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cgaugheyd/git/eye_var_Pathogenicity/data/"/>
    </mc:Choice>
  </mc:AlternateContent>
  <xr:revisionPtr revIDLastSave="0" documentId="8_{259FFDAD-5253-9043-BA2F-024F7EE44775}" xr6:coauthVersionLast="32" xr6:coauthVersionMax="32" xr10:uidLastSave="{00000000-0000-0000-0000-000000000000}"/>
  <bookViews>
    <workbookView xWindow="0" yWindow="640" windowWidth="43040" windowHeight="28000" tabRatio="809" xr2:uid="{00000000-000D-0000-FFFF-FFFF00000000}"/>
  </bookViews>
  <sheets>
    <sheet name="Table 1 Correlated genotypes" sheetId="17" r:id="rId1"/>
    <sheet name="BG Note" sheetId="23" r:id="rId2"/>
    <sheet name="other samples" sheetId="21" r:id="rId3"/>
    <sheet name="Sheet2" sheetId="22" r:id="rId4"/>
    <sheet name="Table 2 Genotypic insufficiency" sheetId="18" r:id="rId5"/>
    <sheet name="Table 3 Genotypic inconsistency" sheetId="19" r:id="rId6"/>
    <sheet name="Figure 1 coverage analysis" sheetId="20" r:id="rId7"/>
  </sheets>
  <externalReferences>
    <externalReference r:id="rId8"/>
  </externalReferences>
  <definedNames>
    <definedName name="Alamut.chrom">'[1]Variant Report'!$E$9</definedName>
    <definedName name="Alamut.cNomen">'[1]Variant Report'!$A$2</definedName>
    <definedName name="Alamut.gene">'[1]Variant Report'!$A$1</definedName>
    <definedName name="Alamut.gNomen">'[1]Variant Report'!$E$1</definedName>
    <definedName name="Alamut.hgmdId">'[1]Variant Report'!$B$21</definedName>
    <definedName name="Alamut.pNomen">'[1]Variant Report'!$E$2</definedName>
    <definedName name="Alamut.rsId">'[1]Variant Report'!$H$29</definedName>
    <definedName name="Alamut.transcript">'[1]Variant Report'!$B$9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1" l="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D29" i="21" l="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Guan, Bin (NIH/NEI) [C]</author>
  </authors>
  <commentList>
    <comment ref="H2" authorId="0" shapeId="0" xr:uid="{7DA9771F-0EB1-401E-B89E-9AEBAFC19C1B}">
      <text>
        <r>
          <rPr>
            <b/>
            <sz val="9"/>
            <color indexed="81"/>
            <rFont val="Tahoma"/>
            <charset val="1"/>
          </rPr>
          <t>Guan, Bin (NIH/NEI) [C]:</t>
        </r>
        <r>
          <rPr>
            <sz val="9"/>
            <color indexed="81"/>
            <rFont val="Tahoma"/>
            <charset val="1"/>
          </rPr>
          <t xml:space="preserve">
BG corrected it as M from F.</t>
        </r>
      </text>
    </comment>
  </commentList>
</comments>
</file>

<file path=xl/sharedStrings.xml><?xml version="1.0" encoding="utf-8"?>
<sst xmlns="http://schemas.openxmlformats.org/spreadsheetml/2006/main" count="3221" uniqueCount="988">
  <si>
    <t>Sample ID</t>
  </si>
  <si>
    <t>Dx</t>
  </si>
  <si>
    <t>Gender</t>
  </si>
  <si>
    <t>Inhertiance</t>
  </si>
  <si>
    <t>Alleles</t>
  </si>
  <si>
    <t>Gene</t>
  </si>
  <si>
    <t>Chr</t>
  </si>
  <si>
    <t>Genomic location</t>
  </si>
  <si>
    <t>Transcript</t>
  </si>
  <si>
    <t>cDNA change</t>
  </si>
  <si>
    <t>Codon change</t>
  </si>
  <si>
    <t>Genotypes</t>
  </si>
  <si>
    <r>
      <rPr>
        <b/>
        <i/>
        <sz val="12"/>
        <color theme="1"/>
        <rFont val="Arial"/>
        <family val="2"/>
      </rPr>
      <t>In silico</t>
    </r>
    <r>
      <rPr>
        <b/>
        <sz val="12"/>
        <color theme="1"/>
        <rFont val="Arial"/>
        <family val="2"/>
      </rPr>
      <t xml:space="preserve"> analysis</t>
    </r>
  </si>
  <si>
    <t>Disease correlation</t>
  </si>
  <si>
    <t>Novelity</t>
  </si>
  <si>
    <t>RP</t>
  </si>
  <si>
    <t>Sporadic</t>
  </si>
  <si>
    <t>Het</t>
  </si>
  <si>
    <t>1&lt;2</t>
  </si>
  <si>
    <t>2&gt;1</t>
  </si>
  <si>
    <t>arRP</t>
  </si>
  <si>
    <t>Novel</t>
  </si>
  <si>
    <t>VUS</t>
  </si>
  <si>
    <t>107770E</t>
  </si>
  <si>
    <t>AR vs. XL</t>
  </si>
  <si>
    <t>CRB1</t>
  </si>
  <si>
    <t>g.197326035G&gt;A</t>
  </si>
  <si>
    <t>NM_201253.2</t>
  </si>
  <si>
    <t>c.1063G&gt;A</t>
  </si>
  <si>
    <t>p.Val355Met</t>
  </si>
  <si>
    <t>3&gt;0</t>
  </si>
  <si>
    <t>adRD, arLCA, arRP</t>
  </si>
  <si>
    <t>pathogenic</t>
  </si>
  <si>
    <t>107776L</t>
  </si>
  <si>
    <t>ABCA4</t>
  </si>
  <si>
    <t>g.9458654_94586561del7ins2</t>
  </si>
  <si>
    <t>NM_000350.2</t>
  </si>
  <si>
    <t>c.42_48delinsAG</t>
  </si>
  <si>
    <t>p.N14Kfs*38</t>
  </si>
  <si>
    <t>PVS1</t>
  </si>
  <si>
    <t>adRP, adMD, arCRD</t>
  </si>
  <si>
    <t>g.94476951T&gt;C</t>
  </si>
  <si>
    <t>c.5461-10T&gt;C</t>
  </si>
  <si>
    <t>IVS38-10T&gt;C</t>
  </si>
  <si>
    <t>CS057513</t>
  </si>
  <si>
    <t>SNRNP200</t>
  </si>
  <si>
    <t>NM_014014.4</t>
  </si>
  <si>
    <t>1&lt;2; splicing?</t>
  </si>
  <si>
    <t>adRP</t>
  </si>
  <si>
    <t>107778N</t>
  </si>
  <si>
    <t>RPGRIP1</t>
  </si>
  <si>
    <t>g.21794102G&gt;A</t>
  </si>
  <si>
    <t>NM_020366.3</t>
  </si>
  <si>
    <t>c.2480G&gt;A</t>
  </si>
  <si>
    <t>p.Arg827His</t>
  </si>
  <si>
    <t>arCRD, arLCA, arRP</t>
  </si>
  <si>
    <t>viewed</t>
  </si>
  <si>
    <t>ex3=50%</t>
  </si>
  <si>
    <t>CEP290</t>
  </si>
  <si>
    <t>g.88457768G&gt;A</t>
  </si>
  <si>
    <t>NM_025114.3</t>
  </si>
  <si>
    <t>c.6260C&gt;T</t>
  </si>
  <si>
    <t>p.Pro2087Leu</t>
  </si>
  <si>
    <t>107780F</t>
  </si>
  <si>
    <t>CRD</t>
  </si>
  <si>
    <t>AD vs. XL</t>
  </si>
  <si>
    <t>g.96967285del</t>
  </si>
  <si>
    <t>c.551delG</t>
  </si>
  <si>
    <t>p.G184Efs*18</t>
  </si>
  <si>
    <t>PROM1</t>
  </si>
  <si>
    <t>NM_006017.2</t>
  </si>
  <si>
    <t>107788P</t>
  </si>
  <si>
    <t>RDH12</t>
  </si>
  <si>
    <t>g.68191923C&gt;A</t>
  </si>
  <si>
    <t>NM_152443.2</t>
  </si>
  <si>
    <t>c.295C&gt;A</t>
  </si>
  <si>
    <t>p.Leu99Ile</t>
  </si>
  <si>
    <t>Homo</t>
  </si>
  <si>
    <t>adRP, arLCA</t>
  </si>
  <si>
    <t>CM042465</t>
  </si>
  <si>
    <t>rs28940315</t>
  </si>
  <si>
    <t>arBBS</t>
  </si>
  <si>
    <t>107790G</t>
  </si>
  <si>
    <t>RP, CRD</t>
  </si>
  <si>
    <t>AD vs. AR</t>
  </si>
  <si>
    <t>PRPH2</t>
  </si>
  <si>
    <t>g.42689559G&gt;A</t>
  </si>
  <si>
    <t>NM_000322.4</t>
  </si>
  <si>
    <t>c.514C&gt;T</t>
  </si>
  <si>
    <t>p.Arg172Trp</t>
  </si>
  <si>
    <t>CM930639</t>
  </si>
  <si>
    <t>107792J</t>
  </si>
  <si>
    <t>XL</t>
  </si>
  <si>
    <t>RPGR</t>
  </si>
  <si>
    <t>g.38146007G&gt;T</t>
  </si>
  <si>
    <t>NM_001034853.1</t>
  </si>
  <si>
    <t>c.2245G&gt;T</t>
  </si>
  <si>
    <t>p.Glu749*</t>
  </si>
  <si>
    <t>Hemi</t>
  </si>
  <si>
    <t>X-CRD, RP, MD</t>
  </si>
  <si>
    <t>CM004109</t>
  </si>
  <si>
    <t>USH2A</t>
  </si>
  <si>
    <t>NM_206933.2</t>
  </si>
  <si>
    <t>arRP, Usher</t>
  </si>
  <si>
    <t>g.94473807C&gt;T</t>
  </si>
  <si>
    <t>c.5882G&gt;A</t>
  </si>
  <si>
    <t>p.Gly1961Glu</t>
  </si>
  <si>
    <t>CM970016</t>
  </si>
  <si>
    <t>107794L</t>
  </si>
  <si>
    <t>RHO</t>
  </si>
  <si>
    <t>g.129251251G&gt;A</t>
  </si>
  <si>
    <t>NM_000539.3</t>
  </si>
  <si>
    <t>c.688G&gt;A</t>
  </si>
  <si>
    <t>p.Val230Ile</t>
  </si>
  <si>
    <t>107812Z</t>
  </si>
  <si>
    <t>RP1</t>
  </si>
  <si>
    <t>NM_006269.1</t>
  </si>
  <si>
    <t>het</t>
  </si>
  <si>
    <t>adRP, arRP</t>
  </si>
  <si>
    <t>g.216040521T&gt;C</t>
  </si>
  <si>
    <t>c.8682-9A&gt;G</t>
  </si>
  <si>
    <t>p.?; IVS43-9A&gt;G</t>
  </si>
  <si>
    <t>CS140560</t>
  </si>
  <si>
    <t>rs372347027</t>
  </si>
  <si>
    <t>g.215848678G&gt;A</t>
  </si>
  <si>
    <t>c.12575G&gt;A</t>
  </si>
  <si>
    <t>p.Arg4192His</t>
  </si>
  <si>
    <t>CM108280</t>
  </si>
  <si>
    <t>arRP, arMD, arCRD</t>
  </si>
  <si>
    <t>107820Y</t>
  </si>
  <si>
    <t>g.42689552C&gt;G</t>
  </si>
  <si>
    <t>c.521G&gt;C</t>
  </si>
  <si>
    <t>p.Trp174Ser</t>
  </si>
  <si>
    <t>DM?; 3&gt;0</t>
  </si>
  <si>
    <t>adRP, adMD, adCRD</t>
  </si>
  <si>
    <t>arLCA, arRP, adRD</t>
  </si>
  <si>
    <t>RLBP1</t>
  </si>
  <si>
    <t>NM_000326.4</t>
  </si>
  <si>
    <t>107796N</t>
  </si>
  <si>
    <t>g.88471040G&gt;T</t>
  </si>
  <si>
    <t>c.5668G&gt;T</t>
  </si>
  <si>
    <t>p.Gly1890*</t>
  </si>
  <si>
    <t>arBBS, arLCA, arSYN</t>
  </si>
  <si>
    <t>CM061683</t>
  </si>
  <si>
    <t>rs137852832</t>
  </si>
  <si>
    <t>107800W</t>
  </si>
  <si>
    <t>RP, Usher</t>
  </si>
  <si>
    <t>AR</t>
  </si>
  <si>
    <t>g.129247785C&gt;T</t>
  </si>
  <si>
    <t>c.209C&gt;T</t>
  </si>
  <si>
    <t>p.Thr70Met</t>
  </si>
  <si>
    <t>adRP, adCSNB, arRP</t>
  </si>
  <si>
    <t>rs143559914</t>
  </si>
  <si>
    <t>AA MAF</t>
  </si>
  <si>
    <t>BBS1</t>
  </si>
  <si>
    <t>g.66299163G&gt;T</t>
  </si>
  <si>
    <t>NM_024649.4</t>
  </si>
  <si>
    <t>c.1645G&gt;T</t>
  </si>
  <si>
    <t>p.Glu549*</t>
  </si>
  <si>
    <t>rs121917777</t>
  </si>
  <si>
    <t>CM021490</t>
  </si>
  <si>
    <t>107802Y</t>
  </si>
  <si>
    <t>g.216258195C&gt;T</t>
  </si>
  <si>
    <t>c.5012G&gt;A</t>
  </si>
  <si>
    <t>p.Gly1671Asp</t>
  </si>
  <si>
    <t>EA MAF</t>
  </si>
  <si>
    <t>107804A</t>
  </si>
  <si>
    <t>RP, RCD</t>
  </si>
  <si>
    <t>CNGB1</t>
  </si>
  <si>
    <t>g.57931393del</t>
  </si>
  <si>
    <t>NM_001297.4</t>
  </si>
  <si>
    <t>c.3150del</t>
  </si>
  <si>
    <t>p.F1051Lfs*12</t>
  </si>
  <si>
    <t xml:space="preserve">DM </t>
  </si>
  <si>
    <t>CD139541</t>
  </si>
  <si>
    <t>FAM161A</t>
  </si>
  <si>
    <t>NM_032180.2</t>
  </si>
  <si>
    <t>107808G</t>
  </si>
  <si>
    <t>g.94568632T&gt;G</t>
  </si>
  <si>
    <t>c.509A&gt;C</t>
  </si>
  <si>
    <t>p.Asn170Thr</t>
  </si>
  <si>
    <t>VOUS: 2&gt;1</t>
  </si>
  <si>
    <t>g.94471025C&gt;T</t>
  </si>
  <si>
    <t>c.6119G&gt;A</t>
  </si>
  <si>
    <t>p.Arg2040Gln</t>
  </si>
  <si>
    <t>CM124700</t>
  </si>
  <si>
    <t>rs148460146</t>
  </si>
  <si>
    <t>homo</t>
  </si>
  <si>
    <t>PDE6A</t>
  </si>
  <si>
    <t>NM_000440.2</t>
  </si>
  <si>
    <t>CDH23</t>
  </si>
  <si>
    <t>NM_022124.5</t>
  </si>
  <si>
    <t>107810X</t>
  </si>
  <si>
    <t>g.68196055_68196059del</t>
  </si>
  <si>
    <t>c.806_810del</t>
  </si>
  <si>
    <t>p.Ala269Glyfs*2</t>
  </si>
  <si>
    <t>CD042224</t>
  </si>
  <si>
    <t>107814C</t>
  </si>
  <si>
    <t>Unknown</t>
  </si>
  <si>
    <t>g.215963510C&gt;T</t>
  </si>
  <si>
    <t>c.10073G&gt;A</t>
  </si>
  <si>
    <t>p.Cys3358Tyr</t>
  </si>
  <si>
    <t xml:space="preserve"> DM;3&gt;0;  2%here</t>
  </si>
  <si>
    <t>CM104136</t>
  </si>
  <si>
    <t>rs148660051</t>
  </si>
  <si>
    <t>g.216011332C&gt;G</t>
  </si>
  <si>
    <t>c.9371+1G&gt;C</t>
  </si>
  <si>
    <t>p.? IVS47+1G&gt;C</t>
  </si>
  <si>
    <t>DM</t>
  </si>
  <si>
    <t>CS1110208</t>
  </si>
  <si>
    <t>rs41308425</t>
  </si>
  <si>
    <t>107818H</t>
  </si>
  <si>
    <t>PDE6B</t>
  </si>
  <si>
    <t>g.650774G&gt;A</t>
  </si>
  <si>
    <t>NM_000283.3</t>
  </si>
  <si>
    <t>c.1219G&gt;A</t>
  </si>
  <si>
    <t>p.Gly407Arg</t>
  </si>
  <si>
    <t>DM?; 3&gt;0; 2%here</t>
  </si>
  <si>
    <t>adCSNB, arRP</t>
  </si>
  <si>
    <t>rs60635284</t>
  </si>
  <si>
    <t>PCDH15</t>
  </si>
  <si>
    <t>NM_033056.3</t>
  </si>
  <si>
    <t>arUsher</t>
  </si>
  <si>
    <t>107824E</t>
  </si>
  <si>
    <t>TOPORS</t>
  </si>
  <si>
    <t>g.32542504_32542505delinsTA</t>
  </si>
  <si>
    <t>NM_005802.4</t>
  </si>
  <si>
    <t>c.2018_2019delinsTA</t>
  </si>
  <si>
    <t>p.Arg673Leu</t>
  </si>
  <si>
    <t>TULP1</t>
  </si>
  <si>
    <t>g.35476987del</t>
  </si>
  <si>
    <t>NM_003322.4</t>
  </si>
  <si>
    <t>c.821del</t>
  </si>
  <si>
    <t>p.Lys274Argfs*36</t>
  </si>
  <si>
    <t>arRP arLCA</t>
  </si>
  <si>
    <t>107826G</t>
  </si>
  <si>
    <t>RIMS1</t>
  </si>
  <si>
    <t>g.72922828G&gt;A</t>
  </si>
  <si>
    <t>NM_001168407.1</t>
  </si>
  <si>
    <t>c.3G&gt;A</t>
  </si>
  <si>
    <t>p.Met1?</t>
  </si>
  <si>
    <t>adCRD</t>
  </si>
  <si>
    <t>g.215916656del</t>
  </si>
  <si>
    <t>c.11411del</t>
  </si>
  <si>
    <t>p.Pro3804Leufs*13</t>
  </si>
  <si>
    <t>CD149996</t>
  </si>
  <si>
    <t>rs397517973</t>
  </si>
  <si>
    <t>g.216052233G&gt;T</t>
  </si>
  <si>
    <t>c.8431C&gt;A</t>
  </si>
  <si>
    <t>p.Pro2811Thr</t>
  </si>
  <si>
    <t>rs111033529</t>
  </si>
  <si>
    <t>likely pathogenic</t>
  </si>
  <si>
    <t>107828J</t>
  </si>
  <si>
    <t>g.216420437del</t>
  </si>
  <si>
    <t>c.2299del</t>
  </si>
  <si>
    <t>p.Glu767Serfs*21</t>
  </si>
  <si>
    <t>CD982997</t>
  </si>
  <si>
    <t>rs80338903</t>
  </si>
  <si>
    <t>g.216420460C&gt;A</t>
  </si>
  <si>
    <t>c.2276G&gt;T</t>
  </si>
  <si>
    <t>p.Cys759Phe</t>
  </si>
  <si>
    <t>CM001372</t>
  </si>
  <si>
    <t>rs80338902</t>
  </si>
  <si>
    <t>107830Z</t>
  </si>
  <si>
    <t>RP (noted as LCA)</t>
  </si>
  <si>
    <t>g.197390396T&gt;C</t>
  </si>
  <si>
    <t>c.1438T&gt;C</t>
  </si>
  <si>
    <t>p.Cys480Arg</t>
  </si>
  <si>
    <t>CM010800</t>
  </si>
  <si>
    <t>rs62636264</t>
  </si>
  <si>
    <t>g.197403836G&gt;A</t>
  </si>
  <si>
    <t>c.2843G&gt;A</t>
  </si>
  <si>
    <t>p.Cys948Tyr</t>
  </si>
  <si>
    <t>CM992152</t>
  </si>
  <si>
    <t>rs62645748</t>
  </si>
  <si>
    <t>107832C</t>
  </si>
  <si>
    <t>MERTK</t>
  </si>
  <si>
    <t>g.112702559_112702562del</t>
  </si>
  <si>
    <t>NM_006343.2</t>
  </si>
  <si>
    <t>c.505_508del</t>
  </si>
  <si>
    <t>p.Asp169Metfs*8</t>
  </si>
  <si>
    <t>107834F</t>
  </si>
  <si>
    <t>g.216246607G&gt;A</t>
  </si>
  <si>
    <t>c.5608C&gt;T</t>
  </si>
  <si>
    <t>p.Arg1870Trp</t>
  </si>
  <si>
    <t>CM1310707</t>
  </si>
  <si>
    <t>rs144768593</t>
  </si>
  <si>
    <t>g.215802320G&gt;A</t>
  </si>
  <si>
    <t>c.15355C&gt;T</t>
  </si>
  <si>
    <t>p.Arg5119Trp</t>
  </si>
  <si>
    <t>DM?</t>
  </si>
  <si>
    <t>107836H</t>
  </si>
  <si>
    <t>g.88487671del</t>
  </si>
  <si>
    <t>c.3185del</t>
  </si>
  <si>
    <t>p.Leu1062Argfs*3</t>
  </si>
  <si>
    <t>arBB, arLCA, arSYS</t>
  </si>
  <si>
    <t>CD111862</t>
  </si>
  <si>
    <t>Eye screen no 2nd</t>
  </si>
  <si>
    <t>107838K</t>
  </si>
  <si>
    <t>ROM1</t>
  </si>
  <si>
    <t>g.62382123del</t>
  </si>
  <si>
    <t>NM_000327.3</t>
  </si>
  <si>
    <t>c.868del</t>
  </si>
  <si>
    <t>p.Gln290Lysfs*26</t>
  </si>
  <si>
    <t>Het 2%</t>
  </si>
  <si>
    <t>CD126838</t>
  </si>
  <si>
    <t>g.94466624C&gt;T</t>
  </si>
  <si>
    <t>c.6320G&gt;A</t>
  </si>
  <si>
    <t>p.Arg2107His</t>
  </si>
  <si>
    <t>CM990074</t>
  </si>
  <si>
    <t>rs62642564</t>
  </si>
  <si>
    <t>CACNA1F</t>
  </si>
  <si>
    <t>g.49079444G&gt;A</t>
  </si>
  <si>
    <t>NM_005183.3</t>
  </si>
  <si>
    <t>c.2062C&gt;T</t>
  </si>
  <si>
    <t>p.His688Tyr</t>
  </si>
  <si>
    <t>X-CRD/RP/CSNB</t>
  </si>
  <si>
    <t>107840A</t>
  </si>
  <si>
    <t>g.15989306G&gt;A</t>
  </si>
  <si>
    <t>c.2110C&gt;T</t>
  </si>
  <si>
    <t>p.Arg704Cys</t>
  </si>
  <si>
    <t>2&gt;1 splicing?</t>
  </si>
  <si>
    <t>adRP/MD, arRP</t>
  </si>
  <si>
    <t>GUCY2D</t>
  </si>
  <si>
    <t>g.7912879C&gt;T</t>
  </si>
  <si>
    <t>NM_000180.3</t>
  </si>
  <si>
    <t>c.1724C&gt;T</t>
  </si>
  <si>
    <t>p.Pro575Leu</t>
  </si>
  <si>
    <t>adCRD, arLCA</t>
  </si>
  <si>
    <t>CM023932</t>
  </si>
  <si>
    <t>rs28743021</t>
  </si>
  <si>
    <t>F</t>
  </si>
  <si>
    <t>0&lt;3, splicing?</t>
  </si>
  <si>
    <t>107846J</t>
  </si>
  <si>
    <t>g.21813304C&gt;T</t>
  </si>
  <si>
    <t>c.3565C&gt;T</t>
  </si>
  <si>
    <t>p.Arg1189*</t>
  </si>
  <si>
    <t>HOMO</t>
  </si>
  <si>
    <t>arCRD, arLCA</t>
  </si>
  <si>
    <t>CM130722</t>
  </si>
  <si>
    <t>107848L</t>
  </si>
  <si>
    <t>g.656385A&gt;T</t>
  </si>
  <si>
    <t>c.1810A&gt;T</t>
  </si>
  <si>
    <t>p.Thr604Ser</t>
  </si>
  <si>
    <t>3&gt;1, splicing?</t>
  </si>
  <si>
    <t>adCSN, arRP</t>
  </si>
  <si>
    <t>g.658655G&gt;A</t>
  </si>
  <si>
    <t>c.2130-15G&gt;A</t>
  </si>
  <si>
    <t>IVS17-15G&gt;A</t>
  </si>
  <si>
    <t>Splicing ?</t>
  </si>
  <si>
    <t>rs765410161 </t>
  </si>
  <si>
    <t>MAF=0</t>
  </si>
  <si>
    <t>eye screening</t>
  </si>
  <si>
    <t>NM_014989.5</t>
  </si>
  <si>
    <t>3&gt;0, splicing</t>
  </si>
  <si>
    <t>g.216051206G&gt;A</t>
  </si>
  <si>
    <t>c.8575C&gt;T</t>
  </si>
  <si>
    <t>p.Arg2859Cys</t>
  </si>
  <si>
    <t>rs138087806</t>
  </si>
  <si>
    <t>IMPDH1</t>
  </si>
  <si>
    <t>NM_000883.3</t>
  </si>
  <si>
    <t>107842E</t>
  </si>
  <si>
    <t>RP (noted as RCD)</t>
  </si>
  <si>
    <t>g.42672256A&gt;T</t>
  </si>
  <si>
    <t>c.675T&gt;A</t>
  </si>
  <si>
    <t>p.Tyr225*</t>
  </si>
  <si>
    <t>3&gt;0, splicing?</t>
  </si>
  <si>
    <t>107850C</t>
  </si>
  <si>
    <t>g.38145928_38145929del</t>
  </si>
  <si>
    <t>c.2323_2324del</t>
  </si>
  <si>
    <t>p.Arg775Glufs*59</t>
  </si>
  <si>
    <t>XlRP, XlMD, XlCRD</t>
  </si>
  <si>
    <t>CD022917</t>
  </si>
  <si>
    <t>g.94528774C&gt;T</t>
  </si>
  <si>
    <t>c.1654G&gt;A</t>
  </si>
  <si>
    <t>p.Val552Ile</t>
  </si>
  <si>
    <t>CM074660</t>
  </si>
  <si>
    <t>rs145525174</t>
  </si>
  <si>
    <t>107852F</t>
  </si>
  <si>
    <t>g.57937760C&gt;T</t>
  </si>
  <si>
    <t>c.2760G&gt;A</t>
  </si>
  <si>
    <t>p.Trp920*</t>
  </si>
  <si>
    <t>g.57951243C&gt;T</t>
  </si>
  <si>
    <t>c.2095G&gt;A</t>
  </si>
  <si>
    <t>p.Asp699Asn</t>
  </si>
  <si>
    <t>107854H</t>
  </si>
  <si>
    <t>M</t>
  </si>
  <si>
    <t>g.89753545G&gt;A</t>
  </si>
  <si>
    <t>c.925C&gt;T</t>
  </si>
  <si>
    <t>p.Gln309*  8aa from*</t>
  </si>
  <si>
    <t>arRP, arRD(other)</t>
  </si>
  <si>
    <t>no second by IGV screening</t>
  </si>
  <si>
    <t>FLVCR1</t>
  </si>
  <si>
    <t>g.213056785G&gt;A</t>
  </si>
  <si>
    <t>NM_014053.3</t>
  </si>
  <si>
    <t>c.1092+5G&gt;A</t>
  </si>
  <si>
    <t>p.?; IVS4+5G&gt;A</t>
  </si>
  <si>
    <t>Splicing?</t>
  </si>
  <si>
    <t>arSYN/SYS</t>
  </si>
  <si>
    <t>CS140551</t>
  </si>
  <si>
    <t>107856K</t>
  </si>
  <si>
    <t>GUCA1A</t>
  </si>
  <si>
    <t>g.42141500C&gt;T</t>
  </si>
  <si>
    <t>NM_000409.3</t>
  </si>
  <si>
    <t>c.149C&gt;T</t>
  </si>
  <si>
    <t>p.Pro50Leu</t>
  </si>
  <si>
    <t>CM012969</t>
  </si>
  <si>
    <t>rs104893968</t>
  </si>
  <si>
    <t>CNGA3</t>
  </si>
  <si>
    <t>g.99012315G&gt;A</t>
  </si>
  <si>
    <t>NM_001298.2</t>
  </si>
  <si>
    <t>c.682G&gt;A</t>
  </si>
  <si>
    <t>p.Glu228Lys</t>
  </si>
  <si>
    <t>arACH</t>
  </si>
  <si>
    <t>CM085329</t>
  </si>
  <si>
    <t>rs147415641</t>
  </si>
  <si>
    <t>107860E</t>
  </si>
  <si>
    <t>g.216062398T&gt;C</t>
  </si>
  <si>
    <t>c.7595-2A&gt;G</t>
  </si>
  <si>
    <t>p.?  IVS40-2A&gt;G</t>
  </si>
  <si>
    <t xml:space="preserve"> CS073536 c.7595-3C&gt;G reported 3 times</t>
  </si>
  <si>
    <t>g.21794057G&gt;A</t>
  </si>
  <si>
    <t>c.2435G&gt;A</t>
  </si>
  <si>
    <t>p.Arg812Gln</t>
  </si>
  <si>
    <t>CM076487</t>
  </si>
  <si>
    <t>rs190490019</t>
  </si>
  <si>
    <t>107862G</t>
  </si>
  <si>
    <t>g.94528266G&gt;A</t>
  </si>
  <si>
    <t>c.1804C&gt;T</t>
  </si>
  <si>
    <t>p.Arg602Trp</t>
  </si>
  <si>
    <t>CM990025</t>
  </si>
  <si>
    <t>rs61749409</t>
  </si>
  <si>
    <t>MYO7A</t>
  </si>
  <si>
    <t>g.76895792T&gt;G</t>
  </si>
  <si>
    <t>NM_001127179.2</t>
  </si>
  <si>
    <t>c.3535T&gt;G</t>
  </si>
  <si>
    <t>p.*1179Glyext*6</t>
  </si>
  <si>
    <t>?</t>
  </si>
  <si>
    <t xml:space="preserve">arUsher, arDeafness </t>
  </si>
  <si>
    <t>CM1413300</t>
  </si>
  <si>
    <t>Hearing loss</t>
  </si>
  <si>
    <t>0&lt;3</t>
  </si>
  <si>
    <t>adRP; arRP</t>
  </si>
  <si>
    <t>het; 2%</t>
  </si>
  <si>
    <t>107864J</t>
  </si>
  <si>
    <t>RP/RCD?</t>
  </si>
  <si>
    <t>g.72892097G&gt;C</t>
  </si>
  <si>
    <t>c.923G&gt;C</t>
  </si>
  <si>
    <t>p.Arg308Pro</t>
  </si>
  <si>
    <t>rs552247029</t>
  </si>
  <si>
    <t>C=0.0002/1</t>
  </si>
  <si>
    <t>PRPF6</t>
  </si>
  <si>
    <t>g.62664263G&gt;A</t>
  </si>
  <si>
    <t>NM_012469.3</t>
  </si>
  <si>
    <t>c.2743G&gt;A</t>
  </si>
  <si>
    <t>p.Val915Met</t>
  </si>
  <si>
    <t>rs139778757</t>
  </si>
  <si>
    <t>107866L</t>
  </si>
  <si>
    <t>EYS</t>
  </si>
  <si>
    <t>g.66005942_66005943del</t>
  </si>
  <si>
    <t>NM_001142800.1</t>
  </si>
  <si>
    <t>c.1836_1837del</t>
  </si>
  <si>
    <t>p.His612Glnfs*16</t>
  </si>
  <si>
    <t>g.64430813_64430814del</t>
  </si>
  <si>
    <t>c.9113_9114del</t>
  </si>
  <si>
    <t>p.Thr3038Ilefs*4</t>
  </si>
  <si>
    <t>107868N</t>
  </si>
  <si>
    <t>adRP;  adCRD</t>
  </si>
  <si>
    <t>107874K</t>
  </si>
  <si>
    <t>AD</t>
  </si>
  <si>
    <t>g.94543268C&gt;T</t>
  </si>
  <si>
    <t>c.1532G&gt;A</t>
  </si>
  <si>
    <t>p.Arg511His</t>
  </si>
  <si>
    <t>CM1210006</t>
  </si>
  <si>
    <t>rs140482171</t>
  </si>
  <si>
    <t>arUSHER</t>
  </si>
  <si>
    <t>Incidental</t>
  </si>
  <si>
    <t>107876M</t>
  </si>
  <si>
    <t>FEVR</t>
  </si>
  <si>
    <t>g.62066572G&gt;A</t>
  </si>
  <si>
    <t>c.1567C&gt;T</t>
  </si>
  <si>
    <t>p.Arg523*</t>
  </si>
  <si>
    <t>CM105642</t>
  </si>
  <si>
    <t>rs202193201</t>
  </si>
  <si>
    <t>Screened &amp; no second mut</t>
  </si>
  <si>
    <t>107878P</t>
  </si>
  <si>
    <t>g.49075803G&gt;A</t>
  </si>
  <si>
    <t>c.2683C&gt;T</t>
  </si>
  <si>
    <t>p.Arg895*</t>
  </si>
  <si>
    <t>XLCRD, CSNBi</t>
  </si>
  <si>
    <t>rs150628823</t>
  </si>
  <si>
    <t>107886N</t>
  </si>
  <si>
    <t>CRX</t>
  </si>
  <si>
    <t>g.48342985del</t>
  </si>
  <si>
    <t>NM_000554.4</t>
  </si>
  <si>
    <t>c.661del</t>
  </si>
  <si>
    <t>p.Tyr221Thrfs*9</t>
  </si>
  <si>
    <t>107888Q</t>
  </si>
  <si>
    <t>g.16024948C&gt;T</t>
  </si>
  <si>
    <t>c.784+1G&gt;A</t>
  </si>
  <si>
    <t>p.? IVS7+1G&gt;A</t>
  </si>
  <si>
    <t>arUSHER; arRP</t>
  </si>
  <si>
    <t>107890H</t>
  </si>
  <si>
    <t>het, 4%</t>
  </si>
  <si>
    <t>g.216497582C&gt;A</t>
  </si>
  <si>
    <t>c.1256G&gt;T</t>
  </si>
  <si>
    <t>p.Cys419Phe</t>
  </si>
  <si>
    <t>CM001369</t>
  </si>
  <si>
    <t>rs121912600</t>
  </si>
  <si>
    <t>107892K</t>
  </si>
  <si>
    <t>g.55582385_55582386del</t>
  </si>
  <si>
    <t>c.5100_5101del</t>
  </si>
  <si>
    <t>p.Pro1702Phefs*12</t>
  </si>
  <si>
    <t>challenge on protein region</t>
  </si>
  <si>
    <t>107896P</t>
  </si>
  <si>
    <t>g.72943501T&gt;G</t>
  </si>
  <si>
    <t>c.1704T&gt;G</t>
  </si>
  <si>
    <t>p.Asp568Glu</t>
  </si>
  <si>
    <t>No concesuses in meeting</t>
  </si>
  <si>
    <t>107898R</t>
  </si>
  <si>
    <t>g.38178121G&gt;A</t>
  </si>
  <si>
    <t>NM_000328.2</t>
  </si>
  <si>
    <t>c.430C&gt;T</t>
  </si>
  <si>
    <t>p.Gln144*</t>
  </si>
  <si>
    <t>XLRP</t>
  </si>
  <si>
    <t>107900X</t>
  </si>
  <si>
    <t>g.654328del</t>
  </si>
  <si>
    <t>p.Leu514Trpfs*61</t>
  </si>
  <si>
    <t>adCSNB; arRP</t>
  </si>
  <si>
    <t>rs398123298</t>
  </si>
  <si>
    <t>107902Z</t>
  </si>
  <si>
    <t>RP, ar</t>
  </si>
  <si>
    <t>g.215848379T&gt;C</t>
  </si>
  <si>
    <t>c.12874A&gt;G</t>
  </si>
  <si>
    <t>p.Asn4292Asp</t>
  </si>
  <si>
    <t>CM148268</t>
  </si>
  <si>
    <t>rs397517984</t>
  </si>
  <si>
    <t>2 papers</t>
  </si>
  <si>
    <t>g.197297965G&gt;A</t>
  </si>
  <si>
    <t>c.484G&gt;A</t>
  </si>
  <si>
    <t>p.Val162Met</t>
  </si>
  <si>
    <t>CM053822</t>
  </si>
  <si>
    <t>rs137853138</t>
  </si>
  <si>
    <t>107904C</t>
  </si>
  <si>
    <t>g.658734G&gt;A</t>
  </si>
  <si>
    <t>c.2193+1G&gt;A</t>
  </si>
  <si>
    <t>p.?; IVS19+1</t>
  </si>
  <si>
    <t>CS952111</t>
  </si>
  <si>
    <t>g.650706T&gt;C</t>
  </si>
  <si>
    <t>c.1151T&gt;C</t>
  </si>
  <si>
    <t>p.Leu384Pro</t>
  </si>
  <si>
    <t>107914E</t>
  </si>
  <si>
    <t>g.216496885T&gt;C</t>
  </si>
  <si>
    <t>c.1481A&gt;G</t>
  </si>
  <si>
    <t>p.Tyr494Cys</t>
  </si>
  <si>
    <t>107919K</t>
  </si>
  <si>
    <t>Incid?</t>
  </si>
  <si>
    <t>GNAT2</t>
  </si>
  <si>
    <t>g.110151293C&gt;A</t>
  </si>
  <si>
    <t>NM_005272.3</t>
  </si>
  <si>
    <t>c.421G&gt;T</t>
  </si>
  <si>
    <t>p.Glu141*</t>
  </si>
  <si>
    <t>107923E</t>
  </si>
  <si>
    <t>g.94485162C&gt;A</t>
  </si>
  <si>
    <t>c.5172G&gt;T</t>
  </si>
  <si>
    <t>p.Trp1724Cys</t>
  </si>
  <si>
    <t>HM070135</t>
  </si>
  <si>
    <t>107925G</t>
  </si>
  <si>
    <t>g.94463488G&gt;A</t>
  </si>
  <si>
    <t>c.6658C&gt;T</t>
  </si>
  <si>
    <t>p.Gln2220*</t>
  </si>
  <si>
    <t>CM003399</t>
  </si>
  <si>
    <t>rs61753046</t>
  </si>
  <si>
    <t>g.94586536C&gt;T</t>
  </si>
  <si>
    <t>c.66G&gt;A</t>
  </si>
  <si>
    <t>p.=; IVS1+0G&gt;A</t>
  </si>
  <si>
    <t>1=Splicing?</t>
  </si>
  <si>
    <t>107927J</t>
  </si>
  <si>
    <t>g.55538067C&gt;G</t>
  </si>
  <si>
    <t>c.1625C&gt;G</t>
  </si>
  <si>
    <t>p.Ser542*</t>
  </si>
  <si>
    <t>CM1211361</t>
  </si>
  <si>
    <t>g.68192815T&gt;C</t>
  </si>
  <si>
    <t>c.391T&gt;C</t>
  </si>
  <si>
    <t>p.Cys131Arg</t>
  </si>
  <si>
    <t>107937K</t>
  </si>
  <si>
    <t>g.32542004_32542005del</t>
  </si>
  <si>
    <t>c.2518_2519del</t>
  </si>
  <si>
    <t>p.Ser840*</t>
  </si>
  <si>
    <t>107939M</t>
  </si>
  <si>
    <t>g.66293652T&gt;G</t>
  </si>
  <si>
    <t>c.1169T&gt;G</t>
  </si>
  <si>
    <t>p.Met390Arg</t>
  </si>
  <si>
    <t>CM021489</t>
  </si>
  <si>
    <t>107941E</t>
  </si>
  <si>
    <t>g.55537665T&gt;C</t>
  </si>
  <si>
    <t>c.1223T&gt;C</t>
  </si>
  <si>
    <t>p.Ile408Thr</t>
  </si>
  <si>
    <t>107943G</t>
  </si>
  <si>
    <t>g.94485275del</t>
  </si>
  <si>
    <t>c.5059del</t>
  </si>
  <si>
    <t>p.Ile1687Phefs*15</t>
  </si>
  <si>
    <t>107949N</t>
  </si>
  <si>
    <t>sporadic</t>
  </si>
  <si>
    <t>g.216424272G&gt;A</t>
  </si>
  <si>
    <t>c.2140C&gt;T</t>
  </si>
  <si>
    <t>p.Gln714*</t>
  </si>
  <si>
    <t>het, 2%</t>
  </si>
  <si>
    <t xml:space="preserve"> 3&gt;0</t>
  </si>
  <si>
    <t>g.215802243G&gt;A</t>
  </si>
  <si>
    <t>c.15432C&gt;T</t>
  </si>
  <si>
    <t>p.=; IVS71-exonic</t>
  </si>
  <si>
    <t>rs145362017</t>
  </si>
  <si>
    <t>107954J</t>
  </si>
  <si>
    <t>ar</t>
  </si>
  <si>
    <t>g.21816333T&gt;G</t>
  </si>
  <si>
    <t>c.3620T&gt;G</t>
  </si>
  <si>
    <t>p.Leu1207*</t>
  </si>
  <si>
    <t>CM100223</t>
  </si>
  <si>
    <t>107958N</t>
  </si>
  <si>
    <t>t=0.001/5</t>
  </si>
  <si>
    <t>g.215848678C&gt;T</t>
  </si>
  <si>
    <t>rs199605265</t>
  </si>
  <si>
    <t>107968P</t>
  </si>
  <si>
    <t>g.149323933G&gt;A</t>
  </si>
  <si>
    <t>c.304C&gt;T</t>
  </si>
  <si>
    <t>p.Arg102Cys</t>
  </si>
  <si>
    <t>CM085636</t>
  </si>
  <si>
    <t>g.149274769G&gt;T</t>
  </si>
  <si>
    <t>c.1705C&gt;A</t>
  </si>
  <si>
    <t>p.Gln569Lys</t>
  </si>
  <si>
    <t>CM994743</t>
  </si>
  <si>
    <t>rs139444207 -VUS</t>
  </si>
  <si>
    <t>107972J</t>
  </si>
  <si>
    <t>g.42689998C&gt;G</t>
  </si>
  <si>
    <t>c.75G&gt;C</t>
  </si>
  <si>
    <t>p.Trp25Cys</t>
  </si>
  <si>
    <t>arLCA, adCRD, adMD, adRP</t>
  </si>
  <si>
    <t>CM127070-STD</t>
  </si>
  <si>
    <t>rs146686238</t>
  </si>
  <si>
    <t>g.42666232A&gt;G</t>
  </si>
  <si>
    <t>c.842T&gt;C</t>
  </si>
  <si>
    <t>p.Ile281Thr</t>
  </si>
  <si>
    <t>in cis with above?</t>
  </si>
  <si>
    <t>rs146659849</t>
  </si>
  <si>
    <t>107976N</t>
  </si>
  <si>
    <t>g.216420190C&gt;T</t>
  </si>
  <si>
    <t>c.2546G&gt;A</t>
  </si>
  <si>
    <t>p.Cys849Tyr</t>
  </si>
  <si>
    <t>CM1410065</t>
  </si>
  <si>
    <t>rs111033481</t>
  </si>
  <si>
    <t>ASK Brian</t>
  </si>
  <si>
    <t>107978Q</t>
  </si>
  <si>
    <t>arMD, arCRD, arRP</t>
  </si>
  <si>
    <t>rs1800553</t>
  </si>
  <si>
    <t>South Asian</t>
  </si>
  <si>
    <t>g.94502756G&gt;A</t>
  </si>
  <si>
    <t>c.3758C&gt;T</t>
  </si>
  <si>
    <t>p.Thr1253Met</t>
  </si>
  <si>
    <t>Fundus flavimaculatus</t>
  </si>
  <si>
    <t>CM012036</t>
  </si>
  <si>
    <t>rs61752424 -VUS</t>
  </si>
  <si>
    <t>Euro (non-Fin)</t>
  </si>
  <si>
    <t>108972K</t>
  </si>
  <si>
    <t>CA4</t>
  </si>
  <si>
    <t>g.58235483A&gt;G</t>
  </si>
  <si>
    <t>NM_000717.3</t>
  </si>
  <si>
    <t>c.575A&gt;G</t>
  </si>
  <si>
    <t>p.Lys192Arg</t>
  </si>
  <si>
    <t>0&lt;3; Splicing?</t>
  </si>
  <si>
    <t>rs147624521</t>
  </si>
  <si>
    <t>g.197326066G&gt;A</t>
  </si>
  <si>
    <t>c.1094G&gt;A</t>
  </si>
  <si>
    <t>p.Arg365His</t>
  </si>
  <si>
    <t>screened</t>
  </si>
  <si>
    <t>108976P</t>
  </si>
  <si>
    <t>my stage 2</t>
  </si>
  <si>
    <t>PRPF8</t>
  </si>
  <si>
    <t>g.1587828G&gt;A</t>
  </si>
  <si>
    <t>NM_006445.3</t>
  </si>
  <si>
    <t>c.38C&gt;T</t>
  </si>
  <si>
    <t>p.Pro13Leu</t>
  </si>
  <si>
    <t>rs144249808</t>
  </si>
  <si>
    <t>108978R</t>
  </si>
  <si>
    <t>Sporadic vs. AR</t>
  </si>
  <si>
    <t>incidental?</t>
  </si>
  <si>
    <t>108980J</t>
  </si>
  <si>
    <t xml:space="preserve">COL9A2 </t>
  </si>
  <si>
    <t>g.40778401T&gt;G</t>
  </si>
  <si>
    <t>NM_001852.3</t>
  </si>
  <si>
    <t xml:space="preserve">c.303+2T&gt;G, </t>
  </si>
  <si>
    <t xml:space="preserve">IVS5+2T&gt;G, </t>
  </si>
  <si>
    <t>Multiple epiphyseal dyspasia  EDM2</t>
  </si>
  <si>
    <t>seen in IGV</t>
  </si>
  <si>
    <t>AGgta -&gt; AGgga</t>
  </si>
  <si>
    <t>108984N</t>
  </si>
  <si>
    <t>NR2E3</t>
  </si>
  <si>
    <t>g.72103930C&gt;T</t>
  </si>
  <si>
    <t>NM_014249.2</t>
  </si>
  <si>
    <t>c.226C&gt;T</t>
  </si>
  <si>
    <t>p.Arg76Trp</t>
  </si>
  <si>
    <t>2&gt;0</t>
  </si>
  <si>
    <t>adRP;  arRP; ESC syn</t>
  </si>
  <si>
    <t>CM000532</t>
  </si>
  <si>
    <t>g.72106351A&gt;C</t>
  </si>
  <si>
    <t>c.995-2A&gt;C</t>
  </si>
  <si>
    <t>IVS6-2A&gt;C</t>
  </si>
  <si>
    <t>108986Q</t>
  </si>
  <si>
    <t>g.94510299A&gt;G</t>
  </si>
  <si>
    <t>c.2920T&gt;C</t>
  </si>
  <si>
    <t>p.Ser974Pro</t>
  </si>
  <si>
    <t>CM990036</t>
  </si>
  <si>
    <t>rs281865400</t>
  </si>
  <si>
    <t>g.94490567G&gt;A</t>
  </si>
  <si>
    <t>c.4577C&gt;T</t>
  </si>
  <si>
    <t>p.Thr1526Met</t>
  </si>
  <si>
    <t>CM990057</t>
  </si>
  <si>
    <t>rs61750152</t>
  </si>
  <si>
    <t>108988S</t>
  </si>
  <si>
    <t>het; 4%</t>
  </si>
  <si>
    <t>108990K</t>
  </si>
  <si>
    <t>? RP or CHM</t>
  </si>
  <si>
    <t>g.73553078del</t>
  </si>
  <si>
    <t>c.6393del</t>
  </si>
  <si>
    <t>p.Ile2132Serfs*11</t>
  </si>
  <si>
    <t>arUSHER; arDeafness</t>
  </si>
  <si>
    <t>CD084051</t>
  </si>
  <si>
    <t>viewed ex68 20% not covered</t>
  </si>
  <si>
    <t>Latino</t>
  </si>
  <si>
    <t>g.94546261G&gt;A</t>
  </si>
  <si>
    <t>c.872C&gt;T</t>
  </si>
  <si>
    <t>p.Pro291Leu</t>
  </si>
  <si>
    <t>CM099659</t>
  </si>
  <si>
    <t>rs190540405</t>
  </si>
  <si>
    <t>108993N</t>
  </si>
  <si>
    <t>g.94528258G&gt;C</t>
  </si>
  <si>
    <t>c.1812C&gt;G</t>
  </si>
  <si>
    <t>p.Ile604Met</t>
  </si>
  <si>
    <t>108995Q</t>
  </si>
  <si>
    <t>rs113624356</t>
  </si>
  <si>
    <t>108997S</t>
  </si>
  <si>
    <t>PRPF31</t>
  </si>
  <si>
    <t>g.54629959_54629961dup</t>
  </si>
  <si>
    <t>NM_015629.3</t>
  </si>
  <si>
    <t>c.912_914dup</t>
  </si>
  <si>
    <t>p.Val305dup</t>
  </si>
  <si>
    <t>CI1311833</t>
  </si>
  <si>
    <t>109005V</t>
  </si>
  <si>
    <t>g.32542785C&gt;T</t>
  </si>
  <si>
    <t>c.1738G&gt;A</t>
  </si>
  <si>
    <t>p.Gly580Arg</t>
  </si>
  <si>
    <t>rs758878512</t>
  </si>
  <si>
    <t>109007X</t>
  </si>
  <si>
    <t>so similar as 108984N-Batch 9?</t>
  </si>
  <si>
    <t>c.119-2A&gt;C</t>
  </si>
  <si>
    <t>IVS1-2A&gt;C; p.?</t>
  </si>
  <si>
    <t>CS000589</t>
  </si>
  <si>
    <t>Manually picked up</t>
  </si>
  <si>
    <t>109854K</t>
  </si>
  <si>
    <t>no second</t>
  </si>
  <si>
    <t>arBBS, arRP</t>
  </si>
  <si>
    <t>109856M</t>
  </si>
  <si>
    <t>g.128034606T&gt;C</t>
  </si>
  <si>
    <t>c.1598A&gt;G</t>
  </si>
  <si>
    <t>p.Gln533Arg</t>
  </si>
  <si>
    <t>rs144498273</t>
  </si>
  <si>
    <t>109862J</t>
  </si>
  <si>
    <t>g.128038575T&gt;C</t>
  </si>
  <si>
    <t>c.967A&gt;G</t>
  </si>
  <si>
    <t>p.Lys323Glu</t>
  </si>
  <si>
    <t>CM053930</t>
  </si>
  <si>
    <t>inconsistent</t>
  </si>
  <si>
    <t>AR  -one affected sister</t>
  </si>
  <si>
    <t>do we have images???</t>
  </si>
  <si>
    <t>incidental</t>
  </si>
  <si>
    <t>g.72103931G&gt;A</t>
  </si>
  <si>
    <t>g.72103821A&gt;C</t>
  </si>
  <si>
    <t>splicing</t>
  </si>
  <si>
    <t>Stargardt D</t>
  </si>
  <si>
    <t>Pattern D</t>
  </si>
  <si>
    <t>Male</t>
  </si>
  <si>
    <t>rs548233813</t>
  </si>
  <si>
    <t>AA:  0.02002</t>
  </si>
  <si>
    <t>ClinVar=benign</t>
  </si>
  <si>
    <t>AA: 0.0265</t>
  </si>
  <si>
    <t>AA</t>
  </si>
  <si>
    <t>AR/AD reduced penetrance</t>
  </si>
  <si>
    <t>Splicing</t>
  </si>
  <si>
    <t>alternative transcript</t>
  </si>
  <si>
    <t>T604I reported in pts</t>
  </si>
  <si>
    <t>AR vs. AD w/penetrance↓</t>
  </si>
  <si>
    <t>Clinical Dx</t>
  </si>
  <si>
    <t>family Inhertiance</t>
  </si>
  <si>
    <t>transcript change</t>
  </si>
  <si>
    <t>VUS Modifier?</t>
  </si>
  <si>
    <t>VUS, co-seg</t>
  </si>
  <si>
    <t>More on polutions</t>
  </si>
  <si>
    <t>Note=</t>
  </si>
  <si>
    <t>adCRD; adRP</t>
  </si>
  <si>
    <t>adRP, arLCA, adCRD</t>
  </si>
  <si>
    <t>in cis?</t>
  </si>
  <si>
    <t>Albinism</t>
  </si>
  <si>
    <t>insufficient?</t>
  </si>
  <si>
    <t>Read depth and percent coverage in each sample</t>
  </si>
  <si>
    <t>Status Check</t>
  </si>
  <si>
    <t>Not listed above, but on my list:</t>
  </si>
  <si>
    <t>TMEM67 variants found in your Stage 2</t>
  </si>
  <si>
    <t>ABCA4 heterozygous variant</t>
  </si>
  <si>
    <t>USH2A hetero variant and USH1C homo variant</t>
  </si>
  <si>
    <t>SNRNP200 hetero variant, USH2A 2 hetero variants</t>
  </si>
  <si>
    <t>CRB1 hetero variant</t>
  </si>
  <si>
    <t>8431C&gt;A USH2A variant, GPR98 hetero variant, CDH23 hetero variant</t>
  </si>
  <si>
    <t>c.15433G&gt;A USH2A variant</t>
  </si>
  <si>
    <t>OPA1 hetero variant</t>
  </si>
  <si>
    <t>ROM1 hetero variant</t>
  </si>
  <si>
    <t>KEY:</t>
  </si>
  <si>
    <t>Matches variant on my list for confirmation</t>
  </si>
  <si>
    <t>Not on my list for confirmation</t>
  </si>
  <si>
    <t>Confirmation not needed because already confirmed in clinical lab</t>
  </si>
  <si>
    <t>for previous conference callings</t>
  </si>
  <si>
    <t>I will put in a later paper</t>
  </si>
  <si>
    <t>XW comments</t>
  </si>
  <si>
    <t>want to downgrade in paper since not impact on calling</t>
  </si>
  <si>
    <t>ClinVar called benign, &amp; this is the 3rd</t>
  </si>
  <si>
    <t>I called this variant as pathogenic later.</t>
  </si>
  <si>
    <t>I would interpret them as VUS to report in paper</t>
  </si>
  <si>
    <t>Notes:</t>
  </si>
  <si>
    <t>for the purpose of discussion in paper</t>
  </si>
  <si>
    <t>Not sure why? Two already?</t>
  </si>
  <si>
    <t>Prevention 7/15/16</t>
  </si>
  <si>
    <t>Prevention 8/1/16</t>
  </si>
  <si>
    <t>Not confirmed</t>
  </si>
  <si>
    <t>Prevention 8/2/16</t>
  </si>
  <si>
    <t>Already confirmed</t>
  </si>
  <si>
    <t>Prevention 8/10/16</t>
  </si>
  <si>
    <t>INVOLVED IN SAMPLE SWITCH</t>
  </si>
  <si>
    <t>Confirmed 2 VUS</t>
  </si>
  <si>
    <t>Confirmed mut</t>
  </si>
  <si>
    <t>Confirmed likely patho VUS</t>
  </si>
  <si>
    <t>Confirmed 2 muts</t>
  </si>
  <si>
    <t>Confirmed 1 mut and 1 VUS</t>
  </si>
  <si>
    <t>Confirmed 1 mut</t>
  </si>
  <si>
    <t>Confirmed 1 VUS</t>
  </si>
  <si>
    <t>Confirmed 1 VUS and 1 mut</t>
  </si>
  <si>
    <t>Confirmed 1 likely patho VUS and 1 VUS</t>
  </si>
  <si>
    <t>Confirmed 2 mut</t>
  </si>
  <si>
    <t>Confirmed 1 likely pathogenic VUS, 1 mut, and 1 likely benign VUS</t>
  </si>
  <si>
    <t>Confirmed 1 likely benign VUS and 1 likely pathogenic VUS</t>
  </si>
  <si>
    <t>Confirmed 1 likely pathogenic VUS and 1 likely benign VUS</t>
  </si>
  <si>
    <t>Confirmed 1 likely pathogenic VUS</t>
  </si>
  <si>
    <t>c.1540delC</t>
  </si>
  <si>
    <t>Confirmed possibly pathogenic VUS</t>
  </si>
  <si>
    <t>Confirmed likely pathogenic VUS and VUS</t>
  </si>
  <si>
    <t>Confirmed likel benign VUS</t>
  </si>
  <si>
    <t>c.227G&gt;A</t>
  </si>
  <si>
    <t>p.Arg76Gln</t>
  </si>
  <si>
    <t>Confirmed 1 likely pathogenic VUS and 1 mut</t>
  </si>
  <si>
    <t>Confirmed 1 likely patho var</t>
  </si>
  <si>
    <t>Confirmed 2 likely patho vars</t>
  </si>
  <si>
    <t>Confirmed 3 VUS</t>
  </si>
  <si>
    <t>Confirmed 1 mut, 1 mut and 1 VUS</t>
  </si>
  <si>
    <r>
      <rPr>
        <i/>
        <sz val="11"/>
        <color theme="1"/>
        <rFont val="Calibri"/>
        <family val="1"/>
        <scheme val="minor"/>
      </rPr>
      <t>In silico</t>
    </r>
    <r>
      <rPr>
        <sz val="11"/>
        <color theme="1"/>
        <rFont val="Calibri"/>
        <family val="1"/>
        <scheme val="minor"/>
      </rPr>
      <t xml:space="preserve"> analysis</t>
    </r>
  </si>
  <si>
    <r>
      <t xml:space="preserve">*c.2546G&gt;A confirmed as a benign VUS; c.8575C&gt;T </t>
    </r>
    <r>
      <rPr>
        <i/>
        <sz val="11"/>
        <color theme="1"/>
        <rFont val="Calibri"/>
        <family val="1"/>
        <scheme val="minor"/>
      </rPr>
      <t>not found</t>
    </r>
  </si>
  <si>
    <r>
      <t>108974</t>
    </r>
    <r>
      <rPr>
        <sz val="11"/>
        <color rgb="FFFF0000"/>
        <rFont val="Calibri"/>
        <family val="1"/>
        <scheme val="minor"/>
      </rPr>
      <t>M</t>
    </r>
  </si>
  <si>
    <t>Sporadic (poss AD)</t>
  </si>
  <si>
    <t>Sample</t>
  </si>
  <si>
    <t>Het SNP</t>
  </si>
  <si>
    <t>InferredGender</t>
  </si>
  <si>
    <t>107768M</t>
  </si>
  <si>
    <t>107786M</t>
  </si>
  <si>
    <t>107822A</t>
  </si>
  <si>
    <t>107844G</t>
  </si>
  <si>
    <t>107858M</t>
  </si>
  <si>
    <t>107870F</t>
  </si>
  <si>
    <t>107884L</t>
  </si>
  <si>
    <t>107910Y</t>
  </si>
  <si>
    <t>107933F</t>
  </si>
  <si>
    <t>107935H</t>
  </si>
  <si>
    <t>107970G</t>
  </si>
  <si>
    <t>107974L</t>
  </si>
  <si>
    <t>108982L</t>
  </si>
  <si>
    <t>PD</t>
  </si>
  <si>
    <t>CHM</t>
  </si>
  <si>
    <t>109001R</t>
  </si>
  <si>
    <t>109009Z</t>
  </si>
  <si>
    <t>109852H</t>
  </si>
  <si>
    <t>LHON</t>
  </si>
  <si>
    <t>Analysis_Method</t>
  </si>
  <si>
    <t>CNV/CREST</t>
  </si>
  <si>
    <t>MAK</t>
  </si>
  <si>
    <t>TRPM1</t>
  </si>
  <si>
    <t>CNV</t>
  </si>
  <si>
    <t>Sex in Record</t>
  </si>
  <si>
    <t>SCT as Female</t>
  </si>
  <si>
    <t>Sex</t>
  </si>
  <si>
    <t>GENE</t>
  </si>
  <si>
    <t>NUMBER_OF_TARGETS</t>
  </si>
  <si>
    <t>NUMBER_OF_TARGETS_PASS_SHAPIRO-WILK_TEST</t>
  </si>
  <si>
    <t>ABBERATION</t>
  </si>
  <si>
    <t>BG Note</t>
  </si>
  <si>
    <t>SAG</t>
  </si>
  <si>
    <t>DUP</t>
  </si>
  <si>
    <t>real - dup of exon 3; 2 intronic variants with 2:1</t>
  </si>
  <si>
    <t>DEL</t>
  </si>
  <si>
    <t>likely real - 8 exons (14kb) deleted from exon 40 - 47 (88,471,700-88,457,757)</t>
  </si>
  <si>
    <t>likely real - ex 56-58</t>
  </si>
  <si>
    <t>likely real - ex 45-47</t>
  </si>
  <si>
    <t>BBS9</t>
  </si>
  <si>
    <t>real - 3 het variants with 2:1, dup of Ex 3 &amp;4, Ex 2 not duplicated. Ex 4 has some softclipping which did not make sense.</t>
  </si>
  <si>
    <t>108974M</t>
  </si>
  <si>
    <t>likely real - ex 30, 1 variant 22%</t>
  </si>
  <si>
    <r>
      <t xml:space="preserve">real - &gt; dozen variants (2:1) </t>
    </r>
    <r>
      <rPr>
        <sz val="12"/>
        <color rgb="FFFF0000"/>
        <rFont val="Calibri (Body)"/>
      </rPr>
      <t>Dup continuous with the following line (whole isoform duplication)</t>
    </r>
  </si>
  <si>
    <t>real - 57 kb del</t>
  </si>
  <si>
    <t>CFH</t>
  </si>
  <si>
    <t>probably real ex 6</t>
  </si>
  <si>
    <t>probably real ex 15</t>
  </si>
  <si>
    <t>WDPCP</t>
  </si>
  <si>
    <t>no deletion in ex 7, ex 4-6 might have del, low quality</t>
  </si>
  <si>
    <t>RP9</t>
  </si>
  <si>
    <t>real -  ex 6, 6 variants in gene 2:1, likely whole gene (first exon not sequenced)</t>
  </si>
  <si>
    <t>real - ex 2, ex 2-6 should have been merged.</t>
  </si>
  <si>
    <t>real - dup of exon 1-2, 5 variants 2:1</t>
  </si>
  <si>
    <t>ex 15 (ex 13-17 deleted, this sample did not run through first step)</t>
  </si>
  <si>
    <t>Alu insertion</t>
  </si>
  <si>
    <t>3?kb deletion</t>
  </si>
  <si>
    <t>Variant Classification</t>
  </si>
  <si>
    <t>Path</t>
  </si>
  <si>
    <t>VOUS</t>
  </si>
  <si>
    <t>Path/lPath</t>
  </si>
  <si>
    <t>Not in Gemini calling</t>
  </si>
  <si>
    <t>lPath</t>
  </si>
  <si>
    <t>test whether Intervar will classify it as Path</t>
  </si>
  <si>
    <t>Path but AR, not disease causing?</t>
  </si>
  <si>
    <t>VOUS but homo</t>
  </si>
  <si>
    <t>HGMD record not shown up in Gemini</t>
  </si>
  <si>
    <t>check intervar for HGMD</t>
  </si>
  <si>
    <t>not called in Gemini</t>
  </si>
  <si>
    <t>PM2 PP1</t>
  </si>
  <si>
    <t>Helpful to know whether a gene is AD or AR, in relation to Het or Hom, or compound het</t>
  </si>
  <si>
    <t>Know whether typically missense mutation in a gene</t>
  </si>
  <si>
    <t>Gemini did not call HGMD</t>
  </si>
  <si>
    <t>c.1954C&gt;T</t>
  </si>
  <si>
    <t>p.Gln652*</t>
  </si>
  <si>
    <t>chr4:657592</t>
  </si>
  <si>
    <t>This is from Gemini and not in MR's sheet earlier, this exon is poorly covered (4ref+6alt). Needs confirmation</t>
  </si>
  <si>
    <t>Sanger Confirmation</t>
  </si>
  <si>
    <t>Female, disease causing?</t>
  </si>
  <si>
    <t>Lpath?</t>
  </si>
  <si>
    <t>lPath?</t>
  </si>
  <si>
    <t>CM127070, accession no. wrong in Q115 and Gemini; digenic with null allele of ROM1</t>
  </si>
  <si>
    <t>benign in intervar because of 0.2% AF</t>
  </si>
  <si>
    <t>likely benign because of BP 2</t>
  </si>
  <si>
    <t>not reported in Gemini, DP=70, good qulity, probably due to transcript</t>
  </si>
  <si>
    <t>in trans with the other, DP=7</t>
  </si>
  <si>
    <t>not reported in Gemini, DP=50; Same a.a. as in 109007X</t>
  </si>
  <si>
    <t>chr2:234224701-234224801</t>
  </si>
  <si>
    <t>chr12:88457757-88457892</t>
  </si>
  <si>
    <t>chr1:215931936-215940130</t>
  </si>
  <si>
    <t>chr1:216011332-216019375</t>
  </si>
  <si>
    <t>chr7:33192312-33192463</t>
  </si>
  <si>
    <t>chr6:65016862-65016975</t>
  </si>
  <si>
    <t>chr6:66039168-66205886</t>
  </si>
  <si>
    <t>chr1:215796235-215853718</t>
  </si>
  <si>
    <t>chr1:196648752-196648923</t>
  </si>
  <si>
    <t>chr1:196697475-196697652</t>
  </si>
  <si>
    <t>chr2:63666890-63714654</t>
  </si>
  <si>
    <t>chr7:33134409-33136185</t>
  </si>
  <si>
    <t>chr7:33140108-33140208</t>
  </si>
  <si>
    <t>chr7:33169151-33185976</t>
  </si>
  <si>
    <t>not to determine because two USH2A variants</t>
  </si>
  <si>
    <t>Variants in RPGR and ABCA4</t>
  </si>
  <si>
    <t>whole gene duplication</t>
  </si>
  <si>
    <t>Genotypic Insufficiency</t>
  </si>
  <si>
    <t>Genotypic Incosistency</t>
  </si>
  <si>
    <t>One USh2A variant below</t>
  </si>
  <si>
    <t>One CRB1 variant</t>
  </si>
  <si>
    <t>One EYS Splicing variant</t>
  </si>
  <si>
    <t>C/T</t>
  </si>
  <si>
    <t>snp</t>
  </si>
  <si>
    <t>ENST00000370618.3:c.-448+5G&gt;A</t>
  </si>
  <si>
    <t>Retinitis_pigmentosa_25|Retinitis_pigmentosa</t>
  </si>
  <si>
    <t>splice_region_variant</t>
  </si>
  <si>
    <t>None</t>
  </si>
  <si>
    <t>MED</t>
  </si>
  <si>
    <t>EYS_RD</t>
  </si>
  <si>
    <t>chr6:66417023</t>
  </si>
  <si>
    <t>CRB1 and BBS1 variants below</t>
  </si>
  <si>
    <t>two MAF 0.01 USH2A 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</si>
</sst>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2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indexed="62"/>
      <name val="Arial"/>
      <family val="2"/>
    </font>
    <font>
      <sz val="10"/>
      <color indexed="8"/>
      <name val="Arial"/>
      <family val="2"/>
    </font>
    <font>
      <b/>
      <i/>
      <sz val="14"/>
      <color indexed="62"/>
      <name val="Calibri"/>
      <family val="2"/>
    </font>
    <font>
      <b/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0"/>
      <name val="Calibri"/>
      <family val="2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1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8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indexed="62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62"/>
      <name val="Times New Roman"/>
      <family val="1"/>
    </font>
    <font>
      <u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i/>
      <sz val="12"/>
      <color indexed="62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1"/>
      <color rgb="FFFF0000"/>
      <name val="Calibri"/>
      <family val="1"/>
      <scheme val="minor"/>
    </font>
    <font>
      <b/>
      <i/>
      <sz val="12"/>
      <color rgb="FF333399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2"/>
      <name val="Times New Roman"/>
      <family val="1"/>
    </font>
    <font>
      <sz val="12"/>
      <color rgb="FF333333"/>
      <name val="Times New Roman"/>
      <family val="1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ody)"/>
    </font>
    <font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5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53" fillId="13" borderId="0" applyNumberFormat="0" applyBorder="0" applyAlignment="0" applyProtection="0"/>
  </cellStyleXfs>
  <cellXfs count="318"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7" fillId="0" borderId="2" xfId="0" applyFont="1" applyFill="1" applyBorder="1" applyAlignment="1">
      <alignment horizontal="left"/>
    </xf>
    <xf numFmtId="0" fontId="0" fillId="4" borderId="0" xfId="0" applyFill="1" applyBorder="1"/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164" fontId="7" fillId="0" borderId="2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11" fillId="0" borderId="0" xfId="1" applyFont="1" applyFill="1" applyBorder="1" applyAlignment="1">
      <alignment horizontal="center" wrapText="1"/>
    </xf>
    <xf numFmtId="0" fontId="9" fillId="0" borderId="0" xfId="1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12" fillId="0" borderId="0" xfId="0" applyFont="1" applyFill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quotePrefix="1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12" fillId="0" borderId="0" xfId="1" applyFont="1" applyFill="1" applyBorder="1" applyAlignment="1">
      <alignment wrapText="1"/>
    </xf>
    <xf numFmtId="0" fontId="12" fillId="0" borderId="0" xfId="1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center"/>
    </xf>
    <xf numFmtId="0" fontId="0" fillId="2" borderId="0" xfId="0" applyFill="1" applyBorder="1"/>
    <xf numFmtId="0" fontId="12" fillId="2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6" fillId="0" borderId="0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22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6" xfId="0" applyFont="1" applyFill="1" applyBorder="1"/>
    <xf numFmtId="0" fontId="20" fillId="0" borderId="0" xfId="0" applyFont="1" applyFill="1"/>
    <xf numFmtId="0" fontId="20" fillId="2" borderId="0" xfId="0" applyFont="1" applyFill="1" applyBorder="1"/>
    <xf numFmtId="0" fontId="20" fillId="4" borderId="0" xfId="0" applyFont="1" applyFill="1" applyBorder="1"/>
    <xf numFmtId="0" fontId="23" fillId="0" borderId="0" xfId="0" applyFont="1"/>
    <xf numFmtId="0" fontId="0" fillId="10" borderId="0" xfId="0" applyFill="1" applyBorder="1"/>
    <xf numFmtId="0" fontId="19" fillId="0" borderId="7" xfId="0" applyFont="1" applyFill="1" applyBorder="1"/>
    <xf numFmtId="0" fontId="18" fillId="0" borderId="8" xfId="0" applyFont="1" applyFill="1" applyBorder="1"/>
    <xf numFmtId="0" fontId="17" fillId="0" borderId="8" xfId="0" applyFont="1" applyFill="1" applyBorder="1"/>
    <xf numFmtId="0" fontId="18" fillId="4" borderId="10" xfId="0" applyFont="1" applyFill="1" applyBorder="1"/>
    <xf numFmtId="0" fontId="18" fillId="0" borderId="11" xfId="0" applyFont="1" applyFill="1" applyBorder="1"/>
    <xf numFmtId="0" fontId="18" fillId="10" borderId="10" xfId="0" applyFont="1" applyFill="1" applyBorder="1"/>
    <xf numFmtId="0" fontId="18" fillId="9" borderId="12" xfId="0" applyFont="1" applyFill="1" applyBorder="1"/>
    <xf numFmtId="0" fontId="18" fillId="0" borderId="13" xfId="0" applyFont="1" applyFill="1" applyBorder="1"/>
    <xf numFmtId="0" fontId="17" fillId="0" borderId="13" xfId="0" applyFont="1" applyFill="1" applyBorder="1"/>
    <xf numFmtId="0" fontId="18" fillId="0" borderId="14" xfId="0" applyFont="1" applyFill="1" applyBorder="1"/>
    <xf numFmtId="0" fontId="12" fillId="0" borderId="8" xfId="0" applyFont="1" applyFill="1" applyBorder="1"/>
    <xf numFmtId="0" fontId="12" fillId="0" borderId="9" xfId="0" applyFont="1" applyFill="1" applyBorder="1"/>
    <xf numFmtId="0" fontId="12" fillId="0" borderId="11" xfId="0" applyFont="1" applyFill="1" applyBorder="1"/>
    <xf numFmtId="0" fontId="12" fillId="0" borderId="13" xfId="0" applyFont="1" applyFill="1" applyBorder="1"/>
    <xf numFmtId="0" fontId="12" fillId="0" borderId="14" xfId="0" applyFont="1" applyFill="1" applyBorder="1"/>
    <xf numFmtId="0" fontId="9" fillId="0" borderId="0" xfId="1" applyFont="1" applyFill="1" applyBorder="1" applyAlignment="1">
      <alignment horizontal="center" wrapText="1"/>
    </xf>
    <xf numFmtId="0" fontId="24" fillId="0" borderId="0" xfId="0" applyFont="1" applyBorder="1"/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/>
    <xf numFmtId="0" fontId="24" fillId="0" borderId="0" xfId="0" applyFont="1" applyFill="1" applyBorder="1"/>
    <xf numFmtId="0" fontId="24" fillId="0" borderId="0" xfId="0" applyFont="1"/>
    <xf numFmtId="0" fontId="24" fillId="9" borderId="0" xfId="0" applyFont="1" applyFill="1"/>
    <xf numFmtId="0" fontId="28" fillId="0" borderId="0" xfId="1" applyFont="1" applyFill="1" applyBorder="1" applyAlignment="1">
      <alignment horizontal="center" wrapText="1"/>
    </xf>
    <xf numFmtId="0" fontId="24" fillId="0" borderId="0" xfId="0" applyFont="1" applyFill="1"/>
    <xf numFmtId="0" fontId="29" fillId="0" borderId="0" xfId="0" applyFont="1" applyFill="1"/>
    <xf numFmtId="0" fontId="30" fillId="0" borderId="0" xfId="0" applyFont="1" applyFill="1"/>
    <xf numFmtId="0" fontId="24" fillId="0" borderId="1" xfId="0" quotePrefix="1" applyFont="1" applyFill="1" applyBorder="1" applyAlignment="1">
      <alignment horizontal="left" vertical="center" wrapText="1"/>
    </xf>
    <xf numFmtId="0" fontId="30" fillId="0" borderId="0" xfId="0" applyFont="1" applyFill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/>
    <xf numFmtId="0" fontId="29" fillId="0" borderId="0" xfId="0" applyFont="1" applyFill="1" applyBorder="1"/>
    <xf numFmtId="0" fontId="24" fillId="0" borderId="0" xfId="0" applyFont="1" applyFill="1" applyBorder="1" applyAlignment="1">
      <alignment horizontal="center"/>
    </xf>
    <xf numFmtId="0" fontId="28" fillId="0" borderId="0" xfId="2" applyFont="1" applyFill="1" applyBorder="1" applyAlignment="1">
      <alignment horizontal="center" wrapText="1"/>
    </xf>
    <xf numFmtId="0" fontId="30" fillId="0" borderId="0" xfId="0" applyFont="1" applyFill="1" applyBorder="1"/>
    <xf numFmtId="0" fontId="24" fillId="0" borderId="0" xfId="0" quotePrefix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center"/>
    </xf>
    <xf numFmtId="0" fontId="28" fillId="0" borderId="0" xfId="3" applyFont="1" applyFill="1" applyBorder="1" applyAlignment="1">
      <alignment horizontal="center" wrapText="1"/>
    </xf>
    <xf numFmtId="0" fontId="24" fillId="6" borderId="0" xfId="0" applyFont="1" applyFill="1"/>
    <xf numFmtId="0" fontId="28" fillId="6" borderId="0" xfId="3" applyFont="1" applyFill="1" applyBorder="1" applyAlignment="1">
      <alignment horizontal="center" wrapText="1"/>
    </xf>
    <xf numFmtId="0" fontId="29" fillId="6" borderId="0" xfId="0" applyFont="1" applyFill="1"/>
    <xf numFmtId="0" fontId="30" fillId="6" borderId="0" xfId="0" applyFont="1" applyFill="1"/>
    <xf numFmtId="0" fontId="24" fillId="6" borderId="1" xfId="0" quotePrefix="1" applyFont="1" applyFill="1" applyBorder="1" applyAlignment="1">
      <alignment horizontal="left" vertical="center" wrapText="1"/>
    </xf>
    <xf numFmtId="0" fontId="30" fillId="6" borderId="0" xfId="0" applyFont="1" applyFill="1" applyAlignment="1">
      <alignment horizontal="center"/>
    </xf>
    <xf numFmtId="0" fontId="31" fillId="6" borderId="0" xfId="0" applyFont="1" applyFill="1" applyBorder="1" applyAlignment="1">
      <alignment horizontal="center"/>
    </xf>
    <xf numFmtId="0" fontId="31" fillId="6" borderId="0" xfId="0" applyFont="1" applyFill="1" applyBorder="1"/>
    <xf numFmtId="0" fontId="33" fillId="6" borderId="2" xfId="0" applyFont="1" applyFill="1" applyBorder="1" applyAlignment="1">
      <alignment horizontal="left"/>
    </xf>
    <xf numFmtId="0" fontId="24" fillId="9" borderId="0" xfId="0" applyFont="1" applyFill="1" applyBorder="1"/>
    <xf numFmtId="0" fontId="24" fillId="4" borderId="0" xfId="0" applyFont="1" applyFill="1" applyBorder="1" applyAlignment="1">
      <alignment wrapText="1"/>
    </xf>
    <xf numFmtId="0" fontId="28" fillId="0" borderId="0" xfId="5" applyFont="1" applyFill="1" applyBorder="1" applyAlignment="1">
      <alignment horizontal="center" wrapText="1"/>
    </xf>
    <xf numFmtId="0" fontId="33" fillId="0" borderId="0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left"/>
    </xf>
    <xf numFmtId="0" fontId="33" fillId="0" borderId="0" xfId="0" applyFont="1" applyFill="1" applyBorder="1" applyAlignment="1">
      <alignment horizontal="right"/>
    </xf>
    <xf numFmtId="0" fontId="24" fillId="0" borderId="0" xfId="0" applyFont="1" applyFill="1" applyAlignment="1">
      <alignment horizontal="center"/>
    </xf>
    <xf numFmtId="0" fontId="31" fillId="6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10" borderId="0" xfId="0" applyFont="1" applyFill="1"/>
    <xf numFmtId="0" fontId="31" fillId="0" borderId="0" xfId="0" applyFont="1" applyFill="1" applyAlignment="1">
      <alignment horizontal="center"/>
    </xf>
    <xf numFmtId="0" fontId="33" fillId="0" borderId="2" xfId="0" applyFont="1" applyFill="1" applyBorder="1" applyAlignment="1">
      <alignment horizontal="left"/>
    </xf>
    <xf numFmtId="164" fontId="33" fillId="0" borderId="2" xfId="0" applyNumberFormat="1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25" fillId="0" borderId="0" xfId="0" applyFont="1" applyFill="1"/>
    <xf numFmtId="0" fontId="24" fillId="0" borderId="0" xfId="0" applyFont="1" applyFill="1" applyBorder="1" applyAlignment="1">
      <alignment horizontal="left"/>
    </xf>
    <xf numFmtId="0" fontId="24" fillId="6" borderId="0" xfId="0" applyFont="1" applyFill="1" applyBorder="1" applyAlignment="1">
      <alignment horizontal="center"/>
    </xf>
    <xf numFmtId="0" fontId="24" fillId="6" borderId="0" xfId="0" applyFont="1" applyFill="1" applyBorder="1"/>
    <xf numFmtId="0" fontId="29" fillId="6" borderId="0" xfId="0" applyFont="1" applyFill="1" applyBorder="1"/>
    <xf numFmtId="0" fontId="30" fillId="6" borderId="0" xfId="0" applyFont="1" applyFill="1" applyBorder="1" applyAlignment="1">
      <alignment horizontal="center"/>
    </xf>
    <xf numFmtId="0" fontId="25" fillId="6" borderId="0" xfId="0" applyFont="1" applyFill="1"/>
    <xf numFmtId="0" fontId="34" fillId="6" borderId="0" xfId="0" applyFont="1" applyFill="1" applyBorder="1"/>
    <xf numFmtId="0" fontId="35" fillId="0" borderId="0" xfId="4" applyFont="1" applyFill="1" applyBorder="1"/>
    <xf numFmtId="0" fontId="24" fillId="5" borderId="0" xfId="0" applyFont="1" applyFill="1" applyAlignment="1">
      <alignment horizontal="center"/>
    </xf>
    <xf numFmtId="0" fontId="33" fillId="0" borderId="2" xfId="0" applyFont="1" applyFill="1" applyBorder="1" applyAlignment="1">
      <alignment horizontal="right"/>
    </xf>
    <xf numFmtId="0" fontId="28" fillId="0" borderId="0" xfId="1" applyFont="1" applyFill="1" applyBorder="1" applyAlignment="1">
      <alignment horizontal="center"/>
    </xf>
    <xf numFmtId="0" fontId="36" fillId="0" borderId="5" xfId="0" applyFont="1" applyFill="1" applyBorder="1" applyAlignment="1">
      <alignment horizontal="left"/>
    </xf>
    <xf numFmtId="0" fontId="28" fillId="6" borderId="0" xfId="1" applyFont="1" applyFill="1" applyBorder="1" applyAlignment="1">
      <alignment horizontal="center" wrapText="1"/>
    </xf>
    <xf numFmtId="0" fontId="33" fillId="6" borderId="0" xfId="0" applyFont="1" applyFill="1" applyBorder="1" applyAlignment="1">
      <alignment horizontal="left"/>
    </xf>
    <xf numFmtId="164" fontId="33" fillId="6" borderId="0" xfId="0" applyNumberFormat="1" applyFont="1" applyFill="1" applyBorder="1" applyAlignment="1">
      <alignment horizontal="left"/>
    </xf>
    <xf numFmtId="0" fontId="24" fillId="6" borderId="0" xfId="0" quotePrefix="1" applyFont="1" applyFill="1" applyBorder="1" applyAlignment="1">
      <alignment horizontal="left" vertical="center" wrapText="1"/>
    </xf>
    <xf numFmtId="0" fontId="28" fillId="6" borderId="0" xfId="1" applyFont="1" applyFill="1" applyBorder="1" applyAlignment="1">
      <alignment horizontal="center"/>
    </xf>
    <xf numFmtId="0" fontId="30" fillId="6" borderId="0" xfId="0" applyFont="1" applyFill="1" applyBorder="1"/>
    <xf numFmtId="0" fontId="30" fillId="0" borderId="6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left"/>
    </xf>
    <xf numFmtId="0" fontId="33" fillId="0" borderId="5" xfId="0" applyFont="1" applyFill="1" applyBorder="1" applyAlignment="1">
      <alignment horizontal="left"/>
    </xf>
    <xf numFmtId="0" fontId="33" fillId="3" borderId="2" xfId="0" applyFont="1" applyFill="1" applyBorder="1" applyAlignment="1">
      <alignment horizontal="left"/>
    </xf>
    <xf numFmtId="0" fontId="33" fillId="3" borderId="5" xfId="0" applyFont="1" applyFill="1" applyBorder="1" applyAlignment="1">
      <alignment horizontal="left"/>
    </xf>
    <xf numFmtId="164" fontId="33" fillId="3" borderId="2" xfId="0" applyNumberFormat="1" applyFont="1" applyFill="1" applyBorder="1" applyAlignment="1">
      <alignment horizontal="left"/>
    </xf>
    <xf numFmtId="0" fontId="33" fillId="0" borderId="2" xfId="0" applyFont="1" applyBorder="1" applyAlignment="1">
      <alignment horizontal="right"/>
    </xf>
    <xf numFmtId="164" fontId="33" fillId="0" borderId="5" xfId="0" applyNumberFormat="1" applyFont="1" applyFill="1" applyBorder="1" applyAlignment="1">
      <alignment horizontal="left"/>
    </xf>
    <xf numFmtId="0" fontId="24" fillId="0" borderId="0" xfId="1" applyFont="1" applyFill="1" applyBorder="1" applyAlignment="1">
      <alignment horizontal="left" wrapText="1"/>
    </xf>
    <xf numFmtId="0" fontId="28" fillId="0" borderId="0" xfId="1" applyFont="1" applyFill="1" applyBorder="1" applyAlignment="1">
      <alignment wrapText="1"/>
    </xf>
    <xf numFmtId="0" fontId="24" fillId="0" borderId="0" xfId="1" applyFont="1" applyFill="1" applyBorder="1" applyAlignment="1">
      <alignment wrapText="1"/>
    </xf>
    <xf numFmtId="10" fontId="24" fillId="0" borderId="0" xfId="0" applyNumberFormat="1" applyFont="1" applyFill="1" applyBorder="1"/>
    <xf numFmtId="0" fontId="24" fillId="0" borderId="0" xfId="1" applyFont="1" applyFill="1" applyBorder="1" applyAlignment="1">
      <alignment horizontal="right" wrapText="1"/>
    </xf>
    <xf numFmtId="0" fontId="25" fillId="0" borderId="0" xfId="0" applyFont="1" applyBorder="1"/>
    <xf numFmtId="0" fontId="25" fillId="0" borderId="7" xfId="0" applyFont="1" applyBorder="1"/>
    <xf numFmtId="0" fontId="24" fillId="0" borderId="8" xfId="0" applyFont="1" applyFill="1" applyBorder="1" applyAlignment="1">
      <alignment horizontal="center"/>
    </xf>
    <xf numFmtId="0" fontId="24" fillId="0" borderId="8" xfId="0" applyFont="1" applyFill="1" applyBorder="1"/>
    <xf numFmtId="0" fontId="24" fillId="0" borderId="9" xfId="0" applyFont="1" applyFill="1" applyBorder="1"/>
    <xf numFmtId="0" fontId="25" fillId="0" borderId="8" xfId="0" applyFont="1" applyFill="1" applyBorder="1"/>
    <xf numFmtId="0" fontId="29" fillId="0" borderId="8" xfId="0" applyFont="1" applyFill="1" applyBorder="1"/>
    <xf numFmtId="0" fontId="24" fillId="0" borderId="10" xfId="0" applyFont="1" applyBorder="1"/>
    <xf numFmtId="0" fontId="24" fillId="0" borderId="11" xfId="0" applyFont="1" applyFill="1" applyBorder="1"/>
    <xf numFmtId="0" fontId="24" fillId="4" borderId="0" xfId="0" applyFont="1" applyFill="1" applyBorder="1"/>
    <xf numFmtId="0" fontId="24" fillId="10" borderId="0" xfId="0" applyFont="1" applyFill="1" applyBorder="1"/>
    <xf numFmtId="0" fontId="24" fillId="9" borderId="13" xfId="0" applyFont="1" applyFill="1" applyBorder="1"/>
    <xf numFmtId="0" fontId="24" fillId="0" borderId="13" xfId="0" applyFont="1" applyFill="1" applyBorder="1"/>
    <xf numFmtId="0" fontId="29" fillId="0" borderId="13" xfId="0" applyFont="1" applyFill="1" applyBorder="1"/>
    <xf numFmtId="0" fontId="24" fillId="0" borderId="14" xfId="0" applyFont="1" applyFill="1" applyBorder="1"/>
    <xf numFmtId="0" fontId="24" fillId="10" borderId="10" xfId="0" applyFont="1" applyFill="1" applyBorder="1"/>
    <xf numFmtId="0" fontId="24" fillId="10" borderId="12" xfId="0" applyFont="1" applyFill="1" applyBorder="1"/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0" fontId="18" fillId="0" borderId="10" xfId="0" applyFont="1" applyBorder="1"/>
    <xf numFmtId="0" fontId="18" fillId="0" borderId="13" xfId="0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38" fillId="0" borderId="0" xfId="0" applyFont="1" applyFill="1" applyBorder="1"/>
    <xf numFmtId="0" fontId="39" fillId="0" borderId="0" xfId="0" applyFont="1" applyFill="1" applyBorder="1" applyAlignment="1">
      <alignment horizontal="center"/>
    </xf>
    <xf numFmtId="0" fontId="39" fillId="0" borderId="0" xfId="0" applyFont="1" applyFill="1" applyBorder="1"/>
    <xf numFmtId="49" fontId="39" fillId="12" borderId="0" xfId="0" applyNumberFormat="1" applyFont="1" applyFill="1" applyAlignment="1">
      <alignment wrapText="1"/>
    </xf>
    <xf numFmtId="0" fontId="40" fillId="12" borderId="0" xfId="0" applyFont="1" applyFill="1" applyBorder="1" applyAlignment="1">
      <alignment wrapText="1"/>
    </xf>
    <xf numFmtId="0" fontId="38" fillId="12" borderId="0" xfId="0" applyFont="1" applyFill="1"/>
    <xf numFmtId="0" fontId="38" fillId="12" borderId="0" xfId="1" applyFont="1" applyFill="1" applyBorder="1" applyAlignment="1">
      <alignment horizontal="center" wrapText="1"/>
    </xf>
    <xf numFmtId="0" fontId="41" fillId="12" borderId="0" xfId="0" applyFont="1" applyFill="1"/>
    <xf numFmtId="0" fontId="41" fillId="12" borderId="0" xfId="0" applyFont="1" applyFill="1" applyBorder="1" applyAlignment="1">
      <alignment horizontal="center"/>
    </xf>
    <xf numFmtId="0" fontId="41" fillId="12" borderId="0" xfId="0" applyFont="1" applyFill="1" applyBorder="1"/>
    <xf numFmtId="0" fontId="39" fillId="12" borderId="2" xfId="0" applyFont="1" applyFill="1" applyBorder="1" applyAlignment="1">
      <alignment horizontal="left"/>
    </xf>
    <xf numFmtId="0" fontId="39" fillId="12" borderId="5" xfId="0" applyFont="1" applyFill="1" applyBorder="1" applyAlignment="1">
      <alignment horizontal="left"/>
    </xf>
    <xf numFmtId="164" fontId="39" fillId="12" borderId="2" xfId="0" applyNumberFormat="1" applyFont="1" applyFill="1" applyBorder="1" applyAlignment="1">
      <alignment horizontal="left"/>
    </xf>
    <xf numFmtId="0" fontId="40" fillId="4" borderId="0" xfId="0" applyFont="1" applyFill="1" applyBorder="1" applyAlignment="1">
      <alignment wrapText="1"/>
    </xf>
    <xf numFmtId="0" fontId="42" fillId="0" borderId="0" xfId="1" applyFont="1" applyFill="1" applyBorder="1" applyAlignment="1">
      <alignment horizontal="center"/>
    </xf>
    <xf numFmtId="0" fontId="41" fillId="0" borderId="0" xfId="0" applyFont="1" applyFill="1" applyBorder="1"/>
    <xf numFmtId="0" fontId="43" fillId="0" borderId="0" xfId="0" applyFont="1" applyFill="1" applyBorder="1"/>
    <xf numFmtId="0" fontId="44" fillId="0" borderId="0" xfId="0" quotePrefix="1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center"/>
    </xf>
    <xf numFmtId="0" fontId="44" fillId="8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left"/>
    </xf>
    <xf numFmtId="0" fontId="40" fillId="10" borderId="0" xfId="0" applyFont="1" applyFill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164" fontId="44" fillId="0" borderId="0" xfId="0" applyNumberFormat="1" applyFont="1" applyFill="1" applyBorder="1" applyAlignment="1">
      <alignment horizontal="left"/>
    </xf>
    <xf numFmtId="0" fontId="44" fillId="0" borderId="0" xfId="0" applyFont="1" applyFill="1" applyBorder="1" applyAlignment="1">
      <alignment horizontal="right"/>
    </xf>
    <xf numFmtId="0" fontId="38" fillId="0" borderId="0" xfId="0" applyFont="1" applyFill="1"/>
    <xf numFmtId="0" fontId="42" fillId="0" borderId="0" xfId="5" applyFont="1" applyFill="1" applyBorder="1" applyAlignment="1">
      <alignment horizontal="center" wrapText="1"/>
    </xf>
    <xf numFmtId="0" fontId="41" fillId="0" borderId="0" xfId="0" applyFont="1" applyFill="1"/>
    <xf numFmtId="0" fontId="43" fillId="0" borderId="0" xfId="0" applyFont="1" applyFill="1"/>
    <xf numFmtId="0" fontId="44" fillId="0" borderId="2" xfId="0" applyFont="1" applyFill="1" applyBorder="1" applyAlignment="1">
      <alignment horizontal="left"/>
    </xf>
    <xf numFmtId="164" fontId="44" fillId="0" borderId="2" xfId="0" applyNumberFormat="1" applyFont="1" applyFill="1" applyBorder="1" applyAlignment="1">
      <alignment horizontal="left"/>
    </xf>
    <xf numFmtId="0" fontId="38" fillId="8" borderId="0" xfId="0" applyFont="1" applyFill="1" applyBorder="1"/>
    <xf numFmtId="10" fontId="38" fillId="0" borderId="0" xfId="0" applyNumberFormat="1" applyFont="1" applyFill="1" applyBorder="1"/>
    <xf numFmtId="0" fontId="42" fillId="0" borderId="0" xfId="3" applyFont="1" applyFill="1" applyBorder="1" applyAlignment="1">
      <alignment horizontal="center" wrapText="1"/>
    </xf>
    <xf numFmtId="0" fontId="43" fillId="0" borderId="0" xfId="0" applyFont="1" applyFill="1" applyAlignment="1">
      <alignment horizontal="center"/>
    </xf>
    <xf numFmtId="0" fontId="38" fillId="4" borderId="0" xfId="0" applyFont="1" applyFill="1" applyBorder="1"/>
    <xf numFmtId="0" fontId="38" fillId="4" borderId="0" xfId="0" applyFont="1" applyFill="1" applyBorder="1" applyAlignment="1">
      <alignment horizontal="center"/>
    </xf>
    <xf numFmtId="0" fontId="41" fillId="4" borderId="0" xfId="0" applyFont="1" applyFill="1" applyBorder="1"/>
    <xf numFmtId="0" fontId="46" fillId="4" borderId="0" xfId="0" applyFont="1" applyFill="1" applyBorder="1" applyAlignment="1">
      <alignment horizontal="center"/>
    </xf>
    <xf numFmtId="0" fontId="43" fillId="4" borderId="0" xfId="0" applyFont="1" applyFill="1" applyBorder="1"/>
    <xf numFmtId="0" fontId="39" fillId="4" borderId="0" xfId="0" applyFont="1" applyFill="1" applyBorder="1" applyAlignment="1">
      <alignment horizontal="center"/>
    </xf>
    <xf numFmtId="0" fontId="44" fillId="4" borderId="0" xfId="0" applyFont="1" applyFill="1" applyBorder="1" applyAlignment="1">
      <alignment horizontal="left"/>
    </xf>
    <xf numFmtId="0" fontId="43" fillId="8" borderId="0" xfId="0" applyFont="1" applyFill="1" applyBorder="1"/>
    <xf numFmtId="0" fontId="42" fillId="0" borderId="0" xfId="1" applyFont="1" applyFill="1" applyBorder="1" applyAlignment="1">
      <alignment horizontal="center" wrapText="1"/>
    </xf>
    <xf numFmtId="0" fontId="38" fillId="0" borderId="0" xfId="0" quotePrefix="1" applyFont="1" applyFill="1" applyBorder="1" applyAlignment="1">
      <alignment horizontal="left" vertical="center" wrapText="1"/>
    </xf>
    <xf numFmtId="0" fontId="38" fillId="0" borderId="1" xfId="0" quotePrefix="1" applyFont="1" applyFill="1" applyBorder="1" applyAlignment="1">
      <alignment horizontal="left" vertical="center" wrapText="1"/>
    </xf>
    <xf numFmtId="0" fontId="44" fillId="8" borderId="2" xfId="0" applyFont="1" applyFill="1" applyBorder="1" applyAlignment="1">
      <alignment horizontal="left"/>
    </xf>
    <xf numFmtId="0" fontId="44" fillId="0" borderId="5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8" fillId="0" borderId="0" xfId="0" applyFont="1" applyFill="1" applyBorder="1" applyAlignment="1"/>
    <xf numFmtId="0" fontId="38" fillId="0" borderId="0" xfId="0" applyFont="1" applyFill="1" applyAlignment="1">
      <alignment horizontal="center"/>
    </xf>
    <xf numFmtId="0" fontId="38" fillId="10" borderId="0" xfId="0" applyFont="1" applyFill="1" applyAlignment="1">
      <alignment wrapText="1"/>
    </xf>
    <xf numFmtId="0" fontId="38" fillId="7" borderId="0" xfId="0" applyFont="1" applyFill="1" applyBorder="1"/>
    <xf numFmtId="0" fontId="44" fillId="0" borderId="1" xfId="0" quotePrefix="1" applyFont="1" applyFill="1" applyBorder="1" applyAlignment="1">
      <alignment horizontal="left" vertical="center" wrapText="1"/>
    </xf>
    <xf numFmtId="164" fontId="44" fillId="0" borderId="3" xfId="0" applyNumberFormat="1" applyFont="1" applyFill="1" applyBorder="1" applyAlignment="1">
      <alignment horizontal="left"/>
    </xf>
    <xf numFmtId="0" fontId="44" fillId="0" borderId="2" xfId="0" applyFont="1" applyFill="1" applyBorder="1" applyAlignment="1">
      <alignment horizontal="right"/>
    </xf>
    <xf numFmtId="0" fontId="38" fillId="4" borderId="0" xfId="0" applyFont="1" applyFill="1"/>
    <xf numFmtId="0" fontId="42" fillId="4" borderId="0" xfId="1" applyFont="1" applyFill="1" applyBorder="1" applyAlignment="1">
      <alignment horizontal="center" wrapText="1"/>
    </xf>
    <xf numFmtId="0" fontId="41" fillId="4" borderId="0" xfId="0" applyFont="1" applyFill="1"/>
    <xf numFmtId="0" fontId="38" fillId="4" borderId="1" xfId="0" quotePrefix="1" applyFont="1" applyFill="1" applyBorder="1" applyAlignment="1">
      <alignment horizontal="left" vertical="center" wrapText="1"/>
    </xf>
    <xf numFmtId="0" fontId="43" fillId="4" borderId="0" xfId="0" applyFont="1" applyFill="1" applyBorder="1" applyAlignment="1">
      <alignment horizontal="center"/>
    </xf>
    <xf numFmtId="0" fontId="38" fillId="10" borderId="0" xfId="0" applyFont="1" applyFill="1"/>
    <xf numFmtId="0" fontId="39" fillId="0" borderId="0" xfId="0" applyFont="1" applyFill="1"/>
    <xf numFmtId="0" fontId="42" fillId="4" borderId="0" xfId="1" applyFont="1" applyFill="1" applyBorder="1" applyAlignment="1">
      <alignment horizontal="center"/>
    </xf>
    <xf numFmtId="0" fontId="44" fillId="4" borderId="0" xfId="0" quotePrefix="1" applyFont="1" applyFill="1" applyBorder="1" applyAlignment="1">
      <alignment horizontal="left" vertical="center" wrapText="1"/>
    </xf>
    <xf numFmtId="164" fontId="44" fillId="4" borderId="0" xfId="0" applyNumberFormat="1" applyFont="1" applyFill="1" applyBorder="1" applyAlignment="1">
      <alignment horizontal="left"/>
    </xf>
    <xf numFmtId="0" fontId="43" fillId="4" borderId="0" xfId="0" applyFont="1" applyFill="1"/>
    <xf numFmtId="0" fontId="44" fillId="4" borderId="1" xfId="0" quotePrefix="1" applyFont="1" applyFill="1" applyBorder="1" applyAlignment="1">
      <alignment horizontal="left" vertical="center" wrapText="1"/>
    </xf>
    <xf numFmtId="0" fontId="48" fillId="0" borderId="0" xfId="0" applyFont="1" applyFill="1" applyBorder="1"/>
    <xf numFmtId="0" fontId="39" fillId="0" borderId="0" xfId="0" applyFont="1" applyBorder="1"/>
    <xf numFmtId="0" fontId="38" fillId="0" borderId="7" xfId="0" applyFont="1" applyFill="1" applyBorder="1"/>
    <xf numFmtId="0" fontId="38" fillId="0" borderId="8" xfId="0" applyFont="1" applyFill="1" applyBorder="1"/>
    <xf numFmtId="0" fontId="42" fillId="0" borderId="8" xfId="1" applyFont="1" applyFill="1" applyBorder="1" applyAlignment="1">
      <alignment horizontal="center" wrapText="1"/>
    </xf>
    <xf numFmtId="0" fontId="38" fillId="0" borderId="8" xfId="0" applyFont="1" applyFill="1" applyBorder="1" applyAlignment="1">
      <alignment wrapText="1"/>
    </xf>
    <xf numFmtId="0" fontId="41" fillId="0" borderId="9" xfId="0" applyFont="1" applyFill="1" applyBorder="1"/>
    <xf numFmtId="0" fontId="49" fillId="0" borderId="7" xfId="0" applyFont="1" applyFill="1" applyBorder="1"/>
    <xf numFmtId="0" fontId="40" fillId="0" borderId="8" xfId="0" applyFont="1" applyFill="1" applyBorder="1"/>
    <xf numFmtId="0" fontId="50" fillId="0" borderId="8" xfId="0" applyFont="1" applyFill="1" applyBorder="1"/>
    <xf numFmtId="0" fontId="40" fillId="0" borderId="9" xfId="0" applyFont="1" applyFill="1" applyBorder="1"/>
    <xf numFmtId="0" fontId="38" fillId="0" borderId="10" xfId="0" applyFont="1" applyFill="1" applyBorder="1"/>
    <xf numFmtId="0" fontId="41" fillId="0" borderId="11" xfId="0" applyFont="1" applyFill="1" applyBorder="1"/>
    <xf numFmtId="0" fontId="40" fillId="4" borderId="10" xfId="0" applyFont="1" applyFill="1" applyBorder="1"/>
    <xf numFmtId="0" fontId="40" fillId="0" borderId="0" xfId="0" applyFont="1" applyFill="1" applyBorder="1"/>
    <xf numFmtId="0" fontId="50" fillId="0" borderId="0" xfId="0" applyFont="1" applyFill="1" applyBorder="1"/>
    <xf numFmtId="0" fontId="40" fillId="0" borderId="11" xfId="0" applyFont="1" applyFill="1" applyBorder="1"/>
    <xf numFmtId="0" fontId="40" fillId="10" borderId="10" xfId="0" applyFont="1" applyFill="1" applyBorder="1"/>
    <xf numFmtId="0" fontId="40" fillId="9" borderId="12" xfId="0" applyFont="1" applyFill="1" applyBorder="1"/>
    <xf numFmtId="0" fontId="40" fillId="0" borderId="13" xfId="0" applyFont="1" applyFill="1" applyBorder="1"/>
    <xf numFmtId="0" fontId="50" fillId="0" borderId="13" xfId="0" applyFont="1" applyFill="1" applyBorder="1"/>
    <xf numFmtId="0" fontId="40" fillId="0" borderId="14" xfId="0" applyFont="1" applyFill="1" applyBorder="1"/>
    <xf numFmtId="0" fontId="38" fillId="10" borderId="12" xfId="0" applyFont="1" applyFill="1" applyBorder="1"/>
    <xf numFmtId="0" fontId="38" fillId="0" borderId="13" xfId="0" applyFont="1" applyFill="1" applyBorder="1"/>
    <xf numFmtId="0" fontId="38" fillId="0" borderId="13" xfId="0" applyFont="1" applyFill="1" applyBorder="1" applyAlignment="1">
      <alignment horizontal="center"/>
    </xf>
    <xf numFmtId="0" fontId="41" fillId="0" borderId="14" xfId="0" applyFont="1" applyFill="1" applyBorder="1"/>
    <xf numFmtId="0" fontId="38" fillId="0" borderId="0" xfId="0" applyFont="1" applyFill="1" applyAlignment="1">
      <alignment vertical="top"/>
    </xf>
    <xf numFmtId="0" fontId="38" fillId="0" borderId="0" xfId="0" applyFont="1" applyFill="1" applyAlignment="1">
      <alignment horizontal="center" vertical="top"/>
    </xf>
    <xf numFmtId="0" fontId="38" fillId="0" borderId="0" xfId="0" applyFont="1" applyFill="1" applyBorder="1" applyAlignment="1">
      <alignment vertical="top"/>
    </xf>
    <xf numFmtId="0" fontId="38" fillId="7" borderId="0" xfId="0" applyFont="1" applyFill="1" applyBorder="1" applyAlignment="1">
      <alignment vertical="top"/>
    </xf>
    <xf numFmtId="0" fontId="41" fillId="0" borderId="0" xfId="0" applyFont="1" applyFill="1" applyAlignment="1">
      <alignment vertical="top"/>
    </xf>
    <xf numFmtId="0" fontId="43" fillId="0" borderId="0" xfId="0" applyFont="1" applyFill="1" applyBorder="1" applyAlignment="1">
      <alignment horizontal="center" vertical="top"/>
    </xf>
    <xf numFmtId="0" fontId="43" fillId="0" borderId="0" xfId="0" applyFont="1" applyFill="1" applyBorder="1" applyAlignment="1">
      <alignment vertical="top"/>
    </xf>
    <xf numFmtId="0" fontId="51" fillId="0" borderId="0" xfId="0" applyFont="1" applyFill="1" applyBorder="1" applyAlignment="1">
      <alignment horizontal="center" vertical="top"/>
    </xf>
    <xf numFmtId="0" fontId="38" fillId="0" borderId="0" xfId="0" applyFont="1" applyFill="1" applyAlignment="1">
      <alignment vertical="top" wrapText="1"/>
    </xf>
    <xf numFmtId="0" fontId="52" fillId="0" borderId="0" xfId="0" applyFont="1"/>
    <xf numFmtId="0" fontId="38" fillId="8" borderId="0" xfId="0" applyFont="1" applyFill="1"/>
    <xf numFmtId="0" fontId="38" fillId="0" borderId="0" xfId="0" applyFont="1" applyFill="1" applyBorder="1" applyAlignment="1"/>
    <xf numFmtId="0" fontId="40" fillId="4" borderId="0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53" fillId="13" borderId="0" xfId="6"/>
    <xf numFmtId="0" fontId="56" fillId="0" borderId="0" xfId="0" applyFont="1"/>
    <xf numFmtId="0" fontId="56" fillId="4" borderId="0" xfId="0" applyFont="1" applyFill="1"/>
    <xf numFmtId="0" fontId="57" fillId="4" borderId="0" xfId="0" applyFont="1" applyFill="1"/>
    <xf numFmtId="0" fontId="59" fillId="0" borderId="0" xfId="0" applyFont="1"/>
    <xf numFmtId="0" fontId="18" fillId="6" borderId="0" xfId="0" applyFont="1" applyFill="1" applyBorder="1" applyAlignment="1">
      <alignment horizontal="center"/>
    </xf>
    <xf numFmtId="0" fontId="60" fillId="6" borderId="0" xfId="0" applyFont="1" applyFill="1" applyBorder="1" applyAlignment="1">
      <alignment horizontal="center"/>
    </xf>
    <xf numFmtId="0" fontId="60" fillId="0" borderId="0" xfId="0" applyFont="1" applyFill="1" applyBorder="1" applyAlignment="1">
      <alignment horizontal="center"/>
    </xf>
    <xf numFmtId="0" fontId="61" fillId="0" borderId="0" xfId="0" applyFont="1"/>
    <xf numFmtId="0" fontId="18" fillId="0" borderId="0" xfId="0" applyFont="1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40" fillId="4" borderId="0" xfId="0" applyFont="1" applyFill="1" applyBorder="1" applyAlignment="1">
      <alignment wrapText="1"/>
    </xf>
    <xf numFmtId="0" fontId="45" fillId="0" borderId="0" xfId="0" applyFont="1" applyAlignment="1"/>
    <xf numFmtId="0" fontId="38" fillId="0" borderId="0" xfId="0" applyFont="1" applyFill="1" applyBorder="1" applyAlignment="1"/>
    <xf numFmtId="0" fontId="38" fillId="4" borderId="0" xfId="0" applyFont="1" applyFill="1" applyBorder="1" applyAlignment="1"/>
    <xf numFmtId="0" fontId="38" fillId="0" borderId="0" xfId="0" applyFont="1" applyFill="1" applyAlignment="1"/>
    <xf numFmtId="0" fontId="45" fillId="0" borderId="0" xfId="0" applyFont="1" applyAlignment="1">
      <alignment wrapText="1"/>
    </xf>
    <xf numFmtId="0" fontId="0" fillId="11" borderId="0" xfId="0" applyFill="1" applyBorder="1" applyAlignment="1"/>
    <xf numFmtId="0" fontId="0" fillId="11" borderId="0" xfId="0" applyFill="1" applyAlignment="1"/>
    <xf numFmtId="0" fontId="0" fillId="0" borderId="0" xfId="0" applyFill="1" applyBorder="1" applyAlignment="1"/>
    <xf numFmtId="0" fontId="0" fillId="0" borderId="0" xfId="0" applyAlignment="1"/>
    <xf numFmtId="0" fontId="18" fillId="4" borderId="0" xfId="0" applyFont="1" applyFill="1" applyBorder="1" applyAlignment="1">
      <alignment wrapText="1"/>
    </xf>
    <xf numFmtId="0" fontId="0" fillId="4" borderId="0" xfId="0" applyFill="1" applyBorder="1" applyAlignment="1"/>
    <xf numFmtId="0" fontId="24" fillId="0" borderId="0" xfId="0" applyFont="1" applyFill="1" applyBorder="1" applyAlignment="1"/>
    <xf numFmtId="0" fontId="32" fillId="0" borderId="0" xfId="0" applyFont="1" applyAlignment="1"/>
    <xf numFmtId="0" fontId="24" fillId="0" borderId="0" xfId="0" applyFont="1" applyBorder="1" applyAlignment="1"/>
    <xf numFmtId="0" fontId="24" fillId="4" borderId="0" xfId="0" applyFont="1" applyFill="1" applyBorder="1" applyAlignment="1">
      <alignment wrapText="1"/>
    </xf>
    <xf numFmtId="0" fontId="32" fillId="0" borderId="0" xfId="0" applyFont="1" applyAlignment="1">
      <alignment wrapText="1"/>
    </xf>
    <xf numFmtId="0" fontId="24" fillId="10" borderId="0" xfId="0" applyFont="1" applyFill="1" applyBorder="1" applyAlignment="1">
      <alignment wrapText="1"/>
    </xf>
    <xf numFmtId="0" fontId="32" fillId="10" borderId="0" xfId="0" applyFont="1" applyFill="1" applyAlignment="1">
      <alignment wrapText="1"/>
    </xf>
    <xf numFmtId="0" fontId="24" fillId="0" borderId="0" xfId="0" applyFont="1" applyAlignment="1"/>
    <xf numFmtId="0" fontId="33" fillId="0" borderId="3" xfId="0" applyFont="1" applyFill="1" applyBorder="1" applyAlignment="1">
      <alignment horizontal="left"/>
    </xf>
    <xf numFmtId="0" fontId="33" fillId="0" borderId="4" xfId="0" applyFont="1" applyFill="1" applyBorder="1" applyAlignment="1">
      <alignment horizontal="left"/>
    </xf>
  </cellXfs>
  <cellStyles count="7">
    <cellStyle name="Hyperlink" xfId="4" builtinId="8"/>
    <cellStyle name="Neutral" xfId="6" builtinId="28"/>
    <cellStyle name="Normal" xfId="0" builtinId="0"/>
    <cellStyle name="Normal_batch 2 candidates_1" xfId="5" xr:uid="{00000000-0005-0000-0000-000002000000}"/>
    <cellStyle name="Normal_NISC group 1" xfId="3" xr:uid="{00000000-0005-0000-0000-000003000000}"/>
    <cellStyle name="Normal_Sheet1" xfId="1" xr:uid="{00000000-0005-0000-0000-000004000000}"/>
    <cellStyle name="Normal_Sheet1_1" xfId="2" xr:uid="{00000000-0005-0000-0000-000005000000}"/>
  </cellStyles>
  <dxfs count="74"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000000"/>
      </font>
      <fill>
        <patternFill>
          <bgColor rgb="FFFFFFCC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00B05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000000"/>
      </font>
      <fill>
        <patternFill>
          <bgColor rgb="FFFFFFCC"/>
        </patternFill>
      </fill>
    </dxf>
    <dxf>
      <font>
        <i val="0"/>
        <condense val="0"/>
        <extend val="0"/>
        <color rgb="FF000000"/>
      </font>
      <fill>
        <patternFill>
          <bgColor rgb="FFFFFFCC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000000"/>
      </font>
      <fill>
        <patternFill>
          <bgColor rgb="FFFFFFCC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000000"/>
      </font>
      <fill>
        <patternFill>
          <bgColor rgb="FFFFFFCC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000000"/>
      </font>
      <fill>
        <patternFill>
          <bgColor rgb="FFFFFFCC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000000"/>
      </font>
      <fill>
        <patternFill>
          <bgColor rgb="FFFFFFCC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000000"/>
      </font>
      <fill>
        <patternFill>
          <bgColor rgb="FFFFFFCC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00B05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00B05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FFFFFF"/>
      </font>
      <fill>
        <patternFill>
          <bgColor rgb="FFC00000"/>
        </patternFill>
      </fill>
    </dxf>
    <dxf>
      <font>
        <i val="0"/>
        <condense val="0"/>
        <extend val="0"/>
        <color rgb="FF000000"/>
      </font>
      <fill>
        <patternFill>
          <bgColor rgb="FFFFFFCC"/>
        </patternFill>
      </fill>
    </dxf>
    <dxf>
      <font>
        <i val="0"/>
        <condense val="0"/>
        <extend val="0"/>
        <color rgb="FF00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5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133350</xdr:rowOff>
    </xdr:from>
    <xdr:to>
      <xdr:col>15</xdr:col>
      <xdr:colOff>235076</xdr:colOff>
      <xdr:row>20</xdr:row>
      <xdr:rowOff>57441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514350"/>
          <a:ext cx="8779001" cy="33530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eevesm/AppData/Local/Microsoft/Windows/Temporary%20Internet%20Files/Content.Outlook/IA8LFKW5/Alamut/Batch%205%20and%206/107862G/USH2A_Glu478As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t Report"/>
      <sheetName val="Primers"/>
      <sheetName val="Clinical Report"/>
      <sheetName val="Sheet5"/>
      <sheetName val="Alignment"/>
    </sheetNames>
    <sheetDataSet>
      <sheetData sheetId="0" refreshError="1">
        <row r="1">
          <cell r="A1" t="str">
            <v>USH2A</v>
          </cell>
          <cell r="E1" t="str">
            <v>g.216496932C&gt;G</v>
          </cell>
        </row>
        <row r="2">
          <cell r="A2" t="str">
            <v>c.1434G&gt;C</v>
          </cell>
          <cell r="E2" t="str">
            <v>p.Glu478Asp</v>
          </cell>
        </row>
        <row r="9">
          <cell r="B9" t="str">
            <v>NM_206933.2</v>
          </cell>
          <cell r="E9">
            <v>1</v>
          </cell>
        </row>
        <row r="21">
          <cell r="B21" t="str">
            <v>CM044733</v>
          </cell>
        </row>
        <row r="29">
          <cell r="H29" t="str">
            <v>rs35730265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cbi.nlm.nih.gov/entrez/viewer.fcgi?val=NM_001034853.1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63"/>
  <sheetViews>
    <sheetView tabSelected="1" zoomScale="84" zoomScaleNormal="84" workbookViewId="0">
      <pane ySplit="1" topLeftCell="A2" activePane="bottomLeft" state="frozen"/>
      <selection pane="bottomLeft" activeCell="J4" sqref="J4"/>
    </sheetView>
  </sheetViews>
  <sheetFormatPr baseColWidth="10" defaultColWidth="9.1640625" defaultRowHeight="13"/>
  <cols>
    <col min="1" max="1" width="9.1640625" style="76"/>
    <col min="2" max="2" width="10.83203125" style="76" customWidth="1"/>
    <col min="3" max="3" width="9.6640625" style="91" bestFit="1" customWidth="1"/>
    <col min="4" max="4" width="13.5" style="91" customWidth="1"/>
    <col min="5" max="5" width="19.5" style="91" customWidth="1"/>
    <col min="6" max="6" width="17" style="79" bestFit="1" customWidth="1"/>
    <col min="7" max="7" width="21.5" style="79" bestFit="1" customWidth="1"/>
    <col min="8" max="8" width="11.5" style="79" customWidth="1"/>
    <col min="9" max="9" width="10.5" style="90" bestFit="1" customWidth="1"/>
    <col min="10" max="10" width="26.33203125" style="79" bestFit="1" customWidth="1"/>
    <col min="11" max="11" width="15.6640625" style="79" bestFit="1" customWidth="1"/>
    <col min="12" max="12" width="15.83203125" style="79" bestFit="1" customWidth="1"/>
    <col min="13" max="13" width="17" style="79" bestFit="1" customWidth="1"/>
    <col min="14" max="14" width="9.33203125" style="79" bestFit="1" customWidth="1"/>
    <col min="15" max="15" width="16.1640625" style="79" bestFit="1" customWidth="1"/>
    <col min="16" max="16" width="25.33203125" style="79" bestFit="1" customWidth="1"/>
    <col min="17" max="17" width="14.83203125" style="79" customWidth="1"/>
    <col min="18" max="18" width="13.33203125" style="79" customWidth="1"/>
    <col min="19" max="19" width="9.6640625" style="79" customWidth="1"/>
    <col min="20" max="21" width="9.1640625" style="79"/>
    <col min="22" max="16384" width="9.1640625" style="76"/>
  </cols>
  <sheetData>
    <row r="1" spans="1:21" ht="15">
      <c r="B1" s="76" t="s">
        <v>804</v>
      </c>
      <c r="C1" s="77" t="s">
        <v>0</v>
      </c>
      <c r="D1" s="282" t="s">
        <v>925</v>
      </c>
      <c r="E1" s="282" t="s">
        <v>887</v>
      </c>
      <c r="F1" s="78" t="s">
        <v>791</v>
      </c>
      <c r="G1" s="78" t="s">
        <v>792</v>
      </c>
      <c r="H1" s="78" t="s">
        <v>2</v>
      </c>
      <c r="I1" s="77" t="s">
        <v>5</v>
      </c>
      <c r="J1" s="78" t="s">
        <v>7</v>
      </c>
      <c r="K1" s="78" t="s">
        <v>8</v>
      </c>
      <c r="L1" s="78" t="s">
        <v>793</v>
      </c>
      <c r="M1" s="78" t="s">
        <v>10</v>
      </c>
      <c r="N1" s="77" t="s">
        <v>11</v>
      </c>
      <c r="O1" s="77" t="s">
        <v>861</v>
      </c>
      <c r="P1" s="78" t="s">
        <v>13</v>
      </c>
      <c r="Q1" s="78" t="s">
        <v>14</v>
      </c>
      <c r="R1" s="78" t="s">
        <v>796</v>
      </c>
    </row>
    <row r="2" spans="1:21" s="80" customFormat="1">
      <c r="B2" s="81"/>
      <c r="C2" s="82" t="s">
        <v>23</v>
      </c>
      <c r="D2" s="82" t="s">
        <v>927</v>
      </c>
      <c r="E2" s="82"/>
      <c r="F2" s="83" t="s">
        <v>15</v>
      </c>
      <c r="G2" s="83" t="s">
        <v>24</v>
      </c>
      <c r="H2" s="170" t="s">
        <v>386</v>
      </c>
      <c r="I2" s="84" t="s">
        <v>25</v>
      </c>
      <c r="J2" s="85" t="s">
        <v>26</v>
      </c>
      <c r="K2" s="86" t="s">
        <v>27</v>
      </c>
      <c r="L2" s="85" t="s">
        <v>28</v>
      </c>
      <c r="M2" s="85" t="s">
        <v>29</v>
      </c>
      <c r="N2" s="87" t="s">
        <v>17</v>
      </c>
      <c r="O2" s="88" t="s">
        <v>30</v>
      </c>
      <c r="P2" s="89" t="s">
        <v>31</v>
      </c>
      <c r="Q2" s="89" t="s">
        <v>21</v>
      </c>
      <c r="R2" s="83"/>
      <c r="S2" s="83"/>
      <c r="T2" s="83"/>
      <c r="U2" s="83"/>
    </row>
    <row r="3" spans="1:21" s="79" customFormat="1">
      <c r="E3" s="77"/>
      <c r="F3" s="78"/>
      <c r="G3" s="78"/>
      <c r="H3" s="78"/>
      <c r="I3" s="90"/>
      <c r="N3" s="91"/>
      <c r="O3" s="77"/>
      <c r="P3" s="78"/>
      <c r="Q3" s="78"/>
    </row>
    <row r="4" spans="1:21" ht="18.75" customHeight="1">
      <c r="A4" s="310" t="s">
        <v>844</v>
      </c>
      <c r="B4" s="311" t="s">
        <v>829</v>
      </c>
      <c r="C4" s="92" t="s">
        <v>33</v>
      </c>
      <c r="D4" s="92" t="s">
        <v>928</v>
      </c>
      <c r="E4" s="92" t="s">
        <v>929</v>
      </c>
      <c r="F4" s="79" t="s">
        <v>15</v>
      </c>
      <c r="G4" s="79" t="s">
        <v>16</v>
      </c>
      <c r="H4" s="79" t="s">
        <v>386</v>
      </c>
      <c r="I4" s="90" t="s">
        <v>34</v>
      </c>
      <c r="J4" s="93" t="s">
        <v>35</v>
      </c>
      <c r="K4" s="94" t="s">
        <v>36</v>
      </c>
      <c r="L4" s="93" t="s">
        <v>37</v>
      </c>
      <c r="M4" s="79" t="s">
        <v>38</v>
      </c>
      <c r="N4" s="95" t="s">
        <v>17</v>
      </c>
      <c r="O4" s="91" t="s">
        <v>39</v>
      </c>
      <c r="P4" s="89" t="s">
        <v>40</v>
      </c>
      <c r="Q4" s="89" t="s">
        <v>21</v>
      </c>
    </row>
    <row r="5" spans="1:21" ht="14.25" customHeight="1">
      <c r="A5" s="309"/>
      <c r="B5" s="312"/>
      <c r="C5" s="92" t="s">
        <v>33</v>
      </c>
      <c r="D5" s="92" t="s">
        <v>928</v>
      </c>
      <c r="E5" s="92" t="s">
        <v>929</v>
      </c>
      <c r="F5" s="79" t="s">
        <v>15</v>
      </c>
      <c r="G5" s="79" t="s">
        <v>16</v>
      </c>
      <c r="H5" s="79" t="s">
        <v>386</v>
      </c>
      <c r="I5" s="90" t="s">
        <v>34</v>
      </c>
      <c r="J5" s="93" t="s">
        <v>41</v>
      </c>
      <c r="K5" s="94" t="s">
        <v>36</v>
      </c>
      <c r="L5" s="93" t="s">
        <v>42</v>
      </c>
      <c r="M5" s="93" t="s">
        <v>43</v>
      </c>
      <c r="N5" s="95" t="s">
        <v>17</v>
      </c>
      <c r="O5" s="91"/>
      <c r="P5" s="89" t="s">
        <v>40</v>
      </c>
      <c r="Q5" s="79" t="s">
        <v>44</v>
      </c>
    </row>
    <row r="6" spans="1:21" s="79" customFormat="1">
      <c r="C6" s="92"/>
      <c r="D6" s="92"/>
      <c r="E6" s="92"/>
      <c r="I6" s="90"/>
      <c r="J6" s="93"/>
      <c r="K6" s="94"/>
      <c r="L6" s="93"/>
      <c r="M6" s="93"/>
      <c r="N6" s="95"/>
      <c r="O6" s="91"/>
      <c r="P6" s="89"/>
    </row>
    <row r="7" spans="1:21">
      <c r="A7" s="310" t="s">
        <v>849</v>
      </c>
      <c r="B7" s="311" t="s">
        <v>830</v>
      </c>
      <c r="C7" s="96" t="s">
        <v>63</v>
      </c>
      <c r="D7" s="96" t="s">
        <v>928</v>
      </c>
      <c r="E7" s="96"/>
      <c r="F7" s="79" t="s">
        <v>64</v>
      </c>
      <c r="G7" s="79" t="s">
        <v>65</v>
      </c>
      <c r="H7" s="79" t="s">
        <v>386</v>
      </c>
      <c r="I7" s="90" t="s">
        <v>45</v>
      </c>
      <c r="J7" s="93" t="s">
        <v>66</v>
      </c>
      <c r="K7" s="94" t="s">
        <v>46</v>
      </c>
      <c r="L7" s="93" t="s">
        <v>67</v>
      </c>
      <c r="M7" s="79" t="s">
        <v>68</v>
      </c>
      <c r="N7" s="95" t="s">
        <v>17</v>
      </c>
      <c r="O7" s="91" t="s">
        <v>39</v>
      </c>
      <c r="P7" s="89" t="s">
        <v>48</v>
      </c>
      <c r="Q7" s="89" t="s">
        <v>21</v>
      </c>
    </row>
    <row r="8" spans="1:21" s="79" customFormat="1">
      <c r="A8" s="309"/>
      <c r="B8" s="312"/>
      <c r="C8" s="96"/>
      <c r="D8" s="96"/>
      <c r="E8" s="96"/>
      <c r="I8" s="90"/>
      <c r="J8" s="93"/>
      <c r="K8" s="94"/>
      <c r="L8" s="93"/>
      <c r="N8" s="95"/>
      <c r="O8" s="91"/>
      <c r="P8" s="89"/>
      <c r="Q8" s="89"/>
    </row>
    <row r="9" spans="1:21" s="97" customFormat="1">
      <c r="B9" s="81"/>
      <c r="C9" s="98" t="s">
        <v>71</v>
      </c>
      <c r="D9" s="98" t="s">
        <v>930</v>
      </c>
      <c r="E9" s="98"/>
      <c r="F9" s="97" t="s">
        <v>15</v>
      </c>
      <c r="G9" s="97" t="s">
        <v>24</v>
      </c>
      <c r="H9" s="97" t="s">
        <v>386</v>
      </c>
      <c r="I9" s="99" t="s">
        <v>72</v>
      </c>
      <c r="J9" s="100" t="s">
        <v>73</v>
      </c>
      <c r="K9" s="101" t="s">
        <v>74</v>
      </c>
      <c r="L9" s="100" t="s">
        <v>75</v>
      </c>
      <c r="M9" s="100" t="s">
        <v>76</v>
      </c>
      <c r="N9" s="102" t="s">
        <v>77</v>
      </c>
      <c r="O9" s="103" t="s">
        <v>30</v>
      </c>
      <c r="P9" s="104" t="s">
        <v>78</v>
      </c>
      <c r="Q9" s="105" t="s">
        <v>79</v>
      </c>
      <c r="R9" s="105" t="s">
        <v>80</v>
      </c>
    </row>
    <row r="10" spans="1:21" s="79" customFormat="1">
      <c r="C10" s="96"/>
      <c r="D10" s="96"/>
      <c r="E10" s="96"/>
      <c r="I10" s="90"/>
      <c r="J10" s="93"/>
      <c r="K10" s="94"/>
      <c r="L10" s="93"/>
      <c r="N10" s="95"/>
      <c r="O10" s="91"/>
      <c r="P10" s="89"/>
      <c r="Q10" s="89"/>
    </row>
    <row r="11" spans="1:21">
      <c r="B11" s="106"/>
      <c r="C11" s="96" t="s">
        <v>82</v>
      </c>
      <c r="D11" s="96" t="s">
        <v>926</v>
      </c>
      <c r="E11" s="96"/>
      <c r="F11" s="79" t="s">
        <v>83</v>
      </c>
      <c r="G11" s="79" t="s">
        <v>84</v>
      </c>
      <c r="H11" s="79" t="s">
        <v>386</v>
      </c>
      <c r="I11" s="90" t="s">
        <v>85</v>
      </c>
      <c r="J11" s="93" t="s">
        <v>86</v>
      </c>
      <c r="K11" s="94" t="s">
        <v>87</v>
      </c>
      <c r="L11" s="93" t="s">
        <v>88</v>
      </c>
      <c r="M11" s="93" t="s">
        <v>89</v>
      </c>
      <c r="N11" s="95" t="s">
        <v>17</v>
      </c>
      <c r="O11" s="88"/>
      <c r="P11" s="89" t="s">
        <v>40</v>
      </c>
      <c r="Q11" s="79" t="s">
        <v>90</v>
      </c>
    </row>
    <row r="12" spans="1:21" s="79" customFormat="1">
      <c r="C12" s="96"/>
      <c r="D12" s="96"/>
      <c r="E12" s="96"/>
      <c r="I12" s="90"/>
      <c r="J12" s="93"/>
      <c r="K12" s="94"/>
      <c r="L12" s="93"/>
      <c r="M12" s="93"/>
      <c r="N12" s="95"/>
      <c r="O12" s="88"/>
      <c r="P12" s="89"/>
    </row>
    <row r="13" spans="1:21" ht="26">
      <c r="A13" s="310" t="s">
        <v>841</v>
      </c>
      <c r="B13" s="106"/>
      <c r="C13" s="96" t="s">
        <v>91</v>
      </c>
      <c r="D13" s="96" t="s">
        <v>926</v>
      </c>
      <c r="E13" s="96" t="s">
        <v>931</v>
      </c>
      <c r="F13" s="79" t="s">
        <v>15</v>
      </c>
      <c r="G13" s="79" t="s">
        <v>92</v>
      </c>
      <c r="H13" s="79" t="s">
        <v>386</v>
      </c>
      <c r="I13" s="90" t="s">
        <v>93</v>
      </c>
      <c r="J13" s="93" t="s">
        <v>94</v>
      </c>
      <c r="K13" s="94" t="s">
        <v>95</v>
      </c>
      <c r="L13" s="93" t="s">
        <v>96</v>
      </c>
      <c r="M13" s="93" t="s">
        <v>97</v>
      </c>
      <c r="N13" s="95" t="s">
        <v>98</v>
      </c>
      <c r="O13" s="91"/>
      <c r="P13" s="89" t="s">
        <v>99</v>
      </c>
      <c r="Q13" s="79" t="s">
        <v>100</v>
      </c>
    </row>
    <row r="14" spans="1:21" ht="30" customHeight="1">
      <c r="A14" s="305"/>
      <c r="B14" s="107" t="s">
        <v>830</v>
      </c>
      <c r="C14" s="96" t="s">
        <v>91</v>
      </c>
      <c r="D14" s="96"/>
      <c r="E14" s="96"/>
      <c r="F14" s="79" t="s">
        <v>15</v>
      </c>
      <c r="G14" s="79" t="s">
        <v>92</v>
      </c>
      <c r="H14" s="79" t="s">
        <v>386</v>
      </c>
      <c r="I14" s="90" t="s">
        <v>34</v>
      </c>
      <c r="J14" s="93" t="s">
        <v>104</v>
      </c>
      <c r="K14" s="94" t="s">
        <v>36</v>
      </c>
      <c r="L14" s="93" t="s">
        <v>105</v>
      </c>
      <c r="M14" s="93" t="s">
        <v>106</v>
      </c>
      <c r="N14" s="95" t="s">
        <v>17</v>
      </c>
      <c r="O14" s="91"/>
      <c r="P14" s="89" t="s">
        <v>40</v>
      </c>
      <c r="Q14" s="79" t="s">
        <v>107</v>
      </c>
    </row>
    <row r="15" spans="1:21" s="79" customFormat="1" ht="13.5" customHeight="1">
      <c r="C15" s="96"/>
      <c r="D15" s="96"/>
      <c r="E15" s="96"/>
      <c r="I15" s="90"/>
      <c r="J15" s="93"/>
      <c r="K15" s="94"/>
      <c r="L15" s="93"/>
      <c r="M15" s="93"/>
      <c r="N15" s="95"/>
      <c r="O15" s="91"/>
      <c r="P15" s="89"/>
    </row>
    <row r="16" spans="1:21">
      <c r="B16" s="106"/>
      <c r="C16" s="96" t="s">
        <v>108</v>
      </c>
      <c r="D16" s="96" t="s">
        <v>927</v>
      </c>
      <c r="E16" s="96"/>
      <c r="F16" s="79" t="s">
        <v>15</v>
      </c>
      <c r="G16" s="79" t="s">
        <v>16</v>
      </c>
      <c r="H16" s="79" t="s">
        <v>331</v>
      </c>
      <c r="I16" s="90" t="s">
        <v>109</v>
      </c>
      <c r="J16" s="93" t="s">
        <v>110</v>
      </c>
      <c r="K16" s="94" t="s">
        <v>111</v>
      </c>
      <c r="L16" s="93" t="s">
        <v>112</v>
      </c>
      <c r="M16" s="93" t="s">
        <v>113</v>
      </c>
      <c r="N16" s="95" t="s">
        <v>17</v>
      </c>
      <c r="O16" s="88" t="s">
        <v>30</v>
      </c>
      <c r="P16" s="89" t="s">
        <v>40</v>
      </c>
      <c r="Q16" s="89" t="s">
        <v>21</v>
      </c>
    </row>
    <row r="17" spans="1:21" s="79" customFormat="1">
      <c r="C17" s="96"/>
      <c r="D17" s="96"/>
      <c r="E17" s="96"/>
      <c r="I17" s="90"/>
      <c r="J17" s="93"/>
      <c r="K17" s="94"/>
      <c r="L17" s="93"/>
      <c r="M17" s="93"/>
      <c r="N17" s="95"/>
      <c r="O17" s="88"/>
      <c r="P17" s="89"/>
      <c r="Q17" s="89"/>
    </row>
    <row r="18" spans="1:21">
      <c r="A18" s="310" t="s">
        <v>843</v>
      </c>
      <c r="B18" s="311" t="s">
        <v>830</v>
      </c>
      <c r="C18" s="108" t="s">
        <v>145</v>
      </c>
      <c r="D18" s="108" t="s">
        <v>927</v>
      </c>
      <c r="E18" s="108"/>
      <c r="F18" s="79" t="s">
        <v>146</v>
      </c>
      <c r="G18" s="79" t="s">
        <v>147</v>
      </c>
      <c r="H18" s="79" t="s">
        <v>331</v>
      </c>
      <c r="I18" s="90" t="s">
        <v>109</v>
      </c>
      <c r="J18" s="93" t="s">
        <v>148</v>
      </c>
      <c r="K18" s="94" t="s">
        <v>111</v>
      </c>
      <c r="L18" s="93" t="s">
        <v>149</v>
      </c>
      <c r="M18" s="93" t="s">
        <v>150</v>
      </c>
      <c r="N18" s="95" t="s">
        <v>17</v>
      </c>
      <c r="O18" s="88" t="s">
        <v>30</v>
      </c>
      <c r="P18" s="89" t="s">
        <v>151</v>
      </c>
      <c r="Q18" s="109" t="s">
        <v>152</v>
      </c>
      <c r="R18" s="110">
        <v>4.53926E-4</v>
      </c>
      <c r="S18" s="109" t="s">
        <v>153</v>
      </c>
      <c r="U18" s="76"/>
    </row>
    <row r="19" spans="1:21" ht="26">
      <c r="A19" s="309"/>
      <c r="B19" s="312"/>
      <c r="C19" s="108" t="s">
        <v>145</v>
      </c>
      <c r="D19" s="108" t="s">
        <v>932</v>
      </c>
      <c r="E19" s="108"/>
      <c r="F19" s="79" t="s">
        <v>146</v>
      </c>
      <c r="G19" s="79" t="s">
        <v>147</v>
      </c>
      <c r="H19" s="79" t="s">
        <v>331</v>
      </c>
      <c r="I19" s="90" t="s">
        <v>154</v>
      </c>
      <c r="J19" s="93" t="s">
        <v>155</v>
      </c>
      <c r="K19" s="94" t="s">
        <v>156</v>
      </c>
      <c r="L19" s="93" t="s">
        <v>157</v>
      </c>
      <c r="M19" s="93" t="s">
        <v>158</v>
      </c>
      <c r="N19" s="95" t="s">
        <v>17</v>
      </c>
      <c r="O19" s="91"/>
      <c r="P19" s="89" t="s">
        <v>81</v>
      </c>
      <c r="Q19" s="109" t="s">
        <v>159</v>
      </c>
      <c r="R19" s="109" t="s">
        <v>160</v>
      </c>
      <c r="S19" s="109"/>
      <c r="U19" s="76"/>
    </row>
    <row r="20" spans="1:21" s="79" customFormat="1">
      <c r="C20" s="108"/>
      <c r="D20" s="108"/>
      <c r="E20" s="108"/>
      <c r="I20" s="90"/>
      <c r="J20" s="93"/>
      <c r="K20" s="94"/>
      <c r="L20" s="93"/>
      <c r="M20" s="93"/>
      <c r="N20" s="95"/>
      <c r="O20" s="91"/>
      <c r="P20" s="89"/>
      <c r="Q20" s="109"/>
      <c r="R20" s="109"/>
      <c r="S20" s="109"/>
    </row>
    <row r="21" spans="1:21">
      <c r="B21" s="106"/>
      <c r="C21" s="108" t="s">
        <v>161</v>
      </c>
      <c r="D21" s="108" t="s">
        <v>933</v>
      </c>
      <c r="E21" s="108"/>
      <c r="F21" s="79" t="s">
        <v>15</v>
      </c>
      <c r="G21" s="79" t="s">
        <v>790</v>
      </c>
      <c r="H21" s="79" t="s">
        <v>386</v>
      </c>
      <c r="I21" s="90" t="s">
        <v>101</v>
      </c>
      <c r="J21" s="93" t="s">
        <v>162</v>
      </c>
      <c r="K21" s="94" t="s">
        <v>102</v>
      </c>
      <c r="L21" s="93" t="s">
        <v>163</v>
      </c>
      <c r="M21" s="93" t="s">
        <v>164</v>
      </c>
      <c r="N21" s="95" t="s">
        <v>77</v>
      </c>
      <c r="O21" s="88" t="s">
        <v>133</v>
      </c>
      <c r="P21" s="89" t="s">
        <v>103</v>
      </c>
      <c r="Q21" s="89" t="s">
        <v>21</v>
      </c>
      <c r="U21" s="76"/>
    </row>
    <row r="22" spans="1:21" s="79" customFormat="1">
      <c r="C22" s="108"/>
      <c r="D22" s="108"/>
      <c r="E22" s="108"/>
      <c r="I22" s="90"/>
      <c r="J22" s="93"/>
      <c r="K22" s="94"/>
      <c r="L22" s="93"/>
      <c r="M22" s="93"/>
      <c r="N22" s="95"/>
      <c r="O22" s="88"/>
      <c r="P22" s="89"/>
      <c r="Q22" s="89"/>
    </row>
    <row r="23" spans="1:21" ht="26">
      <c r="B23" s="106"/>
      <c r="C23" s="108" t="s">
        <v>166</v>
      </c>
      <c r="D23" s="108" t="s">
        <v>926</v>
      </c>
      <c r="E23" s="108" t="s">
        <v>934</v>
      </c>
      <c r="F23" s="79" t="s">
        <v>167</v>
      </c>
      <c r="G23" s="79" t="s">
        <v>16</v>
      </c>
      <c r="H23" s="79" t="s">
        <v>331</v>
      </c>
      <c r="I23" s="90" t="s">
        <v>168</v>
      </c>
      <c r="J23" s="93" t="s">
        <v>169</v>
      </c>
      <c r="K23" s="94" t="s">
        <v>170</v>
      </c>
      <c r="L23" s="93" t="s">
        <v>171</v>
      </c>
      <c r="M23" s="79" t="s">
        <v>172</v>
      </c>
      <c r="N23" s="95" t="s">
        <v>77</v>
      </c>
      <c r="O23" s="88" t="s">
        <v>173</v>
      </c>
      <c r="P23" s="89" t="s">
        <v>20</v>
      </c>
      <c r="Q23" s="109" t="s">
        <v>174</v>
      </c>
      <c r="U23" s="76"/>
    </row>
    <row r="24" spans="1:21" s="79" customFormat="1">
      <c r="C24" s="108"/>
      <c r="D24" s="108"/>
      <c r="E24" s="108"/>
      <c r="I24" s="90"/>
      <c r="J24" s="93"/>
      <c r="K24" s="94"/>
      <c r="L24" s="93"/>
      <c r="N24" s="95"/>
      <c r="O24" s="88"/>
      <c r="P24" s="89"/>
      <c r="Q24" s="109"/>
    </row>
    <row r="25" spans="1:21">
      <c r="A25" s="310" t="s">
        <v>836</v>
      </c>
      <c r="B25" s="311" t="s">
        <v>830</v>
      </c>
      <c r="C25" s="108" t="s">
        <v>177</v>
      </c>
      <c r="D25" s="108" t="s">
        <v>927</v>
      </c>
      <c r="E25" s="108"/>
      <c r="F25" s="79" t="s">
        <v>15</v>
      </c>
      <c r="G25" s="79" t="s">
        <v>147</v>
      </c>
      <c r="H25" s="79" t="s">
        <v>386</v>
      </c>
      <c r="I25" s="90" t="s">
        <v>34</v>
      </c>
      <c r="J25" s="93" t="s">
        <v>178</v>
      </c>
      <c r="K25" s="94" t="s">
        <v>36</v>
      </c>
      <c r="L25" s="93" t="s">
        <v>179</v>
      </c>
      <c r="M25" s="93" t="s">
        <v>180</v>
      </c>
      <c r="N25" s="95" t="s">
        <v>17</v>
      </c>
      <c r="O25" s="88" t="s">
        <v>181</v>
      </c>
      <c r="P25" s="89" t="s">
        <v>128</v>
      </c>
      <c r="Q25" s="89" t="s">
        <v>21</v>
      </c>
      <c r="U25" s="76"/>
    </row>
    <row r="26" spans="1:21">
      <c r="A26" s="309"/>
      <c r="B26" s="312"/>
      <c r="C26" s="108" t="s">
        <v>177</v>
      </c>
      <c r="D26" s="108" t="s">
        <v>927</v>
      </c>
      <c r="E26" s="108" t="s">
        <v>935</v>
      </c>
      <c r="F26" s="79" t="s">
        <v>15</v>
      </c>
      <c r="G26" s="79" t="s">
        <v>147</v>
      </c>
      <c r="H26" s="79" t="s">
        <v>386</v>
      </c>
      <c r="I26" s="90" t="s">
        <v>34</v>
      </c>
      <c r="J26" s="93" t="s">
        <v>182</v>
      </c>
      <c r="K26" s="94" t="s">
        <v>36</v>
      </c>
      <c r="L26" s="93" t="s">
        <v>183</v>
      </c>
      <c r="M26" s="93" t="s">
        <v>184</v>
      </c>
      <c r="N26" s="95" t="s">
        <v>17</v>
      </c>
      <c r="O26" s="88" t="s">
        <v>133</v>
      </c>
      <c r="P26" s="89" t="s">
        <v>128</v>
      </c>
      <c r="Q26" s="109" t="s">
        <v>185</v>
      </c>
      <c r="R26" s="109" t="s">
        <v>186</v>
      </c>
      <c r="U26" s="76"/>
    </row>
    <row r="27" spans="1:21" s="79" customFormat="1">
      <c r="C27" s="108"/>
      <c r="D27" s="108"/>
      <c r="E27" s="108"/>
      <c r="I27" s="90"/>
      <c r="J27" s="93"/>
      <c r="K27" s="94"/>
      <c r="L27" s="93"/>
      <c r="M27" s="93"/>
      <c r="N27" s="95"/>
      <c r="O27" s="88"/>
      <c r="P27" s="89"/>
      <c r="Q27" s="109"/>
      <c r="R27" s="109"/>
    </row>
    <row r="28" spans="1:21">
      <c r="B28" s="106"/>
      <c r="C28" s="108" t="s">
        <v>192</v>
      </c>
      <c r="D28" s="108" t="s">
        <v>926</v>
      </c>
      <c r="E28" s="108"/>
      <c r="F28" s="79" t="s">
        <v>15</v>
      </c>
      <c r="G28" s="79" t="s">
        <v>16</v>
      </c>
      <c r="H28" s="79" t="s">
        <v>331</v>
      </c>
      <c r="I28" s="90" t="s">
        <v>72</v>
      </c>
      <c r="J28" s="93" t="s">
        <v>193</v>
      </c>
      <c r="K28" s="94" t="s">
        <v>74</v>
      </c>
      <c r="L28" s="93" t="s">
        <v>194</v>
      </c>
      <c r="M28" s="93" t="s">
        <v>195</v>
      </c>
      <c r="N28" s="95" t="s">
        <v>77</v>
      </c>
      <c r="P28" s="89" t="s">
        <v>78</v>
      </c>
      <c r="Q28" s="109" t="s">
        <v>196</v>
      </c>
      <c r="U28" s="76"/>
    </row>
    <row r="29" spans="1:21" s="79" customFormat="1">
      <c r="C29" s="108"/>
      <c r="D29" s="108"/>
      <c r="E29" s="108"/>
      <c r="I29" s="90"/>
      <c r="J29" s="93"/>
      <c r="K29" s="94"/>
      <c r="L29" s="93"/>
      <c r="M29" s="93"/>
      <c r="N29" s="95"/>
      <c r="P29" s="89"/>
      <c r="Q29" s="109"/>
    </row>
    <row r="30" spans="1:21">
      <c r="B30" s="106"/>
      <c r="C30" s="108" t="s">
        <v>114</v>
      </c>
      <c r="D30" s="108" t="s">
        <v>926</v>
      </c>
      <c r="E30" s="108" t="s">
        <v>936</v>
      </c>
      <c r="F30" s="79" t="s">
        <v>15</v>
      </c>
      <c r="G30" s="79" t="s">
        <v>24</v>
      </c>
      <c r="H30" s="79" t="s">
        <v>386</v>
      </c>
      <c r="I30" s="90" t="s">
        <v>101</v>
      </c>
      <c r="J30" s="93" t="s">
        <v>119</v>
      </c>
      <c r="K30" s="94" t="s">
        <v>102</v>
      </c>
      <c r="L30" s="93" t="s">
        <v>120</v>
      </c>
      <c r="M30" s="93" t="s">
        <v>121</v>
      </c>
      <c r="N30" s="95" t="s">
        <v>117</v>
      </c>
      <c r="P30" s="89" t="s">
        <v>103</v>
      </c>
      <c r="Q30" s="109" t="s">
        <v>122</v>
      </c>
      <c r="R30" s="109" t="s">
        <v>123</v>
      </c>
      <c r="T30" s="79" t="s">
        <v>56</v>
      </c>
      <c r="U30" s="76"/>
    </row>
    <row r="31" spans="1:21">
      <c r="B31" s="106"/>
      <c r="C31" s="108" t="s">
        <v>114</v>
      </c>
      <c r="D31" s="108" t="s">
        <v>926</v>
      </c>
      <c r="E31" s="108"/>
      <c r="F31" s="79" t="s">
        <v>15</v>
      </c>
      <c r="G31" s="79" t="s">
        <v>24</v>
      </c>
      <c r="H31" s="79" t="s">
        <v>386</v>
      </c>
      <c r="I31" s="90" t="s">
        <v>101</v>
      </c>
      <c r="J31" s="93" t="s">
        <v>124</v>
      </c>
      <c r="K31" s="79" t="s">
        <v>102</v>
      </c>
      <c r="L31" s="79" t="s">
        <v>125</v>
      </c>
      <c r="M31" s="79" t="s">
        <v>126</v>
      </c>
      <c r="N31" s="95" t="s">
        <v>117</v>
      </c>
      <c r="Q31" s="78" t="s">
        <v>127</v>
      </c>
      <c r="R31" s="109"/>
      <c r="U31" s="76"/>
    </row>
    <row r="32" spans="1:21" s="79" customFormat="1">
      <c r="C32" s="108"/>
      <c r="D32" s="108"/>
      <c r="E32" s="108"/>
      <c r="I32" s="90"/>
      <c r="J32" s="93"/>
      <c r="K32" s="94"/>
      <c r="L32" s="93"/>
      <c r="M32" s="93"/>
      <c r="N32" s="95"/>
      <c r="P32" s="89"/>
      <c r="Q32" s="109"/>
    </row>
    <row r="33" spans="1:21">
      <c r="A33" s="310" t="s">
        <v>845</v>
      </c>
      <c r="B33" s="311" t="s">
        <v>830</v>
      </c>
      <c r="C33" s="108" t="s">
        <v>197</v>
      </c>
      <c r="D33" s="108" t="s">
        <v>926</v>
      </c>
      <c r="E33" s="108"/>
      <c r="F33" s="79" t="s">
        <v>15</v>
      </c>
      <c r="G33" s="79" t="s">
        <v>198</v>
      </c>
      <c r="H33" s="79" t="s">
        <v>386</v>
      </c>
      <c r="I33" s="90" t="s">
        <v>101</v>
      </c>
      <c r="J33" s="93" t="s">
        <v>199</v>
      </c>
      <c r="K33" s="94" t="s">
        <v>102</v>
      </c>
      <c r="L33" s="93" t="s">
        <v>200</v>
      </c>
      <c r="M33" s="93" t="s">
        <v>201</v>
      </c>
      <c r="N33" s="95" t="s">
        <v>117</v>
      </c>
      <c r="O33" s="88" t="s">
        <v>202</v>
      </c>
      <c r="P33" s="89" t="s">
        <v>103</v>
      </c>
      <c r="Q33" s="109" t="s">
        <v>203</v>
      </c>
      <c r="R33" s="109" t="s">
        <v>204</v>
      </c>
      <c r="S33" s="110">
        <v>5.8139499999999996E-4</v>
      </c>
      <c r="T33" s="111" t="s">
        <v>165</v>
      </c>
      <c r="U33" s="76"/>
    </row>
    <row r="34" spans="1:21">
      <c r="A34" s="309"/>
      <c r="B34" s="312"/>
      <c r="C34" s="108" t="s">
        <v>197</v>
      </c>
      <c r="D34" s="108" t="s">
        <v>926</v>
      </c>
      <c r="E34" s="108"/>
      <c r="F34" s="79" t="s">
        <v>15</v>
      </c>
      <c r="G34" s="79" t="s">
        <v>198</v>
      </c>
      <c r="H34" s="79" t="s">
        <v>386</v>
      </c>
      <c r="I34" s="90" t="s">
        <v>101</v>
      </c>
      <c r="J34" s="93" t="s">
        <v>205</v>
      </c>
      <c r="K34" s="94" t="s">
        <v>102</v>
      </c>
      <c r="L34" s="93" t="s">
        <v>206</v>
      </c>
      <c r="M34" s="93" t="s">
        <v>207</v>
      </c>
      <c r="N34" s="95" t="s">
        <v>117</v>
      </c>
      <c r="O34" s="88" t="s">
        <v>208</v>
      </c>
      <c r="P34" s="89" t="s">
        <v>103</v>
      </c>
      <c r="Q34" s="109" t="s">
        <v>209</v>
      </c>
      <c r="R34" s="109" t="s">
        <v>210</v>
      </c>
      <c r="S34" s="110">
        <v>0</v>
      </c>
      <c r="U34" s="76"/>
    </row>
    <row r="35" spans="1:21" s="79" customFormat="1">
      <c r="C35" s="108"/>
      <c r="D35" s="108"/>
      <c r="E35" s="108"/>
      <c r="I35" s="90"/>
      <c r="J35" s="93"/>
      <c r="K35" s="94"/>
      <c r="L35" s="93"/>
      <c r="M35" s="93"/>
      <c r="N35" s="95"/>
      <c r="O35" s="88"/>
      <c r="P35" s="89"/>
      <c r="Q35" s="109"/>
      <c r="R35" s="109"/>
      <c r="S35" s="110"/>
    </row>
    <row r="36" spans="1:21" ht="26">
      <c r="A36" s="76" t="s">
        <v>842</v>
      </c>
      <c r="B36" s="107" t="s">
        <v>830</v>
      </c>
      <c r="C36" s="108" t="s">
        <v>129</v>
      </c>
      <c r="D36" s="108" t="s">
        <v>927</v>
      </c>
      <c r="E36" s="108" t="s">
        <v>937</v>
      </c>
      <c r="F36" s="79" t="s">
        <v>64</v>
      </c>
      <c r="G36" s="79" t="s">
        <v>16</v>
      </c>
      <c r="H36" s="79" t="s">
        <v>386</v>
      </c>
      <c r="I36" s="90" t="s">
        <v>85</v>
      </c>
      <c r="J36" s="93" t="s">
        <v>130</v>
      </c>
      <c r="K36" s="94" t="s">
        <v>87</v>
      </c>
      <c r="L36" s="93" t="s">
        <v>131</v>
      </c>
      <c r="M36" s="93" t="s">
        <v>132</v>
      </c>
      <c r="N36" s="95" t="s">
        <v>117</v>
      </c>
      <c r="O36" s="88" t="s">
        <v>133</v>
      </c>
      <c r="P36" s="89" t="s">
        <v>134</v>
      </c>
      <c r="Q36" s="89" t="s">
        <v>21</v>
      </c>
      <c r="U36" s="76"/>
    </row>
    <row r="37" spans="1:21" s="79" customFormat="1">
      <c r="C37" s="108"/>
      <c r="D37" s="108"/>
      <c r="E37" s="108"/>
      <c r="I37" s="90"/>
      <c r="J37" s="93"/>
      <c r="K37" s="94"/>
      <c r="L37" s="93"/>
      <c r="M37" s="93"/>
      <c r="N37" s="95"/>
      <c r="O37" s="88"/>
      <c r="P37" s="89"/>
      <c r="Q37" s="109"/>
      <c r="R37" s="109"/>
      <c r="S37" s="110"/>
    </row>
    <row r="38" spans="1:21">
      <c r="A38" s="310" t="s">
        <v>839</v>
      </c>
      <c r="B38" s="311" t="s">
        <v>830</v>
      </c>
      <c r="C38" s="91" t="s">
        <v>252</v>
      </c>
      <c r="D38" s="171" t="s">
        <v>926</v>
      </c>
      <c r="F38" s="79" t="s">
        <v>15</v>
      </c>
      <c r="G38" s="79" t="s">
        <v>198</v>
      </c>
      <c r="H38" s="79" t="s">
        <v>386</v>
      </c>
      <c r="I38" s="90" t="s">
        <v>101</v>
      </c>
      <c r="J38" s="79" t="s">
        <v>253</v>
      </c>
      <c r="K38" s="79" t="s">
        <v>102</v>
      </c>
      <c r="L38" s="79" t="s">
        <v>254</v>
      </c>
      <c r="M38" s="79" t="s">
        <v>255</v>
      </c>
      <c r="N38" s="95" t="s">
        <v>17</v>
      </c>
      <c r="P38" s="89" t="s">
        <v>103</v>
      </c>
      <c r="Q38" s="109" t="s">
        <v>256</v>
      </c>
      <c r="R38" s="109" t="s">
        <v>257</v>
      </c>
      <c r="U38" s="76"/>
    </row>
    <row r="39" spans="1:21">
      <c r="A39" s="309"/>
      <c r="B39" s="312"/>
      <c r="C39" s="91" t="s">
        <v>252</v>
      </c>
      <c r="D39" s="171" t="s">
        <v>926</v>
      </c>
      <c r="F39" s="79" t="s">
        <v>15</v>
      </c>
      <c r="G39" s="79" t="s">
        <v>198</v>
      </c>
      <c r="H39" s="79" t="s">
        <v>386</v>
      </c>
      <c r="I39" s="90" t="s">
        <v>101</v>
      </c>
      <c r="J39" s="79" t="s">
        <v>258</v>
      </c>
      <c r="K39" s="79" t="s">
        <v>102</v>
      </c>
      <c r="L39" s="79" t="s">
        <v>259</v>
      </c>
      <c r="M39" s="79" t="s">
        <v>260</v>
      </c>
      <c r="N39" s="95" t="s">
        <v>17</v>
      </c>
      <c r="P39" s="89" t="s">
        <v>103</v>
      </c>
      <c r="Q39" s="109" t="s">
        <v>261</v>
      </c>
      <c r="R39" s="109" t="s">
        <v>262</v>
      </c>
      <c r="U39" s="76"/>
    </row>
    <row r="40" spans="1:21" s="79" customFormat="1">
      <c r="C40" s="91"/>
      <c r="D40" s="91"/>
      <c r="E40" s="91"/>
      <c r="I40" s="90"/>
      <c r="N40" s="95"/>
      <c r="P40" s="89"/>
      <c r="Q40" s="109"/>
      <c r="R40" s="109"/>
    </row>
    <row r="41" spans="1:21">
      <c r="A41" s="310" t="s">
        <v>839</v>
      </c>
      <c r="B41" s="311" t="s">
        <v>830</v>
      </c>
      <c r="C41" s="91" t="s">
        <v>263</v>
      </c>
      <c r="D41" s="171" t="s">
        <v>926</v>
      </c>
      <c r="F41" s="79" t="s">
        <v>264</v>
      </c>
      <c r="G41" s="79" t="s">
        <v>198</v>
      </c>
      <c r="H41" s="79" t="s">
        <v>331</v>
      </c>
      <c r="I41" s="90" t="s">
        <v>25</v>
      </c>
      <c r="J41" s="79" t="s">
        <v>265</v>
      </c>
      <c r="K41" s="79" t="s">
        <v>27</v>
      </c>
      <c r="L41" s="79" t="s">
        <v>266</v>
      </c>
      <c r="M41" s="79" t="s">
        <v>267</v>
      </c>
      <c r="N41" s="95" t="s">
        <v>17</v>
      </c>
      <c r="O41" s="88" t="s">
        <v>30</v>
      </c>
      <c r="P41" s="89" t="s">
        <v>135</v>
      </c>
      <c r="Q41" s="109" t="s">
        <v>268</v>
      </c>
      <c r="R41" s="109" t="s">
        <v>269</v>
      </c>
      <c r="S41" s="110">
        <v>0</v>
      </c>
      <c r="U41" s="76"/>
    </row>
    <row r="42" spans="1:21">
      <c r="A42" s="309"/>
      <c r="B42" s="312"/>
      <c r="C42" s="91" t="s">
        <v>263</v>
      </c>
      <c r="D42" s="171" t="s">
        <v>926</v>
      </c>
      <c r="F42" s="79" t="s">
        <v>264</v>
      </c>
      <c r="G42" s="79" t="s">
        <v>198</v>
      </c>
      <c r="H42" s="79" t="s">
        <v>331</v>
      </c>
      <c r="I42" s="90" t="s">
        <v>25</v>
      </c>
      <c r="J42" s="79" t="s">
        <v>270</v>
      </c>
      <c r="K42" s="79" t="s">
        <v>27</v>
      </c>
      <c r="L42" s="79" t="s">
        <v>271</v>
      </c>
      <c r="M42" s="79" t="s">
        <v>272</v>
      </c>
      <c r="N42" s="95" t="s">
        <v>17</v>
      </c>
      <c r="O42" s="88" t="s">
        <v>30</v>
      </c>
      <c r="P42" s="89" t="s">
        <v>135</v>
      </c>
      <c r="Q42" s="109" t="s">
        <v>273</v>
      </c>
      <c r="R42" s="109" t="s">
        <v>274</v>
      </c>
      <c r="S42" s="110">
        <v>3.49243E-4</v>
      </c>
      <c r="U42" s="76"/>
    </row>
    <row r="43" spans="1:21" s="79" customFormat="1">
      <c r="C43" s="91"/>
      <c r="D43" s="91"/>
      <c r="E43" s="91"/>
      <c r="I43" s="90"/>
      <c r="N43" s="95"/>
      <c r="O43" s="88"/>
      <c r="P43" s="89"/>
      <c r="Q43" s="109"/>
      <c r="R43" s="109"/>
      <c r="S43" s="110"/>
    </row>
    <row r="44" spans="1:21" ht="26">
      <c r="A44" s="76" t="s">
        <v>838</v>
      </c>
      <c r="B44" s="107" t="s">
        <v>830</v>
      </c>
      <c r="C44" s="91" t="s">
        <v>275</v>
      </c>
      <c r="D44" s="171" t="s">
        <v>926</v>
      </c>
      <c r="F44" s="79" t="s">
        <v>15</v>
      </c>
      <c r="G44" s="79" t="s">
        <v>198</v>
      </c>
      <c r="H44" s="79" t="s">
        <v>331</v>
      </c>
      <c r="I44" s="90" t="s">
        <v>276</v>
      </c>
      <c r="J44" s="79" t="s">
        <v>277</v>
      </c>
      <c r="K44" s="79" t="s">
        <v>278</v>
      </c>
      <c r="L44" s="79" t="s">
        <v>279</v>
      </c>
      <c r="M44" s="79" t="s">
        <v>280</v>
      </c>
      <c r="N44" s="95" t="s">
        <v>77</v>
      </c>
      <c r="O44" s="79" t="s">
        <v>39</v>
      </c>
      <c r="P44" s="89" t="s">
        <v>20</v>
      </c>
      <c r="Q44" s="89" t="s">
        <v>21</v>
      </c>
      <c r="U44" s="76"/>
    </row>
    <row r="45" spans="1:21" s="79" customFormat="1">
      <c r="C45" s="91"/>
      <c r="D45" s="91"/>
      <c r="E45" s="91"/>
      <c r="I45" s="90"/>
      <c r="N45" s="95"/>
      <c r="P45" s="89"/>
      <c r="Q45" s="89"/>
    </row>
    <row r="46" spans="1:21">
      <c r="A46" s="310" t="s">
        <v>836</v>
      </c>
      <c r="B46" s="311" t="s">
        <v>830</v>
      </c>
      <c r="C46" s="91" t="s">
        <v>281</v>
      </c>
      <c r="D46" s="171" t="s">
        <v>927</v>
      </c>
      <c r="E46" s="171" t="s">
        <v>940</v>
      </c>
      <c r="F46" s="79" t="s">
        <v>15</v>
      </c>
      <c r="G46" s="79" t="s">
        <v>198</v>
      </c>
      <c r="H46" s="79" t="s">
        <v>386</v>
      </c>
      <c r="I46" s="90" t="s">
        <v>101</v>
      </c>
      <c r="J46" s="79" t="s">
        <v>282</v>
      </c>
      <c r="K46" s="79" t="s">
        <v>102</v>
      </c>
      <c r="L46" s="79" t="s">
        <v>283</v>
      </c>
      <c r="M46" s="79" t="s">
        <v>284</v>
      </c>
      <c r="N46" s="95" t="s">
        <v>17</v>
      </c>
      <c r="O46" s="88" t="s">
        <v>30</v>
      </c>
      <c r="P46" s="89" t="s">
        <v>103</v>
      </c>
      <c r="Q46" s="109" t="s">
        <v>285</v>
      </c>
      <c r="R46" s="109" t="s">
        <v>286</v>
      </c>
      <c r="S46" s="110">
        <v>2.26963E-4</v>
      </c>
      <c r="U46" s="76"/>
    </row>
    <row r="47" spans="1:21">
      <c r="A47" s="309"/>
      <c r="B47" s="312"/>
      <c r="C47" s="91" t="s">
        <v>281</v>
      </c>
      <c r="D47" s="171" t="s">
        <v>927</v>
      </c>
      <c r="F47" s="79" t="s">
        <v>15</v>
      </c>
      <c r="G47" s="79" t="s">
        <v>198</v>
      </c>
      <c r="H47" s="79" t="s">
        <v>386</v>
      </c>
      <c r="I47" s="90" t="s">
        <v>101</v>
      </c>
      <c r="J47" s="79" t="s">
        <v>287</v>
      </c>
      <c r="K47" s="79" t="s">
        <v>102</v>
      </c>
      <c r="L47" s="79" t="s">
        <v>288</v>
      </c>
      <c r="M47" s="79" t="s">
        <v>289</v>
      </c>
      <c r="N47" s="95" t="s">
        <v>17</v>
      </c>
      <c r="O47" s="88" t="s">
        <v>19</v>
      </c>
      <c r="P47" s="89" t="s">
        <v>103</v>
      </c>
      <c r="Q47" s="89" t="s">
        <v>21</v>
      </c>
      <c r="U47" s="76"/>
    </row>
    <row r="48" spans="1:21" s="79" customFormat="1">
      <c r="C48" s="91"/>
      <c r="D48" s="91"/>
      <c r="E48" s="91"/>
      <c r="I48" s="90"/>
      <c r="N48" s="95"/>
      <c r="O48" s="88"/>
      <c r="P48" s="89"/>
      <c r="Q48" s="89"/>
    </row>
    <row r="49" spans="1:21" s="80" customFormat="1" ht="26">
      <c r="A49" s="80" t="s">
        <v>842</v>
      </c>
      <c r="B49" s="107" t="s">
        <v>830</v>
      </c>
      <c r="C49" s="112" t="s">
        <v>298</v>
      </c>
      <c r="D49" s="169" t="s">
        <v>927</v>
      </c>
      <c r="E49" s="112"/>
      <c r="F49" s="97" t="s">
        <v>64</v>
      </c>
      <c r="G49" s="97" t="s">
        <v>198</v>
      </c>
      <c r="H49" s="97" t="s">
        <v>386</v>
      </c>
      <c r="I49" s="102" t="s">
        <v>311</v>
      </c>
      <c r="J49" s="97" t="s">
        <v>312</v>
      </c>
      <c r="K49" s="97" t="s">
        <v>313</v>
      </c>
      <c r="L49" s="97" t="s">
        <v>314</v>
      </c>
      <c r="M49" s="97" t="s">
        <v>315</v>
      </c>
      <c r="N49" s="113" t="s">
        <v>98</v>
      </c>
      <c r="O49" s="103" t="s">
        <v>30</v>
      </c>
      <c r="P49" s="104" t="s">
        <v>316</v>
      </c>
      <c r="Q49" s="104" t="s">
        <v>21</v>
      </c>
      <c r="U49" s="114"/>
    </row>
    <row r="50" spans="1:21" s="83" customFormat="1">
      <c r="B50" s="115" t="s">
        <v>831</v>
      </c>
      <c r="C50" s="112" t="s">
        <v>298</v>
      </c>
      <c r="D50" s="112"/>
      <c r="E50" s="112"/>
      <c r="F50" s="97" t="s">
        <v>64</v>
      </c>
      <c r="G50" s="97" t="s">
        <v>198</v>
      </c>
      <c r="H50" s="97" t="s">
        <v>386</v>
      </c>
      <c r="I50" s="87" t="s">
        <v>34</v>
      </c>
      <c r="J50" s="83" t="s">
        <v>306</v>
      </c>
      <c r="K50" s="83" t="s">
        <v>36</v>
      </c>
      <c r="L50" s="83" t="s">
        <v>307</v>
      </c>
      <c r="M50" s="83" t="s">
        <v>308</v>
      </c>
      <c r="N50" s="116" t="s">
        <v>17</v>
      </c>
      <c r="O50" s="88" t="s">
        <v>30</v>
      </c>
      <c r="P50" s="89" t="s">
        <v>128</v>
      </c>
      <c r="Q50" s="117" t="s">
        <v>309</v>
      </c>
      <c r="R50" s="117" t="s">
        <v>310</v>
      </c>
      <c r="S50" s="118" t="s">
        <v>782</v>
      </c>
      <c r="U50" s="119"/>
    </row>
    <row r="51" spans="1:21" s="83" customFormat="1">
      <c r="B51" s="115" t="s">
        <v>831</v>
      </c>
      <c r="C51" s="112" t="s">
        <v>298</v>
      </c>
      <c r="D51" s="112"/>
      <c r="E51" s="112"/>
      <c r="F51" s="97" t="s">
        <v>64</v>
      </c>
      <c r="G51" s="97" t="s">
        <v>198</v>
      </c>
      <c r="H51" s="97" t="s">
        <v>386</v>
      </c>
      <c r="I51" s="87" t="s">
        <v>299</v>
      </c>
      <c r="J51" s="83" t="s">
        <v>300</v>
      </c>
      <c r="K51" s="83" t="s">
        <v>301</v>
      </c>
      <c r="L51" s="83" t="s">
        <v>302</v>
      </c>
      <c r="M51" s="83" t="s">
        <v>303</v>
      </c>
      <c r="N51" s="116" t="s">
        <v>304</v>
      </c>
      <c r="O51" s="88" t="s">
        <v>39</v>
      </c>
      <c r="P51" s="89" t="s">
        <v>48</v>
      </c>
      <c r="Q51" s="117" t="s">
        <v>305</v>
      </c>
      <c r="R51" s="120" t="s">
        <v>781</v>
      </c>
      <c r="S51" s="83" t="s">
        <v>784</v>
      </c>
      <c r="T51" s="119" t="s">
        <v>783</v>
      </c>
      <c r="U51" s="121"/>
    </row>
    <row r="52" spans="1:21" s="79" customFormat="1">
      <c r="C52" s="91"/>
      <c r="D52" s="91"/>
      <c r="E52" s="91"/>
      <c r="I52" s="90"/>
      <c r="N52" s="95"/>
      <c r="O52" s="88"/>
      <c r="P52" s="89"/>
      <c r="Q52" s="89"/>
    </row>
    <row r="53" spans="1:21" ht="26">
      <c r="A53" s="76" t="s">
        <v>838</v>
      </c>
      <c r="B53" s="107" t="s">
        <v>830</v>
      </c>
      <c r="C53" s="91" t="s">
        <v>361</v>
      </c>
      <c r="D53" s="171" t="s">
        <v>926</v>
      </c>
      <c r="F53" s="79" t="s">
        <v>362</v>
      </c>
      <c r="G53" s="79" t="s">
        <v>198</v>
      </c>
      <c r="H53" s="79" t="s">
        <v>331</v>
      </c>
      <c r="I53" s="90" t="s">
        <v>85</v>
      </c>
      <c r="J53" s="79" t="s">
        <v>363</v>
      </c>
      <c r="K53" s="79" t="s">
        <v>87</v>
      </c>
      <c r="L53" s="79" t="s">
        <v>364</v>
      </c>
      <c r="M53" s="79" t="s">
        <v>365</v>
      </c>
      <c r="N53" s="95" t="s">
        <v>17</v>
      </c>
      <c r="O53" s="77" t="s">
        <v>39</v>
      </c>
      <c r="P53" s="89" t="s">
        <v>134</v>
      </c>
      <c r="Q53" s="89" t="s">
        <v>21</v>
      </c>
    </row>
    <row r="54" spans="1:21" s="79" customFormat="1">
      <c r="C54" s="91"/>
      <c r="D54" s="91"/>
      <c r="E54" s="91"/>
      <c r="I54" s="90"/>
      <c r="N54" s="95"/>
      <c r="O54" s="88"/>
      <c r="P54" s="89"/>
      <c r="Q54" s="89"/>
    </row>
    <row r="55" spans="1:21" ht="26">
      <c r="A55" s="76" t="s">
        <v>841</v>
      </c>
      <c r="B55" s="107" t="s">
        <v>830</v>
      </c>
      <c r="C55" s="91" t="s">
        <v>333</v>
      </c>
      <c r="D55" s="171" t="s">
        <v>928</v>
      </c>
      <c r="F55" s="79" t="s">
        <v>15</v>
      </c>
      <c r="G55" s="79" t="s">
        <v>198</v>
      </c>
      <c r="H55" s="79" t="s">
        <v>331</v>
      </c>
      <c r="I55" s="90" t="s">
        <v>50</v>
      </c>
      <c r="J55" s="79" t="s">
        <v>334</v>
      </c>
      <c r="K55" s="79" t="s">
        <v>52</v>
      </c>
      <c r="L55" s="79" t="s">
        <v>335</v>
      </c>
      <c r="M55" s="79" t="s">
        <v>336</v>
      </c>
      <c r="N55" s="95" t="s">
        <v>337</v>
      </c>
      <c r="O55" s="77" t="s">
        <v>39</v>
      </c>
      <c r="P55" s="89" t="s">
        <v>338</v>
      </c>
      <c r="Q55" s="109" t="s">
        <v>339</v>
      </c>
    </row>
    <row r="56" spans="1:21" s="79" customFormat="1">
      <c r="C56" s="91"/>
      <c r="D56" s="91"/>
      <c r="E56" s="91"/>
      <c r="I56" s="90"/>
      <c r="N56" s="95"/>
      <c r="O56" s="77"/>
      <c r="P56" s="89"/>
      <c r="Q56" s="109"/>
    </row>
    <row r="57" spans="1:21" s="79" customFormat="1">
      <c r="A57" s="308" t="s">
        <v>852</v>
      </c>
      <c r="B57" s="311" t="s">
        <v>830</v>
      </c>
      <c r="C57" s="122" t="s">
        <v>340</v>
      </c>
      <c r="D57" s="122"/>
      <c r="E57" s="122"/>
      <c r="F57" s="123" t="s">
        <v>15</v>
      </c>
      <c r="G57" s="123" t="s">
        <v>198</v>
      </c>
      <c r="H57" s="123" t="s">
        <v>331</v>
      </c>
      <c r="I57" s="124" t="s">
        <v>212</v>
      </c>
      <c r="J57" s="123" t="s">
        <v>341</v>
      </c>
      <c r="K57" s="123" t="s">
        <v>214</v>
      </c>
      <c r="L57" s="123" t="s">
        <v>342</v>
      </c>
      <c r="M57" s="123" t="s">
        <v>343</v>
      </c>
      <c r="N57" s="125" t="s">
        <v>17</v>
      </c>
      <c r="O57" s="103" t="s">
        <v>344</v>
      </c>
      <c r="P57" s="104" t="s">
        <v>345</v>
      </c>
      <c r="Q57" s="104" t="s">
        <v>21</v>
      </c>
      <c r="R57" s="123" t="s">
        <v>789</v>
      </c>
      <c r="S57" s="123"/>
    </row>
    <row r="58" spans="1:21" s="83" customFormat="1">
      <c r="A58" s="309"/>
      <c r="B58" s="312"/>
      <c r="C58" s="122" t="s">
        <v>340</v>
      </c>
      <c r="D58" s="122"/>
      <c r="E58" s="122"/>
      <c r="F58" s="123" t="s">
        <v>15</v>
      </c>
      <c r="G58" s="123" t="s">
        <v>198</v>
      </c>
      <c r="H58" s="123" t="s">
        <v>331</v>
      </c>
      <c r="I58" s="99" t="s">
        <v>212</v>
      </c>
      <c r="J58" s="97" t="s">
        <v>346</v>
      </c>
      <c r="K58" s="97" t="s">
        <v>214</v>
      </c>
      <c r="L58" s="97" t="s">
        <v>347</v>
      </c>
      <c r="M58" s="97" t="s">
        <v>348</v>
      </c>
      <c r="N58" s="102" t="s">
        <v>17</v>
      </c>
      <c r="O58" s="103" t="s">
        <v>349</v>
      </c>
      <c r="P58" s="104" t="s">
        <v>345</v>
      </c>
      <c r="Q58" s="126" t="s">
        <v>350</v>
      </c>
      <c r="R58" s="97" t="s">
        <v>351</v>
      </c>
      <c r="S58" s="127" t="s">
        <v>352</v>
      </c>
    </row>
    <row r="59" spans="1:21" s="79" customFormat="1" ht="15">
      <c r="C59" s="122" t="s">
        <v>340</v>
      </c>
      <c r="D59" s="288" t="s">
        <v>945</v>
      </c>
      <c r="E59" s="289" t="s">
        <v>944</v>
      </c>
      <c r="F59" s="123" t="s">
        <v>15</v>
      </c>
      <c r="G59" s="123" t="s">
        <v>198</v>
      </c>
      <c r="H59" s="123" t="s">
        <v>331</v>
      </c>
      <c r="I59" s="99" t="s">
        <v>212</v>
      </c>
      <c r="J59" t="s">
        <v>943</v>
      </c>
      <c r="L59" t="s">
        <v>941</v>
      </c>
      <c r="M59" t="s">
        <v>942</v>
      </c>
      <c r="N59" s="95"/>
      <c r="O59" s="77"/>
      <c r="P59" s="89"/>
      <c r="Q59" s="89"/>
    </row>
    <row r="60" spans="1:21">
      <c r="A60" s="310" t="s">
        <v>840</v>
      </c>
      <c r="B60" s="311" t="s">
        <v>830</v>
      </c>
      <c r="C60" s="91" t="s">
        <v>367</v>
      </c>
      <c r="D60" s="171" t="s">
        <v>926</v>
      </c>
      <c r="E60" s="290" t="s">
        <v>946</v>
      </c>
      <c r="F60" s="79" t="s">
        <v>15</v>
      </c>
      <c r="G60" s="79" t="s">
        <v>198</v>
      </c>
      <c r="H60" s="79" t="s">
        <v>331</v>
      </c>
      <c r="I60" s="90" t="s">
        <v>93</v>
      </c>
      <c r="J60" s="79" t="s">
        <v>368</v>
      </c>
      <c r="K60" s="128" t="s">
        <v>95</v>
      </c>
      <c r="L60" s="79" t="s">
        <v>369</v>
      </c>
      <c r="M60" s="79" t="s">
        <v>370</v>
      </c>
      <c r="N60" s="95" t="s">
        <v>17</v>
      </c>
      <c r="O60" s="77" t="s">
        <v>39</v>
      </c>
      <c r="P60" s="89" t="s">
        <v>371</v>
      </c>
      <c r="Q60" s="109" t="s">
        <v>372</v>
      </c>
      <c r="R60" s="109" t="s">
        <v>208</v>
      </c>
    </row>
    <row r="61" spans="1:21" s="80" customFormat="1">
      <c r="A61" s="309"/>
      <c r="B61" s="312"/>
      <c r="C61" s="91" t="s">
        <v>367</v>
      </c>
      <c r="D61" s="91"/>
      <c r="E61" s="91"/>
      <c r="F61" s="79" t="s">
        <v>15</v>
      </c>
      <c r="G61" s="79" t="s">
        <v>198</v>
      </c>
      <c r="H61" s="79" t="s">
        <v>331</v>
      </c>
      <c r="I61" s="84" t="s">
        <v>34</v>
      </c>
      <c r="J61" s="83" t="s">
        <v>373</v>
      </c>
      <c r="K61" s="83" t="s">
        <v>36</v>
      </c>
      <c r="L61" s="83" t="s">
        <v>374</v>
      </c>
      <c r="M61" s="83" t="s">
        <v>375</v>
      </c>
      <c r="N61" s="87" t="s">
        <v>17</v>
      </c>
      <c r="O61" s="88" t="s">
        <v>19</v>
      </c>
      <c r="P61" s="83"/>
      <c r="Q61" s="117" t="s">
        <v>376</v>
      </c>
      <c r="R61" s="117" t="s">
        <v>377</v>
      </c>
      <c r="S61" s="118">
        <v>3.7209299999999999E-3</v>
      </c>
      <c r="T61" s="130" t="s">
        <v>165</v>
      </c>
      <c r="U61" s="83"/>
    </row>
    <row r="62" spans="1:21" s="79" customFormat="1">
      <c r="C62" s="91"/>
      <c r="D62" s="91"/>
      <c r="E62" s="91"/>
      <c r="I62" s="90"/>
      <c r="K62" s="128"/>
      <c r="L62" s="93"/>
      <c r="M62" s="93"/>
      <c r="N62" s="95"/>
      <c r="O62" s="77"/>
      <c r="P62" s="89"/>
      <c r="Q62" s="109"/>
      <c r="R62" s="109"/>
    </row>
    <row r="63" spans="1:21">
      <c r="A63" s="310" t="s">
        <v>840</v>
      </c>
      <c r="B63" s="311" t="s">
        <v>830</v>
      </c>
      <c r="C63" s="91" t="s">
        <v>378</v>
      </c>
      <c r="D63" s="171" t="s">
        <v>926</v>
      </c>
      <c r="F63" s="79" t="s">
        <v>15</v>
      </c>
      <c r="G63" s="79" t="s">
        <v>16</v>
      </c>
      <c r="H63" s="79" t="s">
        <v>331</v>
      </c>
      <c r="I63" s="90" t="s">
        <v>168</v>
      </c>
      <c r="J63" s="79" t="s">
        <v>379</v>
      </c>
      <c r="K63" s="79" t="s">
        <v>170</v>
      </c>
      <c r="L63" s="79" t="s">
        <v>380</v>
      </c>
      <c r="M63" s="79" t="s">
        <v>381</v>
      </c>
      <c r="N63" s="95" t="s">
        <v>17</v>
      </c>
      <c r="O63" s="77" t="s">
        <v>39</v>
      </c>
      <c r="P63" s="89" t="s">
        <v>20</v>
      </c>
      <c r="Q63" s="89" t="s">
        <v>21</v>
      </c>
    </row>
    <row r="64" spans="1:21">
      <c r="A64" s="309"/>
      <c r="B64" s="312"/>
      <c r="C64" s="91" t="s">
        <v>378</v>
      </c>
      <c r="D64" s="171" t="s">
        <v>927</v>
      </c>
      <c r="F64" s="79" t="s">
        <v>15</v>
      </c>
      <c r="G64" s="79" t="s">
        <v>16</v>
      </c>
      <c r="H64" s="79" t="s">
        <v>331</v>
      </c>
      <c r="I64" s="90" t="s">
        <v>168</v>
      </c>
      <c r="J64" s="79" t="s">
        <v>382</v>
      </c>
      <c r="K64" s="79" t="s">
        <v>170</v>
      </c>
      <c r="L64" s="79" t="s">
        <v>383</v>
      </c>
      <c r="M64" s="79" t="s">
        <v>384</v>
      </c>
      <c r="N64" s="95" t="s">
        <v>17</v>
      </c>
      <c r="O64" s="88" t="s">
        <v>30</v>
      </c>
      <c r="P64" s="89" t="s">
        <v>20</v>
      </c>
      <c r="Q64" s="89" t="s">
        <v>21</v>
      </c>
    </row>
    <row r="65" spans="1:21" s="79" customFormat="1">
      <c r="C65" s="91"/>
      <c r="D65" s="91"/>
      <c r="E65" s="91"/>
      <c r="I65" s="90"/>
      <c r="N65" s="95"/>
      <c r="O65" s="88"/>
      <c r="P65" s="89"/>
      <c r="Q65" s="89"/>
    </row>
    <row r="66" spans="1:21" ht="26">
      <c r="A66" s="76" t="s">
        <v>837</v>
      </c>
      <c r="B66" s="107" t="s">
        <v>830</v>
      </c>
      <c r="C66" s="131" t="s">
        <v>426</v>
      </c>
      <c r="D66" s="131" t="s">
        <v>947</v>
      </c>
      <c r="E66" s="131"/>
      <c r="F66" s="79" t="s">
        <v>64</v>
      </c>
      <c r="G66" s="79" t="s">
        <v>16</v>
      </c>
      <c r="H66" s="79" t="s">
        <v>386</v>
      </c>
      <c r="I66" s="90" t="s">
        <v>34</v>
      </c>
      <c r="J66" s="93" t="s">
        <v>427</v>
      </c>
      <c r="K66" s="94" t="s">
        <v>36</v>
      </c>
      <c r="L66" s="93" t="s">
        <v>428</v>
      </c>
      <c r="M66" s="93" t="s">
        <v>429</v>
      </c>
      <c r="N66" s="95" t="s">
        <v>187</v>
      </c>
      <c r="O66" s="88" t="s">
        <v>30</v>
      </c>
      <c r="P66" s="89" t="s">
        <v>128</v>
      </c>
      <c r="Q66" s="109" t="s">
        <v>430</v>
      </c>
      <c r="R66" s="109" t="s">
        <v>208</v>
      </c>
      <c r="S66" s="109" t="s">
        <v>431</v>
      </c>
    </row>
    <row r="67" spans="1:21" s="80" customFormat="1">
      <c r="B67" s="115" t="s">
        <v>831</v>
      </c>
      <c r="C67" s="131" t="s">
        <v>426</v>
      </c>
      <c r="D67" s="131"/>
      <c r="E67" s="131"/>
      <c r="F67" s="79" t="s">
        <v>64</v>
      </c>
      <c r="G67" s="79" t="s">
        <v>16</v>
      </c>
      <c r="H67" s="79" t="s">
        <v>386</v>
      </c>
      <c r="I67" s="84" t="s">
        <v>432</v>
      </c>
      <c r="J67" s="85" t="s">
        <v>433</v>
      </c>
      <c r="K67" s="86" t="s">
        <v>434</v>
      </c>
      <c r="L67" s="85" t="s">
        <v>435</v>
      </c>
      <c r="M67" s="85" t="s">
        <v>436</v>
      </c>
      <c r="N67" s="95" t="s">
        <v>187</v>
      </c>
      <c r="O67" s="88" t="s">
        <v>437</v>
      </c>
      <c r="P67" s="89" t="s">
        <v>438</v>
      </c>
      <c r="Q67" s="117" t="s">
        <v>439</v>
      </c>
      <c r="R67" s="132" t="s">
        <v>208</v>
      </c>
      <c r="S67" s="316" t="s">
        <v>440</v>
      </c>
      <c r="T67" s="317"/>
      <c r="U67" s="83"/>
    </row>
    <row r="68" spans="1:21" s="79" customFormat="1">
      <c r="C68" s="131"/>
      <c r="D68" s="131"/>
      <c r="E68" s="131"/>
      <c r="I68" s="90"/>
      <c r="J68" s="93"/>
      <c r="K68" s="94"/>
      <c r="L68" s="93"/>
      <c r="M68" s="93"/>
      <c r="N68" s="95"/>
      <c r="O68" s="88"/>
      <c r="P68" s="89"/>
      <c r="Q68" s="109"/>
      <c r="R68" s="109"/>
      <c r="S68" s="109"/>
    </row>
    <row r="69" spans="1:21">
      <c r="A69" s="310" t="s">
        <v>856</v>
      </c>
      <c r="B69" s="311" t="s">
        <v>830</v>
      </c>
      <c r="C69" s="131" t="s">
        <v>457</v>
      </c>
      <c r="D69" s="131" t="s">
        <v>926</v>
      </c>
      <c r="E69" s="131"/>
      <c r="F69" s="79" t="s">
        <v>15</v>
      </c>
      <c r="G69" s="79" t="s">
        <v>16</v>
      </c>
      <c r="H69" s="79" t="s">
        <v>386</v>
      </c>
      <c r="I69" s="90" t="s">
        <v>458</v>
      </c>
      <c r="J69" s="93" t="s">
        <v>459</v>
      </c>
      <c r="K69" s="93" t="s">
        <v>460</v>
      </c>
      <c r="L69" s="93" t="s">
        <v>461</v>
      </c>
      <c r="M69" s="93" t="s">
        <v>462</v>
      </c>
      <c r="N69" s="95" t="s">
        <v>117</v>
      </c>
      <c r="O69" s="88" t="s">
        <v>39</v>
      </c>
      <c r="P69" s="89" t="s">
        <v>20</v>
      </c>
      <c r="Q69" s="89" t="s">
        <v>21</v>
      </c>
    </row>
    <row r="70" spans="1:21">
      <c r="A70" s="309"/>
      <c r="B70" s="312"/>
      <c r="C70" s="131" t="s">
        <v>457</v>
      </c>
      <c r="D70" s="131" t="s">
        <v>926</v>
      </c>
      <c r="E70" s="131"/>
      <c r="F70" s="79" t="s">
        <v>15</v>
      </c>
      <c r="G70" s="79" t="s">
        <v>16</v>
      </c>
      <c r="H70" s="79" t="s">
        <v>386</v>
      </c>
      <c r="I70" s="90" t="s">
        <v>458</v>
      </c>
      <c r="J70" s="93" t="s">
        <v>463</v>
      </c>
      <c r="K70" s="93" t="s">
        <v>460</v>
      </c>
      <c r="L70" s="93" t="s">
        <v>464</v>
      </c>
      <c r="M70" s="93" t="s">
        <v>465</v>
      </c>
      <c r="N70" s="95" t="s">
        <v>117</v>
      </c>
      <c r="O70" s="88" t="s">
        <v>39</v>
      </c>
      <c r="P70" s="89" t="s">
        <v>20</v>
      </c>
      <c r="Q70" s="89" t="s">
        <v>21</v>
      </c>
    </row>
    <row r="71" spans="1:21" s="79" customFormat="1">
      <c r="C71" s="91"/>
      <c r="D71" s="91"/>
      <c r="E71" s="91"/>
      <c r="I71" s="90"/>
      <c r="J71" s="93"/>
      <c r="K71" s="93"/>
      <c r="L71" s="93"/>
      <c r="M71" s="93"/>
      <c r="N71" s="95"/>
      <c r="O71" s="88"/>
      <c r="P71" s="89"/>
      <c r="Q71" s="89"/>
    </row>
    <row r="72" spans="1:21" ht="26">
      <c r="A72" s="76" t="s">
        <v>841</v>
      </c>
      <c r="B72" s="107" t="s">
        <v>830</v>
      </c>
      <c r="C72" s="82" t="s">
        <v>466</v>
      </c>
      <c r="D72" s="82" t="s">
        <v>928</v>
      </c>
      <c r="E72" s="82"/>
      <c r="F72" s="79" t="s">
        <v>64</v>
      </c>
      <c r="G72" s="79" t="s">
        <v>16</v>
      </c>
      <c r="H72" s="79" t="s">
        <v>386</v>
      </c>
      <c r="I72" s="90" t="s">
        <v>85</v>
      </c>
      <c r="J72" s="93" t="s">
        <v>86</v>
      </c>
      <c r="K72" s="93" t="s">
        <v>87</v>
      </c>
      <c r="L72" s="93" t="s">
        <v>88</v>
      </c>
      <c r="M72" s="93" t="s">
        <v>89</v>
      </c>
      <c r="N72" s="95" t="s">
        <v>443</v>
      </c>
      <c r="P72" s="89" t="s">
        <v>467</v>
      </c>
      <c r="Q72" s="109" t="s">
        <v>90</v>
      </c>
      <c r="R72" s="79" t="s">
        <v>208</v>
      </c>
    </row>
    <row r="73" spans="1:21" s="79" customFormat="1">
      <c r="C73" s="82"/>
      <c r="D73" s="82"/>
      <c r="E73" s="82"/>
      <c r="I73" s="90"/>
      <c r="J73" s="93"/>
      <c r="K73" s="93"/>
      <c r="L73" s="93"/>
      <c r="M73" s="93"/>
      <c r="N73" s="95"/>
      <c r="P73" s="89"/>
      <c r="Q73" s="109"/>
    </row>
    <row r="74" spans="1:21" s="123" customFormat="1" ht="26">
      <c r="A74" s="79" t="s">
        <v>841</v>
      </c>
      <c r="B74" s="107" t="s">
        <v>830</v>
      </c>
      <c r="C74" s="133" t="s">
        <v>485</v>
      </c>
      <c r="D74" s="133" t="s">
        <v>928</v>
      </c>
      <c r="E74" s="133" t="s">
        <v>946</v>
      </c>
      <c r="F74" s="123" t="s">
        <v>15</v>
      </c>
      <c r="G74" s="123" t="s">
        <v>469</v>
      </c>
      <c r="H74" s="123" t="s">
        <v>331</v>
      </c>
      <c r="I74" s="124" t="s">
        <v>311</v>
      </c>
      <c r="J74" s="123" t="s">
        <v>486</v>
      </c>
      <c r="K74" s="123" t="s">
        <v>313</v>
      </c>
      <c r="L74" s="123" t="s">
        <v>487</v>
      </c>
      <c r="M74" s="123" t="s">
        <v>488</v>
      </c>
      <c r="N74" s="125" t="s">
        <v>117</v>
      </c>
      <c r="O74" s="103" t="s">
        <v>39</v>
      </c>
      <c r="P74" s="123" t="s">
        <v>489</v>
      </c>
      <c r="Q74" s="134" t="s">
        <v>490</v>
      </c>
      <c r="R74" s="135">
        <v>1.16279E-4</v>
      </c>
    </row>
    <row r="75" spans="1:21" s="79" customFormat="1">
      <c r="C75" s="82"/>
      <c r="D75" s="82"/>
      <c r="E75" s="82"/>
      <c r="I75" s="90"/>
      <c r="N75" s="95"/>
      <c r="O75" s="88"/>
      <c r="Q75" s="109"/>
      <c r="R75" s="110"/>
    </row>
    <row r="76" spans="1:21" ht="27">
      <c r="A76" s="76" t="s">
        <v>841</v>
      </c>
      <c r="B76" s="107" t="s">
        <v>830</v>
      </c>
      <c r="C76" s="82" t="s">
        <v>491</v>
      </c>
      <c r="D76" s="82" t="s">
        <v>926</v>
      </c>
      <c r="E76" s="82"/>
      <c r="F76" s="79" t="s">
        <v>64</v>
      </c>
      <c r="G76" s="6" t="s">
        <v>16</v>
      </c>
      <c r="H76" s="79" t="s">
        <v>386</v>
      </c>
      <c r="I76" s="90" t="s">
        <v>492</v>
      </c>
      <c r="J76" s="93" t="s">
        <v>493</v>
      </c>
      <c r="K76" s="94" t="s">
        <v>494</v>
      </c>
      <c r="L76" s="93" t="s">
        <v>495</v>
      </c>
      <c r="M76" s="93" t="s">
        <v>496</v>
      </c>
      <c r="N76" s="95" t="s">
        <v>117</v>
      </c>
      <c r="O76" s="88" t="s">
        <v>39</v>
      </c>
      <c r="P76" s="89" t="s">
        <v>467</v>
      </c>
      <c r="Q76" s="89" t="s">
        <v>21</v>
      </c>
    </row>
    <row r="77" spans="1:21" s="79" customFormat="1">
      <c r="C77" s="82"/>
      <c r="D77" s="82"/>
      <c r="E77" s="82"/>
      <c r="I77" s="90"/>
      <c r="J77" s="93"/>
      <c r="K77" s="94"/>
      <c r="L77" s="93"/>
      <c r="M77" s="93"/>
      <c r="N77" s="95"/>
      <c r="O77" s="88"/>
      <c r="P77" s="89"/>
      <c r="Q77" s="89"/>
    </row>
    <row r="78" spans="1:21" ht="27">
      <c r="A78" s="76" t="s">
        <v>841</v>
      </c>
      <c r="B78" s="107" t="s">
        <v>830</v>
      </c>
      <c r="C78" s="82" t="s">
        <v>497</v>
      </c>
      <c r="D78" s="82" t="s">
        <v>948</v>
      </c>
      <c r="E78" s="82"/>
      <c r="F78" s="79" t="s">
        <v>15</v>
      </c>
      <c r="G78" s="6" t="s">
        <v>198</v>
      </c>
      <c r="H78" s="79" t="s">
        <v>331</v>
      </c>
      <c r="I78" s="90" t="s">
        <v>69</v>
      </c>
      <c r="J78" s="93" t="s">
        <v>498</v>
      </c>
      <c r="K78" s="94" t="s">
        <v>70</v>
      </c>
      <c r="L78" s="93" t="s">
        <v>499</v>
      </c>
      <c r="M78" s="93" t="s">
        <v>500</v>
      </c>
      <c r="N78" s="95" t="s">
        <v>187</v>
      </c>
      <c r="O78" s="88" t="s">
        <v>39</v>
      </c>
      <c r="P78" s="89" t="s">
        <v>442</v>
      </c>
      <c r="Q78" s="89" t="s">
        <v>21</v>
      </c>
    </row>
    <row r="79" spans="1:21" s="79" customFormat="1">
      <c r="C79" s="82"/>
      <c r="D79" s="82"/>
      <c r="E79" s="82"/>
      <c r="I79" s="90"/>
      <c r="J79" s="93"/>
      <c r="K79" s="94"/>
      <c r="L79" s="93"/>
      <c r="M79" s="93"/>
      <c r="N79" s="95"/>
      <c r="O79" s="88"/>
      <c r="P79" s="89"/>
      <c r="Q79" s="89"/>
    </row>
    <row r="80" spans="1:21" ht="15">
      <c r="A80" s="310" t="s">
        <v>839</v>
      </c>
      <c r="B80" s="311" t="s">
        <v>830</v>
      </c>
      <c r="C80" s="82" t="s">
        <v>502</v>
      </c>
      <c r="D80" s="82" t="s">
        <v>928</v>
      </c>
      <c r="E80" s="82"/>
      <c r="F80" s="79" t="s">
        <v>15</v>
      </c>
      <c r="G80" s="8" t="s">
        <v>16</v>
      </c>
      <c r="H80" s="79" t="s">
        <v>331</v>
      </c>
      <c r="I80" s="90" t="s">
        <v>101</v>
      </c>
      <c r="J80" s="93" t="s">
        <v>258</v>
      </c>
      <c r="K80" s="94" t="s">
        <v>102</v>
      </c>
      <c r="L80" s="93" t="s">
        <v>259</v>
      </c>
      <c r="M80" s="93" t="s">
        <v>260</v>
      </c>
      <c r="N80" s="95" t="s">
        <v>503</v>
      </c>
      <c r="O80" s="88" t="s">
        <v>30</v>
      </c>
      <c r="P80" s="89" t="s">
        <v>475</v>
      </c>
      <c r="Q80" s="109" t="s">
        <v>261</v>
      </c>
      <c r="R80" s="109" t="s">
        <v>262</v>
      </c>
      <c r="S80" s="110">
        <v>2.0930200000000001E-3</v>
      </c>
      <c r="T80" s="111" t="s">
        <v>165</v>
      </c>
    </row>
    <row r="81" spans="1:21" ht="15">
      <c r="A81" s="309"/>
      <c r="B81" s="312"/>
      <c r="C81" s="82" t="s">
        <v>502</v>
      </c>
      <c r="D81" s="82" t="s">
        <v>928</v>
      </c>
      <c r="E81" s="82"/>
      <c r="F81" s="79" t="s">
        <v>15</v>
      </c>
      <c r="G81" s="8" t="s">
        <v>16</v>
      </c>
      <c r="H81" s="79" t="s">
        <v>331</v>
      </c>
      <c r="I81" s="90" t="s">
        <v>101</v>
      </c>
      <c r="J81" s="93" t="s">
        <v>504</v>
      </c>
      <c r="K81" s="94" t="s">
        <v>102</v>
      </c>
      <c r="L81" s="93" t="s">
        <v>505</v>
      </c>
      <c r="M81" s="93" t="s">
        <v>506</v>
      </c>
      <c r="N81" s="95" t="s">
        <v>117</v>
      </c>
      <c r="O81" s="88" t="s">
        <v>30</v>
      </c>
      <c r="P81" s="89" t="s">
        <v>475</v>
      </c>
      <c r="Q81" s="109" t="s">
        <v>507</v>
      </c>
      <c r="R81" s="109" t="s">
        <v>508</v>
      </c>
      <c r="S81" s="110">
        <v>2.27066E-4</v>
      </c>
      <c r="T81" s="111" t="s">
        <v>153</v>
      </c>
      <c r="U81" s="76"/>
    </row>
    <row r="82" spans="1:21" s="79" customFormat="1">
      <c r="C82" s="82"/>
      <c r="D82" s="82"/>
      <c r="E82" s="82"/>
      <c r="I82" s="90"/>
      <c r="J82" s="93"/>
      <c r="K82" s="94"/>
      <c r="L82" s="93"/>
      <c r="M82" s="93"/>
      <c r="N82" s="95"/>
      <c r="O82" s="88"/>
      <c r="P82" s="89"/>
      <c r="Q82" s="109"/>
      <c r="R82" s="109"/>
      <c r="S82" s="110"/>
      <c r="T82" s="111"/>
    </row>
    <row r="83" spans="1:21" s="123" customFormat="1" ht="26">
      <c r="A83" s="79" t="s">
        <v>849</v>
      </c>
      <c r="B83" s="107" t="s">
        <v>830</v>
      </c>
      <c r="C83" s="133" t="s">
        <v>519</v>
      </c>
      <c r="D83" s="133" t="s">
        <v>926</v>
      </c>
      <c r="E83" s="133"/>
      <c r="F83" s="123" t="s">
        <v>15</v>
      </c>
      <c r="G83" s="123" t="s">
        <v>603</v>
      </c>
      <c r="H83" s="123" t="s">
        <v>331</v>
      </c>
      <c r="I83" s="124" t="s">
        <v>93</v>
      </c>
      <c r="J83" s="123" t="s">
        <v>520</v>
      </c>
      <c r="K83" s="136" t="s">
        <v>521</v>
      </c>
      <c r="L83" s="123" t="s">
        <v>522</v>
      </c>
      <c r="M83" s="123" t="s">
        <v>523</v>
      </c>
      <c r="N83" s="125" t="s">
        <v>117</v>
      </c>
      <c r="O83" s="103" t="s">
        <v>39</v>
      </c>
      <c r="P83" s="123" t="s">
        <v>524</v>
      </c>
      <c r="Q83" s="104" t="s">
        <v>21</v>
      </c>
    </row>
    <row r="84" spans="1:21" s="79" customFormat="1">
      <c r="C84" s="82"/>
      <c r="D84" s="82"/>
      <c r="E84" s="82"/>
      <c r="I84" s="90"/>
      <c r="K84" s="94"/>
      <c r="N84" s="95"/>
      <c r="O84" s="88"/>
      <c r="Q84" s="89"/>
    </row>
    <row r="85" spans="1:21" s="123" customFormat="1" ht="27">
      <c r="A85" s="79" t="s">
        <v>841</v>
      </c>
      <c r="B85" s="107" t="s">
        <v>830</v>
      </c>
      <c r="C85" s="133" t="s">
        <v>525</v>
      </c>
      <c r="D85" s="133" t="s">
        <v>926</v>
      </c>
      <c r="E85" s="133"/>
      <c r="F85" s="123" t="s">
        <v>15</v>
      </c>
      <c r="G85" s="8" t="s">
        <v>16</v>
      </c>
      <c r="H85" s="123" t="s">
        <v>331</v>
      </c>
      <c r="I85" s="124" t="s">
        <v>212</v>
      </c>
      <c r="J85" s="123" t="s">
        <v>526</v>
      </c>
      <c r="K85" s="136" t="s">
        <v>214</v>
      </c>
      <c r="L85" s="123" t="s">
        <v>850</v>
      </c>
      <c r="M85" s="123" t="s">
        <v>527</v>
      </c>
      <c r="N85" s="125" t="s">
        <v>187</v>
      </c>
      <c r="O85" s="103" t="s">
        <v>39</v>
      </c>
      <c r="P85" s="104" t="s">
        <v>528</v>
      </c>
      <c r="Q85" s="134" t="s">
        <v>529</v>
      </c>
      <c r="R85" s="135">
        <v>1.21153E-4</v>
      </c>
      <c r="S85" s="123" t="s">
        <v>32</v>
      </c>
    </row>
    <row r="86" spans="1:21" s="79" customFormat="1">
      <c r="C86" s="82"/>
      <c r="D86" s="82"/>
      <c r="E86" s="82"/>
      <c r="I86" s="90"/>
      <c r="K86" s="94"/>
      <c r="N86" s="95"/>
      <c r="O86" s="88"/>
      <c r="P86" s="89"/>
      <c r="Q86" s="109"/>
      <c r="R86" s="110"/>
    </row>
    <row r="87" spans="1:21" ht="15">
      <c r="A87" s="310" t="s">
        <v>840</v>
      </c>
      <c r="B87" s="311" t="s">
        <v>830</v>
      </c>
      <c r="C87" s="82" t="s">
        <v>543</v>
      </c>
      <c r="D87" s="82" t="s">
        <v>926</v>
      </c>
      <c r="E87" s="82"/>
      <c r="F87" s="79" t="s">
        <v>15</v>
      </c>
      <c r="G87" s="8" t="s">
        <v>16</v>
      </c>
      <c r="H87" s="79" t="s">
        <v>331</v>
      </c>
      <c r="I87" s="90" t="s">
        <v>212</v>
      </c>
      <c r="J87" s="93" t="s">
        <v>544</v>
      </c>
      <c r="K87" s="94" t="s">
        <v>214</v>
      </c>
      <c r="L87" s="93" t="s">
        <v>545</v>
      </c>
      <c r="M87" s="93" t="s">
        <v>546</v>
      </c>
      <c r="N87" s="95" t="s">
        <v>117</v>
      </c>
      <c r="O87" s="88" t="s">
        <v>39</v>
      </c>
      <c r="P87" s="89" t="s">
        <v>528</v>
      </c>
      <c r="Q87" s="109" t="s">
        <v>547</v>
      </c>
      <c r="R87" s="109" t="s">
        <v>208</v>
      </c>
      <c r="U87" s="76"/>
    </row>
    <row r="88" spans="1:21" ht="15">
      <c r="A88" s="309"/>
      <c r="B88" s="312"/>
      <c r="C88" s="82" t="s">
        <v>543</v>
      </c>
      <c r="D88" s="82" t="s">
        <v>927</v>
      </c>
      <c r="E88" s="82"/>
      <c r="F88" s="79" t="s">
        <v>15</v>
      </c>
      <c r="G88" s="8" t="s">
        <v>16</v>
      </c>
      <c r="H88" s="79" t="s">
        <v>331</v>
      </c>
      <c r="I88" s="90" t="s">
        <v>212</v>
      </c>
      <c r="J88" s="93" t="s">
        <v>548</v>
      </c>
      <c r="K88" s="94" t="s">
        <v>214</v>
      </c>
      <c r="L88" s="93" t="s">
        <v>549</v>
      </c>
      <c r="M88" s="93" t="s">
        <v>550</v>
      </c>
      <c r="N88" s="95" t="s">
        <v>117</v>
      </c>
      <c r="O88" s="88" t="s">
        <v>19</v>
      </c>
      <c r="P88" s="89" t="s">
        <v>528</v>
      </c>
      <c r="Q88" s="89" t="s">
        <v>21</v>
      </c>
      <c r="U88" s="76"/>
    </row>
    <row r="89" spans="1:21" s="79" customFormat="1">
      <c r="C89" s="82"/>
      <c r="D89" s="82"/>
      <c r="E89" s="82"/>
      <c r="I89" s="90"/>
      <c r="J89" s="93"/>
      <c r="K89" s="94"/>
      <c r="L89" s="93"/>
      <c r="M89" s="93"/>
      <c r="N89" s="95"/>
      <c r="O89" s="88"/>
      <c r="P89" s="89"/>
      <c r="Q89" s="89"/>
    </row>
    <row r="90" spans="1:21" ht="15">
      <c r="A90" s="310" t="s">
        <v>843</v>
      </c>
      <c r="B90" s="311" t="s">
        <v>830</v>
      </c>
      <c r="C90" s="82" t="s">
        <v>551</v>
      </c>
      <c r="D90" s="82" t="s">
        <v>927</v>
      </c>
      <c r="E90" s="82"/>
      <c r="F90" s="79" t="s">
        <v>15</v>
      </c>
      <c r="G90" s="8" t="s">
        <v>198</v>
      </c>
      <c r="H90" s="79" t="s">
        <v>386</v>
      </c>
      <c r="I90" s="90" t="s">
        <v>101</v>
      </c>
      <c r="J90" s="93" t="s">
        <v>552</v>
      </c>
      <c r="K90" s="94" t="s">
        <v>102</v>
      </c>
      <c r="L90" s="93" t="s">
        <v>553</v>
      </c>
      <c r="M90" s="93" t="s">
        <v>554</v>
      </c>
      <c r="N90" s="95" t="s">
        <v>117</v>
      </c>
      <c r="O90" s="88" t="s">
        <v>30</v>
      </c>
      <c r="P90" s="89" t="s">
        <v>501</v>
      </c>
      <c r="Q90" s="89" t="s">
        <v>21</v>
      </c>
      <c r="U90" s="76"/>
    </row>
    <row r="91" spans="1:21" ht="15">
      <c r="A91" s="309"/>
      <c r="B91" s="312"/>
      <c r="C91" s="82" t="s">
        <v>551</v>
      </c>
      <c r="D91" s="82" t="s">
        <v>926</v>
      </c>
      <c r="E91" s="82"/>
      <c r="F91" s="79" t="s">
        <v>15</v>
      </c>
      <c r="G91" s="8" t="s">
        <v>198</v>
      </c>
      <c r="H91" s="79" t="s">
        <v>386</v>
      </c>
      <c r="I91" s="90" t="s">
        <v>101</v>
      </c>
      <c r="J91" s="93" t="s">
        <v>258</v>
      </c>
      <c r="K91" s="94" t="s">
        <v>102</v>
      </c>
      <c r="L91" s="93" t="s">
        <v>259</v>
      </c>
      <c r="M91" s="93" t="s">
        <v>260</v>
      </c>
      <c r="N91" s="95" t="s">
        <v>503</v>
      </c>
      <c r="O91" s="88" t="s">
        <v>30</v>
      </c>
      <c r="P91" s="89" t="s">
        <v>501</v>
      </c>
      <c r="Q91" s="109" t="s">
        <v>261</v>
      </c>
      <c r="R91" s="109" t="s">
        <v>262</v>
      </c>
      <c r="S91" s="110">
        <v>2.0930200000000001E-3</v>
      </c>
      <c r="T91" s="111" t="s">
        <v>165</v>
      </c>
      <c r="U91" s="76"/>
    </row>
    <row r="92" spans="1:21" s="79" customFormat="1">
      <c r="C92" s="82"/>
      <c r="D92" s="82"/>
      <c r="E92" s="82"/>
      <c r="I92" s="90"/>
      <c r="J92" s="93"/>
      <c r="K92" s="94"/>
      <c r="L92" s="93"/>
      <c r="M92" s="93"/>
      <c r="N92" s="95"/>
      <c r="O92" s="88"/>
      <c r="P92" s="89"/>
      <c r="Q92" s="109"/>
      <c r="R92" s="109"/>
      <c r="S92" s="110"/>
      <c r="T92" s="111"/>
    </row>
    <row r="93" spans="1:21" s="123" customFormat="1" ht="15">
      <c r="A93" s="308" t="s">
        <v>840</v>
      </c>
      <c r="B93" s="311" t="s">
        <v>830</v>
      </c>
      <c r="C93" s="137" t="s">
        <v>567</v>
      </c>
      <c r="D93" s="137" t="s">
        <v>926</v>
      </c>
      <c r="E93" s="137"/>
      <c r="F93" s="123" t="s">
        <v>64</v>
      </c>
      <c r="G93" s="8" t="s">
        <v>16</v>
      </c>
      <c r="H93" s="123" t="s">
        <v>386</v>
      </c>
      <c r="I93" s="124" t="s">
        <v>34</v>
      </c>
      <c r="J93" s="138" t="s">
        <v>568</v>
      </c>
      <c r="K93" s="136" t="s">
        <v>36</v>
      </c>
      <c r="L93" s="138" t="s">
        <v>569</v>
      </c>
      <c r="M93" s="138" t="s">
        <v>570</v>
      </c>
      <c r="N93" s="125" t="s">
        <v>117</v>
      </c>
      <c r="O93" s="103" t="s">
        <v>39</v>
      </c>
      <c r="P93" s="104" t="s">
        <v>128</v>
      </c>
      <c r="Q93" s="134" t="s">
        <v>571</v>
      </c>
      <c r="R93" s="134" t="s">
        <v>208</v>
      </c>
      <c r="S93" s="134" t="s">
        <v>572</v>
      </c>
    </row>
    <row r="94" spans="1:21" s="97" customFormat="1" ht="15">
      <c r="A94" s="309"/>
      <c r="B94" s="312"/>
      <c r="C94" s="137" t="s">
        <v>567</v>
      </c>
      <c r="D94" s="137" t="s">
        <v>927</v>
      </c>
      <c r="E94" s="137"/>
      <c r="F94" s="123" t="s">
        <v>64</v>
      </c>
      <c r="G94" s="8" t="s">
        <v>16</v>
      </c>
      <c r="H94" s="123" t="s">
        <v>386</v>
      </c>
      <c r="I94" s="99" t="s">
        <v>34</v>
      </c>
      <c r="J94" s="100" t="s">
        <v>573</v>
      </c>
      <c r="K94" s="101" t="s">
        <v>36</v>
      </c>
      <c r="L94" s="100" t="s">
        <v>574</v>
      </c>
      <c r="M94" s="100" t="s">
        <v>575</v>
      </c>
      <c r="N94" s="125" t="s">
        <v>117</v>
      </c>
      <c r="O94" s="103" t="s">
        <v>576</v>
      </c>
      <c r="P94" s="104" t="s">
        <v>128</v>
      </c>
      <c r="Q94" s="104" t="s">
        <v>21</v>
      </c>
    </row>
    <row r="96" spans="1:21" ht="27">
      <c r="A96" s="76" t="s">
        <v>857</v>
      </c>
      <c r="B96" s="107" t="s">
        <v>830</v>
      </c>
      <c r="C96" s="131" t="s">
        <v>585</v>
      </c>
      <c r="D96" s="131" t="s">
        <v>948</v>
      </c>
      <c r="E96" s="131"/>
      <c r="F96" s="79" t="s">
        <v>15</v>
      </c>
      <c r="G96" s="8" t="s">
        <v>16</v>
      </c>
      <c r="H96" s="79" t="s">
        <v>331</v>
      </c>
      <c r="I96" s="90" t="s">
        <v>224</v>
      </c>
      <c r="J96" s="93" t="s">
        <v>586</v>
      </c>
      <c r="K96" s="94" t="s">
        <v>226</v>
      </c>
      <c r="L96" s="93" t="s">
        <v>587</v>
      </c>
      <c r="M96" s="93" t="s">
        <v>588</v>
      </c>
      <c r="N96" s="95" t="s">
        <v>117</v>
      </c>
      <c r="O96" s="88" t="s">
        <v>39</v>
      </c>
      <c r="P96" s="89" t="s">
        <v>48</v>
      </c>
      <c r="Q96" s="89" t="s">
        <v>21</v>
      </c>
      <c r="U96" s="76"/>
    </row>
    <row r="97" spans="1:21" s="79" customFormat="1" ht="14" thickBot="1">
      <c r="C97" s="131"/>
      <c r="D97" s="131"/>
      <c r="E97" s="131"/>
      <c r="I97" s="90"/>
      <c r="J97" s="93"/>
      <c r="K97" s="94"/>
      <c r="L97" s="93"/>
      <c r="M97" s="93"/>
      <c r="N97" s="95"/>
      <c r="O97" s="88"/>
      <c r="P97" s="89"/>
      <c r="Q97" s="89"/>
    </row>
    <row r="98" spans="1:21" s="79" customFormat="1" ht="27" thickBot="1">
      <c r="A98" s="79" t="s">
        <v>837</v>
      </c>
      <c r="B98" s="107" t="s">
        <v>830</v>
      </c>
      <c r="C98" s="131" t="s">
        <v>589</v>
      </c>
      <c r="D98" s="131" t="s">
        <v>926</v>
      </c>
      <c r="E98" s="131"/>
      <c r="F98" s="79" t="s">
        <v>15</v>
      </c>
      <c r="G98" s="79" t="s">
        <v>603</v>
      </c>
      <c r="H98" s="79" t="s">
        <v>331</v>
      </c>
      <c r="I98" s="90" t="s">
        <v>154</v>
      </c>
      <c r="J98" s="93" t="s">
        <v>590</v>
      </c>
      <c r="K98" s="94" t="s">
        <v>156</v>
      </c>
      <c r="L98" s="93" t="s">
        <v>591</v>
      </c>
      <c r="M98" s="93" t="s">
        <v>592</v>
      </c>
      <c r="N98" s="139" t="s">
        <v>187</v>
      </c>
      <c r="P98" s="89" t="s">
        <v>81</v>
      </c>
      <c r="Q98" s="109" t="s">
        <v>593</v>
      </c>
      <c r="R98" s="109" t="s">
        <v>208</v>
      </c>
    </row>
    <row r="99" spans="1:21" s="79" customFormat="1">
      <c r="C99" s="131"/>
      <c r="D99" s="131"/>
      <c r="E99" s="131"/>
      <c r="I99" s="90"/>
      <c r="J99" s="93"/>
      <c r="K99" s="94"/>
      <c r="L99" s="93"/>
      <c r="M99" s="93"/>
      <c r="N99" s="95"/>
      <c r="O99" s="88"/>
      <c r="P99" s="89"/>
      <c r="Q99" s="109"/>
      <c r="R99" s="109"/>
      <c r="S99" s="109"/>
    </row>
    <row r="100" spans="1:21" ht="27">
      <c r="A100" s="76" t="s">
        <v>838</v>
      </c>
      <c r="B100" s="107" t="s">
        <v>832</v>
      </c>
      <c r="C100" s="131" t="s">
        <v>598</v>
      </c>
      <c r="D100" s="131" t="s">
        <v>926</v>
      </c>
      <c r="E100" s="131"/>
      <c r="F100" s="79" t="s">
        <v>531</v>
      </c>
      <c r="G100" s="8" t="s">
        <v>147</v>
      </c>
      <c r="H100" s="79" t="s">
        <v>331</v>
      </c>
      <c r="I100" s="90" t="s">
        <v>34</v>
      </c>
      <c r="J100" s="93" t="s">
        <v>599</v>
      </c>
      <c r="K100" s="94" t="s">
        <v>36</v>
      </c>
      <c r="L100" s="93" t="s">
        <v>600</v>
      </c>
      <c r="M100" s="93" t="s">
        <v>601</v>
      </c>
      <c r="N100" s="95" t="s">
        <v>187</v>
      </c>
      <c r="O100" s="88" t="s">
        <v>39</v>
      </c>
      <c r="P100" s="89" t="s">
        <v>128</v>
      </c>
      <c r="Q100" s="89" t="s">
        <v>21</v>
      </c>
    </row>
    <row r="101" spans="1:21" s="79" customFormat="1">
      <c r="C101" s="131"/>
      <c r="D101" s="131"/>
      <c r="E101" s="131"/>
      <c r="I101" s="90"/>
      <c r="J101" s="93"/>
      <c r="K101" s="94"/>
      <c r="L101" s="93"/>
      <c r="M101" s="93"/>
      <c r="N101" s="95"/>
      <c r="O101" s="88"/>
      <c r="P101" s="89"/>
      <c r="Q101" s="89"/>
    </row>
    <row r="102" spans="1:21">
      <c r="A102" s="310" t="s">
        <v>846</v>
      </c>
      <c r="B102" s="311" t="s">
        <v>832</v>
      </c>
      <c r="C102" s="91" t="s">
        <v>602</v>
      </c>
      <c r="D102" s="171" t="s">
        <v>926</v>
      </c>
      <c r="F102" s="79" t="s">
        <v>15</v>
      </c>
      <c r="G102" s="79" t="s">
        <v>603</v>
      </c>
      <c r="H102" s="79" t="s">
        <v>386</v>
      </c>
      <c r="I102" s="90" t="s">
        <v>101</v>
      </c>
      <c r="J102" s="93" t="s">
        <v>604</v>
      </c>
      <c r="K102" s="94" t="s">
        <v>102</v>
      </c>
      <c r="L102" s="93" t="s">
        <v>605</v>
      </c>
      <c r="M102" s="93" t="s">
        <v>606</v>
      </c>
      <c r="N102" s="95" t="s">
        <v>117</v>
      </c>
      <c r="O102" s="88" t="s">
        <v>39</v>
      </c>
      <c r="P102" s="89" t="s">
        <v>103</v>
      </c>
      <c r="Q102" s="89" t="s">
        <v>21</v>
      </c>
    </row>
    <row r="103" spans="1:21">
      <c r="A103" s="309"/>
      <c r="B103" s="312"/>
      <c r="C103" s="91" t="s">
        <v>602</v>
      </c>
      <c r="D103" s="171" t="s">
        <v>926</v>
      </c>
      <c r="F103" s="79" t="s">
        <v>15</v>
      </c>
      <c r="G103" s="79" t="s">
        <v>603</v>
      </c>
      <c r="H103" s="79" t="s">
        <v>386</v>
      </c>
      <c r="I103" s="90" t="s">
        <v>101</v>
      </c>
      <c r="J103" s="93" t="s">
        <v>199</v>
      </c>
      <c r="K103" s="94" t="s">
        <v>102</v>
      </c>
      <c r="L103" s="93" t="s">
        <v>200</v>
      </c>
      <c r="M103" s="93" t="s">
        <v>201</v>
      </c>
      <c r="N103" s="95" t="s">
        <v>607</v>
      </c>
      <c r="O103" s="88" t="s">
        <v>608</v>
      </c>
      <c r="P103" s="89" t="s">
        <v>103</v>
      </c>
      <c r="Q103" s="109" t="s">
        <v>203</v>
      </c>
      <c r="R103" s="109" t="s">
        <v>204</v>
      </c>
      <c r="S103" s="110">
        <v>5.8139499999999996E-4</v>
      </c>
      <c r="T103" s="111" t="s">
        <v>165</v>
      </c>
    </row>
    <row r="104" spans="1:21" s="80" customFormat="1">
      <c r="A104" s="309"/>
      <c r="B104" s="312"/>
      <c r="C104" s="91" t="s">
        <v>602</v>
      </c>
      <c r="D104" s="91"/>
      <c r="E104" s="91"/>
      <c r="F104" s="79" t="s">
        <v>15</v>
      </c>
      <c r="G104" s="79" t="s">
        <v>603</v>
      </c>
      <c r="H104" s="79" t="s">
        <v>386</v>
      </c>
      <c r="I104" s="84" t="s">
        <v>101</v>
      </c>
      <c r="J104" s="85" t="s">
        <v>609</v>
      </c>
      <c r="K104" s="86" t="s">
        <v>102</v>
      </c>
      <c r="L104" s="85" t="s">
        <v>610</v>
      </c>
      <c r="M104" s="85" t="s">
        <v>611</v>
      </c>
      <c r="N104" s="95" t="s">
        <v>117</v>
      </c>
      <c r="O104" s="88" t="s">
        <v>397</v>
      </c>
      <c r="P104" s="89" t="s">
        <v>103</v>
      </c>
      <c r="Q104" s="117" t="s">
        <v>612</v>
      </c>
      <c r="R104" s="118">
        <v>2.3255800000000001E-4</v>
      </c>
      <c r="S104" s="83" t="s">
        <v>165</v>
      </c>
      <c r="T104" s="83"/>
      <c r="U104" s="83"/>
    </row>
    <row r="105" spans="1:21" s="83" customFormat="1" ht="14" thickBot="1">
      <c r="C105" s="112"/>
      <c r="D105" s="112"/>
      <c r="E105" s="112"/>
      <c r="I105" s="84"/>
      <c r="J105" s="85"/>
      <c r="K105" s="94"/>
      <c r="L105" s="85"/>
      <c r="M105" s="85"/>
      <c r="N105" s="95"/>
      <c r="O105" s="88"/>
      <c r="P105" s="89"/>
      <c r="Q105" s="109"/>
      <c r="R105" s="110"/>
    </row>
    <row r="106" spans="1:21" ht="27" thickBot="1">
      <c r="A106" s="76" t="s">
        <v>841</v>
      </c>
      <c r="B106" s="107" t="s">
        <v>832</v>
      </c>
      <c r="C106" s="91" t="s">
        <v>613</v>
      </c>
      <c r="D106" s="171" t="s">
        <v>926</v>
      </c>
      <c r="F106" s="78" t="s">
        <v>15</v>
      </c>
      <c r="G106" s="79" t="s">
        <v>614</v>
      </c>
      <c r="H106" s="79" t="s">
        <v>386</v>
      </c>
      <c r="I106" s="90" t="s">
        <v>50</v>
      </c>
      <c r="J106" s="93" t="s">
        <v>615</v>
      </c>
      <c r="K106" s="94" t="s">
        <v>52</v>
      </c>
      <c r="L106" s="93" t="s">
        <v>616</v>
      </c>
      <c r="M106" s="93" t="s">
        <v>617</v>
      </c>
      <c r="N106" s="139" t="s">
        <v>187</v>
      </c>
      <c r="O106" s="88" t="s">
        <v>39</v>
      </c>
      <c r="P106" s="89" t="s">
        <v>338</v>
      </c>
      <c r="Q106" s="109" t="s">
        <v>618</v>
      </c>
      <c r="R106" s="109" t="s">
        <v>208</v>
      </c>
    </row>
    <row r="107" spans="1:21" s="79" customFormat="1">
      <c r="C107" s="91"/>
      <c r="D107" s="91"/>
      <c r="E107" s="91"/>
      <c r="F107" s="78"/>
      <c r="I107" s="90"/>
      <c r="J107" s="93"/>
      <c r="K107" s="94"/>
      <c r="L107" s="93"/>
      <c r="M107" s="93"/>
      <c r="N107" s="95"/>
      <c r="O107" s="88"/>
      <c r="P107" s="89"/>
      <c r="Q107" s="109"/>
      <c r="R107" s="109"/>
    </row>
    <row r="108" spans="1:21">
      <c r="A108" s="310" t="s">
        <v>840</v>
      </c>
      <c r="B108" s="311" t="s">
        <v>832</v>
      </c>
      <c r="C108" s="91" t="s">
        <v>619</v>
      </c>
      <c r="D108" s="171" t="s">
        <v>926</v>
      </c>
      <c r="F108" s="79" t="s">
        <v>15</v>
      </c>
      <c r="G108" s="79" t="s">
        <v>603</v>
      </c>
      <c r="H108" s="79" t="s">
        <v>386</v>
      </c>
      <c r="I108" s="90" t="s">
        <v>101</v>
      </c>
      <c r="J108" s="93" t="s">
        <v>242</v>
      </c>
      <c r="K108" s="94" t="s">
        <v>102</v>
      </c>
      <c r="L108" s="93" t="s">
        <v>243</v>
      </c>
      <c r="M108" s="93" t="s">
        <v>244</v>
      </c>
      <c r="N108" s="95" t="s">
        <v>117</v>
      </c>
      <c r="O108" s="88" t="s">
        <v>39</v>
      </c>
      <c r="P108" s="89" t="s">
        <v>103</v>
      </c>
      <c r="Q108" s="109" t="s">
        <v>245</v>
      </c>
      <c r="R108" s="109" t="s">
        <v>208</v>
      </c>
      <c r="S108" s="109" t="s">
        <v>246</v>
      </c>
      <c r="T108" s="79" t="s">
        <v>32</v>
      </c>
    </row>
    <row r="109" spans="1:21">
      <c r="A109" s="309"/>
      <c r="B109" s="312"/>
      <c r="C109" s="91" t="s">
        <v>619</v>
      </c>
      <c r="D109" s="171" t="s">
        <v>930</v>
      </c>
      <c r="F109" s="79" t="s">
        <v>15</v>
      </c>
      <c r="G109" s="79" t="s">
        <v>603</v>
      </c>
      <c r="H109" s="79" t="s">
        <v>386</v>
      </c>
      <c r="I109" s="90" t="s">
        <v>101</v>
      </c>
      <c r="J109" s="93" t="s">
        <v>247</v>
      </c>
      <c r="K109" s="94" t="s">
        <v>102</v>
      </c>
      <c r="L109" s="93" t="s">
        <v>248</v>
      </c>
      <c r="M109" s="93" t="s">
        <v>249</v>
      </c>
      <c r="N109" s="95" t="s">
        <v>607</v>
      </c>
      <c r="O109" s="88" t="s">
        <v>30</v>
      </c>
      <c r="P109" s="89" t="s">
        <v>103</v>
      </c>
      <c r="Q109" s="109" t="s">
        <v>250</v>
      </c>
      <c r="R109" s="140" t="s">
        <v>251</v>
      </c>
      <c r="S109" s="79" t="s">
        <v>620</v>
      </c>
    </row>
    <row r="110" spans="1:21" s="80" customFormat="1">
      <c r="B110" s="115" t="s">
        <v>831</v>
      </c>
      <c r="C110" s="91" t="s">
        <v>619</v>
      </c>
      <c r="D110" s="91"/>
      <c r="E110" s="91"/>
      <c r="F110" s="79" t="s">
        <v>15</v>
      </c>
      <c r="G110" s="79" t="s">
        <v>603</v>
      </c>
      <c r="H110" s="79" t="s">
        <v>386</v>
      </c>
      <c r="I110" s="84" t="s">
        <v>101</v>
      </c>
      <c r="J110" s="85" t="s">
        <v>621</v>
      </c>
      <c r="K110" s="86" t="s">
        <v>102</v>
      </c>
      <c r="L110" s="85" t="s">
        <v>125</v>
      </c>
      <c r="M110" s="85" t="s">
        <v>126</v>
      </c>
      <c r="N110" s="95" t="s">
        <v>607</v>
      </c>
      <c r="O110" s="88" t="s">
        <v>441</v>
      </c>
      <c r="P110" s="89" t="s">
        <v>103</v>
      </c>
      <c r="Q110" s="117" t="s">
        <v>127</v>
      </c>
      <c r="R110" s="141" t="s">
        <v>290</v>
      </c>
      <c r="S110" s="117" t="s">
        <v>622</v>
      </c>
      <c r="T110" s="118">
        <v>2.3255800000000001E-4</v>
      </c>
      <c r="U110" s="83"/>
    </row>
    <row r="111" spans="1:21" s="83" customFormat="1">
      <c r="C111" s="112"/>
      <c r="D111" s="112"/>
      <c r="E111" s="112"/>
      <c r="I111" s="84"/>
      <c r="J111" s="85"/>
      <c r="K111" s="94"/>
      <c r="L111" s="85"/>
      <c r="M111" s="85"/>
      <c r="N111" s="95"/>
      <c r="O111" s="88"/>
      <c r="P111" s="89"/>
      <c r="Q111" s="109"/>
      <c r="R111" s="109"/>
      <c r="S111" s="109"/>
      <c r="T111" s="110"/>
    </row>
    <row r="112" spans="1:21" s="80" customFormat="1">
      <c r="A112" s="315" t="s">
        <v>858</v>
      </c>
      <c r="B112" s="311" t="s">
        <v>832</v>
      </c>
      <c r="C112" s="112" t="s">
        <v>623</v>
      </c>
      <c r="D112" s="169" t="s">
        <v>930</v>
      </c>
      <c r="E112" s="112"/>
      <c r="F112" s="80" t="s">
        <v>15</v>
      </c>
      <c r="G112" s="80" t="s">
        <v>603</v>
      </c>
      <c r="H112" s="80" t="s">
        <v>386</v>
      </c>
      <c r="I112" s="84" t="s">
        <v>188</v>
      </c>
      <c r="J112" s="85" t="s">
        <v>624</v>
      </c>
      <c r="K112" s="86" t="s">
        <v>189</v>
      </c>
      <c r="L112" s="85" t="s">
        <v>625</v>
      </c>
      <c r="M112" s="85" t="s">
        <v>626</v>
      </c>
      <c r="N112" s="95" t="s">
        <v>117</v>
      </c>
      <c r="O112" s="88" t="s">
        <v>30</v>
      </c>
      <c r="P112" s="89" t="s">
        <v>20</v>
      </c>
      <c r="Q112" s="142" t="s">
        <v>627</v>
      </c>
      <c r="R112" s="143" t="s">
        <v>208</v>
      </c>
    </row>
    <row r="113" spans="1:22" s="80" customFormat="1">
      <c r="A113" s="309"/>
      <c r="B113" s="312"/>
      <c r="C113" s="112" t="s">
        <v>623</v>
      </c>
      <c r="D113" s="169" t="s">
        <v>930</v>
      </c>
      <c r="E113" s="112"/>
      <c r="F113" s="80" t="s">
        <v>15</v>
      </c>
      <c r="G113" s="80" t="s">
        <v>603</v>
      </c>
      <c r="H113" s="80" t="s">
        <v>386</v>
      </c>
      <c r="I113" s="84" t="s">
        <v>188</v>
      </c>
      <c r="J113" s="85" t="s">
        <v>628</v>
      </c>
      <c r="K113" s="86" t="s">
        <v>189</v>
      </c>
      <c r="L113" s="85" t="s">
        <v>629</v>
      </c>
      <c r="M113" s="85" t="s">
        <v>630</v>
      </c>
      <c r="N113" s="95" t="s">
        <v>117</v>
      </c>
      <c r="O113" s="88" t="s">
        <v>30</v>
      </c>
      <c r="P113" s="89" t="s">
        <v>20</v>
      </c>
      <c r="Q113" s="142" t="s">
        <v>631</v>
      </c>
      <c r="R113" s="143" t="s">
        <v>208</v>
      </c>
      <c r="S113" s="142" t="s">
        <v>632</v>
      </c>
      <c r="T113" s="144">
        <v>2.3255800000000001E-4</v>
      </c>
      <c r="U113" s="145" t="s">
        <v>165</v>
      </c>
    </row>
    <row r="114" spans="1:22">
      <c r="J114" s="93"/>
      <c r="K114" s="94"/>
      <c r="L114" s="93"/>
      <c r="M114" s="93"/>
      <c r="N114" s="95"/>
      <c r="O114" s="88"/>
      <c r="P114" s="89"/>
      <c r="Q114" s="109"/>
      <c r="R114" s="109"/>
      <c r="S114" s="109"/>
      <c r="T114" s="110"/>
      <c r="U114" s="111"/>
    </row>
    <row r="115" spans="1:22" s="79" customFormat="1">
      <c r="A115" s="308" t="s">
        <v>859</v>
      </c>
      <c r="B115" s="311" t="s">
        <v>832</v>
      </c>
      <c r="C115" s="91" t="s">
        <v>633</v>
      </c>
      <c r="D115" s="171" t="s">
        <v>930</v>
      </c>
      <c r="E115" s="291" t="s">
        <v>949</v>
      </c>
      <c r="F115" s="79" t="s">
        <v>15</v>
      </c>
      <c r="G115" s="79" t="s">
        <v>603</v>
      </c>
      <c r="H115" s="79" t="s">
        <v>386</v>
      </c>
      <c r="I115" s="90" t="s">
        <v>85</v>
      </c>
      <c r="J115" s="93" t="s">
        <v>634</v>
      </c>
      <c r="K115" s="94" t="s">
        <v>87</v>
      </c>
      <c r="L115" s="93" t="s">
        <v>635</v>
      </c>
      <c r="M115" s="93" t="s">
        <v>636</v>
      </c>
      <c r="N115" s="95" t="s">
        <v>117</v>
      </c>
      <c r="O115" s="88" t="s">
        <v>30</v>
      </c>
      <c r="P115" s="89" t="s">
        <v>637</v>
      </c>
      <c r="Q115" s="109" t="s">
        <v>638</v>
      </c>
      <c r="R115" s="109" t="s">
        <v>208</v>
      </c>
      <c r="S115" s="109" t="s">
        <v>639</v>
      </c>
      <c r="T115" s="110">
        <v>6.8088999999999997E-4</v>
      </c>
      <c r="U115" s="111" t="s">
        <v>153</v>
      </c>
    </row>
    <row r="116" spans="1:22" s="83" customFormat="1">
      <c r="A116" s="309"/>
      <c r="B116" s="312"/>
      <c r="C116" s="91" t="s">
        <v>633</v>
      </c>
      <c r="D116" s="91"/>
      <c r="E116" s="91"/>
      <c r="F116" s="79" t="s">
        <v>15</v>
      </c>
      <c r="G116" s="79" t="s">
        <v>603</v>
      </c>
      <c r="H116" s="79" t="s">
        <v>386</v>
      </c>
      <c r="I116" s="84" t="s">
        <v>85</v>
      </c>
      <c r="J116" s="85" t="s">
        <v>640</v>
      </c>
      <c r="K116" s="86" t="s">
        <v>87</v>
      </c>
      <c r="L116" s="85" t="s">
        <v>641</v>
      </c>
      <c r="M116" s="85" t="s">
        <v>642</v>
      </c>
      <c r="N116" s="95" t="s">
        <v>117</v>
      </c>
      <c r="O116" s="88" t="s">
        <v>441</v>
      </c>
      <c r="P116" s="89"/>
      <c r="Q116" s="109" t="s">
        <v>643</v>
      </c>
      <c r="S116" s="117" t="s">
        <v>644</v>
      </c>
      <c r="T116" s="118">
        <v>6.8088999999999997E-4</v>
      </c>
      <c r="V116" s="129" t="s">
        <v>795</v>
      </c>
    </row>
    <row r="117" spans="1:22" s="83" customFormat="1">
      <c r="A117" s="309"/>
      <c r="B117" s="312"/>
      <c r="C117" s="91" t="s">
        <v>633</v>
      </c>
      <c r="D117" s="91"/>
      <c r="E117" s="91"/>
      <c r="F117" s="79" t="s">
        <v>15</v>
      </c>
      <c r="G117" s="79" t="s">
        <v>603</v>
      </c>
      <c r="H117" s="79" t="s">
        <v>386</v>
      </c>
      <c r="I117" s="84" t="s">
        <v>299</v>
      </c>
      <c r="J117" s="85" t="s">
        <v>300</v>
      </c>
      <c r="K117" s="86" t="s">
        <v>301</v>
      </c>
      <c r="L117" s="85" t="s">
        <v>302</v>
      </c>
      <c r="M117" s="85" t="s">
        <v>303</v>
      </c>
      <c r="N117" s="95" t="s">
        <v>607</v>
      </c>
      <c r="O117" s="88" t="s">
        <v>39</v>
      </c>
      <c r="P117" s="89" t="s">
        <v>48</v>
      </c>
      <c r="Q117" s="117" t="s">
        <v>305</v>
      </c>
      <c r="R117" s="141" t="s">
        <v>208</v>
      </c>
      <c r="V117" s="129" t="s">
        <v>794</v>
      </c>
    </row>
    <row r="118" spans="1:22" s="79" customFormat="1">
      <c r="C118" s="91"/>
      <c r="D118" s="91"/>
      <c r="E118" s="91"/>
      <c r="I118" s="90"/>
      <c r="J118" s="93"/>
      <c r="K118" s="94"/>
      <c r="L118" s="93"/>
      <c r="M118" s="93"/>
      <c r="N118" s="95"/>
      <c r="O118" s="88"/>
      <c r="P118" s="89"/>
      <c r="Q118" s="109"/>
      <c r="R118" s="109"/>
      <c r="S118" s="109"/>
      <c r="T118" s="110"/>
      <c r="U118" s="111"/>
    </row>
    <row r="119" spans="1:22" s="80" customFormat="1">
      <c r="A119" s="315" t="s">
        <v>862</v>
      </c>
      <c r="B119" s="313" t="s">
        <v>832</v>
      </c>
      <c r="C119" s="112" t="s">
        <v>645</v>
      </c>
      <c r="D119" s="169" t="s">
        <v>437</v>
      </c>
      <c r="E119" s="169" t="s">
        <v>950</v>
      </c>
      <c r="F119" s="83" t="s">
        <v>15</v>
      </c>
      <c r="G119" s="83" t="s">
        <v>603</v>
      </c>
      <c r="H119" s="83" t="s">
        <v>386</v>
      </c>
      <c r="I119" s="84" t="s">
        <v>101</v>
      </c>
      <c r="J119" s="85" t="s">
        <v>646</v>
      </c>
      <c r="K119" s="86" t="s">
        <v>102</v>
      </c>
      <c r="L119" s="85" t="s">
        <v>647</v>
      </c>
      <c r="M119" s="85" t="s">
        <v>648</v>
      </c>
      <c r="N119" s="95" t="s">
        <v>117</v>
      </c>
      <c r="O119" s="88" t="s">
        <v>30</v>
      </c>
      <c r="P119" s="89" t="s">
        <v>103</v>
      </c>
      <c r="Q119" s="117" t="s">
        <v>649</v>
      </c>
      <c r="R119" s="141" t="s">
        <v>208</v>
      </c>
      <c r="S119" s="117" t="s">
        <v>650</v>
      </c>
      <c r="T119" s="118">
        <v>1.2936899999999999E-2</v>
      </c>
      <c r="U119" s="130" t="s">
        <v>153</v>
      </c>
    </row>
    <row r="120" spans="1:22" s="80" customFormat="1">
      <c r="A120" s="309"/>
      <c r="B120" s="314"/>
      <c r="C120" s="112" t="s">
        <v>645</v>
      </c>
      <c r="D120" s="169" t="s">
        <v>437</v>
      </c>
      <c r="E120" s="169" t="s">
        <v>951</v>
      </c>
      <c r="F120" s="83" t="s">
        <v>15</v>
      </c>
      <c r="G120" s="83" t="s">
        <v>603</v>
      </c>
      <c r="H120" s="83" t="s">
        <v>386</v>
      </c>
      <c r="I120" s="84" t="s">
        <v>101</v>
      </c>
      <c r="J120" s="85" t="s">
        <v>355</v>
      </c>
      <c r="K120" s="86" t="s">
        <v>102</v>
      </c>
      <c r="L120" s="85" t="s">
        <v>356</v>
      </c>
      <c r="M120" s="85" t="s">
        <v>357</v>
      </c>
      <c r="N120" s="95" t="s">
        <v>607</v>
      </c>
      <c r="O120" s="88" t="s">
        <v>18</v>
      </c>
      <c r="P120" s="89" t="s">
        <v>103</v>
      </c>
      <c r="Q120" s="117" t="s">
        <v>358</v>
      </c>
      <c r="R120" s="118">
        <v>9.0785300000000002E-4</v>
      </c>
      <c r="S120" s="83"/>
      <c r="T120" s="83"/>
      <c r="U120" s="83"/>
    </row>
    <row r="121" spans="1:22" s="79" customFormat="1">
      <c r="C121" s="91"/>
      <c r="D121" s="91"/>
      <c r="E121" s="91"/>
      <c r="I121" s="90"/>
      <c r="J121" s="93"/>
      <c r="K121" s="94"/>
      <c r="L121" s="93"/>
      <c r="M121" s="93"/>
      <c r="N121" s="95"/>
      <c r="O121" s="88"/>
      <c r="P121" s="89"/>
      <c r="Q121" s="109"/>
      <c r="R121" s="109"/>
      <c r="S121" s="109"/>
      <c r="T121" s="110"/>
      <c r="U121" s="111"/>
    </row>
    <row r="122" spans="1:22" s="80" customFormat="1" ht="26">
      <c r="A122" s="80" t="s">
        <v>842</v>
      </c>
      <c r="B122" s="107" t="s">
        <v>832</v>
      </c>
      <c r="C122" s="169" t="s">
        <v>663</v>
      </c>
      <c r="D122" s="169" t="s">
        <v>927</v>
      </c>
      <c r="E122" s="169"/>
      <c r="F122" s="83" t="s">
        <v>15</v>
      </c>
      <c r="G122" s="83" t="s">
        <v>16</v>
      </c>
      <c r="H122" s="170" t="s">
        <v>386</v>
      </c>
      <c r="I122" s="84" t="s">
        <v>664</v>
      </c>
      <c r="J122" s="85" t="s">
        <v>665</v>
      </c>
      <c r="K122" s="86" t="s">
        <v>666</v>
      </c>
      <c r="L122" s="85" t="s">
        <v>667</v>
      </c>
      <c r="M122" s="85" t="s">
        <v>668</v>
      </c>
      <c r="N122" s="95" t="s">
        <v>117</v>
      </c>
      <c r="O122" s="88" t="s">
        <v>669</v>
      </c>
      <c r="P122" s="89" t="s">
        <v>48</v>
      </c>
      <c r="Q122" s="117" t="s">
        <v>670</v>
      </c>
      <c r="R122" s="146">
        <v>5.8139499999999996E-4</v>
      </c>
      <c r="S122" s="130" t="s">
        <v>165</v>
      </c>
      <c r="T122" s="83"/>
      <c r="U122" s="83"/>
    </row>
    <row r="123" spans="1:22" s="79" customFormat="1">
      <c r="C123" s="91"/>
      <c r="D123" s="91"/>
      <c r="E123" s="91"/>
      <c r="I123" s="90"/>
      <c r="J123" s="93"/>
      <c r="K123" s="94"/>
      <c r="L123" s="93"/>
      <c r="M123" s="93"/>
      <c r="N123" s="95"/>
      <c r="O123" s="88"/>
      <c r="P123" s="89"/>
      <c r="Q123" s="109"/>
      <c r="R123" s="109"/>
      <c r="S123" s="109"/>
      <c r="T123" s="110"/>
      <c r="U123" s="111"/>
    </row>
    <row r="124" spans="1:22">
      <c r="B124" s="106"/>
      <c r="C124" s="171" t="s">
        <v>695</v>
      </c>
      <c r="D124" s="171"/>
      <c r="E124" s="171" t="s">
        <v>954</v>
      </c>
      <c r="F124" s="79" t="s">
        <v>15</v>
      </c>
      <c r="G124" s="79" t="s">
        <v>16</v>
      </c>
      <c r="H124" s="47" t="s">
        <v>331</v>
      </c>
      <c r="I124" s="90" t="s">
        <v>696</v>
      </c>
      <c r="J124" s="147" t="s">
        <v>697</v>
      </c>
      <c r="K124" s="79" t="s">
        <v>698</v>
      </c>
      <c r="L124" s="79" t="s">
        <v>699</v>
      </c>
      <c r="M124" s="79" t="s">
        <v>700</v>
      </c>
      <c r="N124" s="95" t="s">
        <v>117</v>
      </c>
      <c r="O124" s="88" t="s">
        <v>701</v>
      </c>
      <c r="P124" s="89" t="s">
        <v>702</v>
      </c>
      <c r="Q124" s="148" t="s">
        <v>703</v>
      </c>
    </row>
    <row r="125" spans="1:22">
      <c r="B125" s="106"/>
      <c r="C125" s="171" t="s">
        <v>695</v>
      </c>
      <c r="D125" s="171"/>
      <c r="E125" s="171"/>
      <c r="F125" s="79" t="s">
        <v>15</v>
      </c>
      <c r="G125" s="79" t="s">
        <v>16</v>
      </c>
      <c r="H125" s="47" t="s">
        <v>331</v>
      </c>
      <c r="I125" s="90" t="s">
        <v>696</v>
      </c>
      <c r="J125" s="147" t="s">
        <v>704</v>
      </c>
      <c r="K125" s="79" t="s">
        <v>698</v>
      </c>
      <c r="L125" s="149" t="s">
        <v>705</v>
      </c>
      <c r="M125" s="149" t="s">
        <v>706</v>
      </c>
      <c r="N125" s="95" t="s">
        <v>117</v>
      </c>
      <c r="O125" s="88" t="s">
        <v>777</v>
      </c>
      <c r="P125" s="89" t="s">
        <v>702</v>
      </c>
      <c r="Q125" s="89" t="s">
        <v>21</v>
      </c>
    </row>
    <row r="126" spans="1:22" s="79" customFormat="1">
      <c r="C126" s="91"/>
      <c r="D126" s="91"/>
      <c r="E126" s="91"/>
      <c r="I126" s="90"/>
      <c r="J126" s="147"/>
      <c r="L126" s="149"/>
      <c r="M126" s="149"/>
      <c r="N126" s="95"/>
      <c r="O126" s="88"/>
      <c r="P126" s="89"/>
      <c r="Q126" s="89"/>
    </row>
    <row r="127" spans="1:22">
      <c r="B127" s="106"/>
      <c r="C127" s="171" t="s">
        <v>707</v>
      </c>
      <c r="D127" s="171"/>
      <c r="E127" s="171"/>
      <c r="F127" s="79" t="s">
        <v>778</v>
      </c>
      <c r="G127" s="79" t="s">
        <v>16</v>
      </c>
      <c r="H127" s="47" t="s">
        <v>331</v>
      </c>
      <c r="I127" s="90" t="s">
        <v>34</v>
      </c>
      <c r="J127" s="79" t="s">
        <v>708</v>
      </c>
      <c r="K127" s="79" t="s">
        <v>36</v>
      </c>
      <c r="L127" s="79" t="s">
        <v>709</v>
      </c>
      <c r="M127" s="79" t="s">
        <v>710</v>
      </c>
      <c r="N127" s="95" t="s">
        <v>117</v>
      </c>
      <c r="O127" s="88" t="s">
        <v>30</v>
      </c>
      <c r="P127" s="89" t="s">
        <v>653</v>
      </c>
      <c r="Q127" s="79" t="s">
        <v>711</v>
      </c>
      <c r="R127" s="109" t="s">
        <v>208</v>
      </c>
      <c r="S127" s="79" t="s">
        <v>712</v>
      </c>
    </row>
    <row r="128" spans="1:22">
      <c r="B128" s="106"/>
      <c r="C128" s="171" t="s">
        <v>707</v>
      </c>
      <c r="D128" s="171"/>
      <c r="E128" s="171"/>
      <c r="F128" s="79" t="s">
        <v>778</v>
      </c>
      <c r="G128" s="79" t="s">
        <v>16</v>
      </c>
      <c r="H128" s="47" t="s">
        <v>331</v>
      </c>
      <c r="I128" s="90" t="s">
        <v>34</v>
      </c>
      <c r="J128" s="79" t="s">
        <v>713</v>
      </c>
      <c r="K128" s="79" t="s">
        <v>36</v>
      </c>
      <c r="L128" s="79" t="s">
        <v>714</v>
      </c>
      <c r="M128" s="79" t="s">
        <v>715</v>
      </c>
      <c r="N128" s="95" t="s">
        <v>117</v>
      </c>
      <c r="O128" s="88" t="s">
        <v>30</v>
      </c>
      <c r="P128" s="89" t="s">
        <v>653</v>
      </c>
      <c r="Q128" s="79" t="s">
        <v>716</v>
      </c>
      <c r="R128" s="109" t="s">
        <v>208</v>
      </c>
      <c r="S128" s="79" t="s">
        <v>717</v>
      </c>
    </row>
    <row r="129" spans="1:21" s="79" customFormat="1" ht="14" thickBot="1">
      <c r="C129" s="91"/>
      <c r="D129" s="91"/>
      <c r="E129" s="91"/>
      <c r="I129" s="90"/>
      <c r="N129" s="95"/>
      <c r="O129" s="88"/>
      <c r="P129" s="89"/>
      <c r="R129" s="109"/>
    </row>
    <row r="130" spans="1:21" ht="27" thickBot="1">
      <c r="A130" s="76" t="s">
        <v>841</v>
      </c>
      <c r="B130" s="107" t="s">
        <v>832</v>
      </c>
      <c r="C130" s="171" t="s">
        <v>738</v>
      </c>
      <c r="D130" s="171"/>
      <c r="E130" s="171"/>
      <c r="F130" s="79" t="s">
        <v>15</v>
      </c>
      <c r="G130" s="79" t="s">
        <v>147</v>
      </c>
      <c r="H130" s="47" t="s">
        <v>386</v>
      </c>
      <c r="I130" s="90" t="s">
        <v>154</v>
      </c>
      <c r="J130" s="79" t="s">
        <v>590</v>
      </c>
      <c r="K130" s="79" t="s">
        <v>156</v>
      </c>
      <c r="L130" s="79" t="s">
        <v>591</v>
      </c>
      <c r="M130" s="79" t="s">
        <v>592</v>
      </c>
      <c r="N130" s="139" t="s">
        <v>187</v>
      </c>
      <c r="O130" s="88" t="s">
        <v>354</v>
      </c>
      <c r="P130" s="89" t="s">
        <v>81</v>
      </c>
      <c r="Q130" s="79" t="s">
        <v>593</v>
      </c>
      <c r="R130" s="109" t="s">
        <v>208</v>
      </c>
      <c r="S130" s="79" t="s">
        <v>739</v>
      </c>
      <c r="T130" s="79" t="s">
        <v>165</v>
      </c>
      <c r="U130" s="150">
        <v>2.6800000000000001E-3</v>
      </c>
    </row>
    <row r="131" spans="1:21" s="79" customFormat="1">
      <c r="C131" s="91"/>
      <c r="D131" s="91"/>
      <c r="E131" s="91"/>
      <c r="I131" s="90"/>
      <c r="O131" s="88"/>
      <c r="P131" s="89"/>
      <c r="R131" s="109"/>
      <c r="U131" s="150"/>
    </row>
    <row r="132" spans="1:21" ht="26">
      <c r="A132" s="76" t="s">
        <v>841</v>
      </c>
      <c r="B132" s="107" t="s">
        <v>832</v>
      </c>
      <c r="C132" s="171" t="s">
        <v>740</v>
      </c>
      <c r="D132" s="171"/>
      <c r="E132" s="171"/>
      <c r="F132" s="79" t="s">
        <v>15</v>
      </c>
      <c r="G132" s="79" t="s">
        <v>16</v>
      </c>
      <c r="H132" s="47" t="s">
        <v>331</v>
      </c>
      <c r="I132" s="90" t="s">
        <v>741</v>
      </c>
      <c r="J132" s="79" t="s">
        <v>742</v>
      </c>
      <c r="K132" s="79" t="s">
        <v>743</v>
      </c>
      <c r="L132" s="79" t="s">
        <v>744</v>
      </c>
      <c r="M132" s="79" t="s">
        <v>745</v>
      </c>
      <c r="N132" s="95" t="s">
        <v>117</v>
      </c>
      <c r="O132" s="88" t="s">
        <v>39</v>
      </c>
      <c r="P132" s="89" t="s">
        <v>48</v>
      </c>
      <c r="Q132" s="79" t="s">
        <v>746</v>
      </c>
      <c r="R132" s="109" t="s">
        <v>208</v>
      </c>
    </row>
    <row r="133" spans="1:21" s="79" customFormat="1">
      <c r="C133" s="91"/>
      <c r="D133" s="91"/>
      <c r="E133" s="91"/>
      <c r="I133" s="90"/>
      <c r="P133" s="89"/>
      <c r="R133" s="109"/>
    </row>
    <row r="134" spans="1:21">
      <c r="A134" s="310" t="s">
        <v>839</v>
      </c>
      <c r="B134" s="311" t="s">
        <v>832</v>
      </c>
      <c r="C134" s="171" t="s">
        <v>752</v>
      </c>
      <c r="D134" s="171"/>
      <c r="E134" s="171" t="s">
        <v>952</v>
      </c>
      <c r="F134" s="79" t="s">
        <v>15</v>
      </c>
      <c r="G134" s="79" t="s">
        <v>198</v>
      </c>
      <c r="H134" s="47" t="s">
        <v>331</v>
      </c>
      <c r="I134" s="90" t="s">
        <v>696</v>
      </c>
      <c r="J134" s="147" t="s">
        <v>775</v>
      </c>
      <c r="K134" s="79" t="s">
        <v>698</v>
      </c>
      <c r="L134" s="93" t="s">
        <v>854</v>
      </c>
      <c r="M134" s="93" t="s">
        <v>855</v>
      </c>
      <c r="N134" s="95" t="s">
        <v>117</v>
      </c>
      <c r="O134" s="88" t="s">
        <v>701</v>
      </c>
      <c r="P134" s="89" t="s">
        <v>702</v>
      </c>
      <c r="Q134" s="79" t="s">
        <v>753</v>
      </c>
      <c r="R134" s="76"/>
    </row>
    <row r="135" spans="1:21">
      <c r="A135" s="309"/>
      <c r="B135" s="312"/>
      <c r="C135" s="171" t="s">
        <v>752</v>
      </c>
      <c r="D135" s="171"/>
      <c r="E135" s="171" t="s">
        <v>953</v>
      </c>
      <c r="F135" s="79" t="s">
        <v>15</v>
      </c>
      <c r="G135" s="79" t="s">
        <v>198</v>
      </c>
      <c r="H135" s="47" t="s">
        <v>331</v>
      </c>
      <c r="I135" s="90" t="s">
        <v>696</v>
      </c>
      <c r="J135" s="147" t="s">
        <v>776</v>
      </c>
      <c r="K135" s="79" t="s">
        <v>698</v>
      </c>
      <c r="L135" s="79" t="s">
        <v>754</v>
      </c>
      <c r="M135" s="79" t="s">
        <v>755</v>
      </c>
      <c r="N135" s="95" t="s">
        <v>117</v>
      </c>
      <c r="O135" s="88" t="s">
        <v>777</v>
      </c>
      <c r="P135" s="89" t="s">
        <v>702</v>
      </c>
      <c r="Q135" s="148" t="s">
        <v>756</v>
      </c>
      <c r="R135" s="79" t="s">
        <v>757</v>
      </c>
    </row>
    <row r="136" spans="1:21" s="79" customFormat="1">
      <c r="C136" s="171" t="s">
        <v>875</v>
      </c>
      <c r="D136" s="171" t="s">
        <v>926</v>
      </c>
      <c r="E136" s="171" t="s">
        <v>891</v>
      </c>
      <c r="F136" s="47" t="s">
        <v>15</v>
      </c>
      <c r="H136" s="47" t="s">
        <v>331</v>
      </c>
      <c r="I136" s="46" t="s">
        <v>889</v>
      </c>
      <c r="J136" s="151"/>
      <c r="K136" s="47" t="s">
        <v>923</v>
      </c>
      <c r="N136" s="47" t="s">
        <v>187</v>
      </c>
      <c r="P136" s="89"/>
      <c r="Q136" s="148"/>
    </row>
    <row r="137" spans="1:21">
      <c r="C137" s="171" t="s">
        <v>875</v>
      </c>
      <c r="D137" s="171"/>
      <c r="E137" s="171" t="s">
        <v>888</v>
      </c>
      <c r="F137" s="47" t="s">
        <v>15</v>
      </c>
      <c r="H137" s="47" t="s">
        <v>331</v>
      </c>
      <c r="I137" s="46" t="s">
        <v>890</v>
      </c>
      <c r="K137" s="47" t="s">
        <v>924</v>
      </c>
      <c r="N137" s="47" t="s">
        <v>117</v>
      </c>
    </row>
    <row r="138" spans="1:21" ht="15">
      <c r="C138" t="s">
        <v>868</v>
      </c>
      <c r="D138"/>
      <c r="E138"/>
      <c r="F138" t="s">
        <v>15</v>
      </c>
      <c r="G138"/>
      <c r="H138" t="s">
        <v>386</v>
      </c>
    </row>
    <row r="139" spans="1:21" ht="15">
      <c r="C139" t="s">
        <v>869</v>
      </c>
      <c r="D139"/>
      <c r="E139"/>
      <c r="F139" t="s">
        <v>15</v>
      </c>
      <c r="G139"/>
      <c r="H139" t="s">
        <v>331</v>
      </c>
    </row>
    <row r="141" spans="1:21" ht="15">
      <c r="C141" t="s">
        <v>291</v>
      </c>
      <c r="D141"/>
      <c r="E141"/>
      <c r="F141" t="s">
        <v>64</v>
      </c>
      <c r="G141"/>
      <c r="H141" t="s">
        <v>386</v>
      </c>
    </row>
    <row r="142" spans="1:21" ht="15">
      <c r="C142" t="s">
        <v>871</v>
      </c>
      <c r="D142"/>
      <c r="E142"/>
      <c r="F142" t="s">
        <v>15</v>
      </c>
      <c r="G142"/>
      <c r="H142" t="s">
        <v>331</v>
      </c>
    </row>
    <row r="143" spans="1:21" ht="15">
      <c r="C143" t="s">
        <v>400</v>
      </c>
      <c r="D143"/>
      <c r="E143"/>
      <c r="F143" t="s">
        <v>15</v>
      </c>
      <c r="G143"/>
      <c r="H143" t="s">
        <v>331</v>
      </c>
    </row>
    <row r="144" spans="1:21" ht="15">
      <c r="C144" t="s">
        <v>872</v>
      </c>
      <c r="D144"/>
      <c r="E144"/>
      <c r="F144" t="s">
        <v>15</v>
      </c>
      <c r="G144"/>
      <c r="H144" t="s">
        <v>331</v>
      </c>
    </row>
    <row r="146" spans="3:8" ht="15">
      <c r="C146" t="s">
        <v>477</v>
      </c>
      <c r="D146"/>
      <c r="E146"/>
      <c r="F146" t="s">
        <v>478</v>
      </c>
      <c r="G146"/>
      <c r="H146" t="s">
        <v>386</v>
      </c>
    </row>
    <row r="147" spans="3:8" ht="15">
      <c r="C147" t="s">
        <v>874</v>
      </c>
      <c r="D147"/>
      <c r="E147"/>
      <c r="F147" t="s">
        <v>15</v>
      </c>
      <c r="G147"/>
      <c r="H147" t="s">
        <v>331</v>
      </c>
    </row>
    <row r="148" spans="3:8" ht="15">
      <c r="C148" t="s">
        <v>509</v>
      </c>
      <c r="D148"/>
      <c r="E148"/>
      <c r="F148" t="s">
        <v>15</v>
      </c>
      <c r="G148"/>
      <c r="H148" t="s">
        <v>386</v>
      </c>
    </row>
    <row r="149" spans="3:8" ht="15">
      <c r="C149" t="s">
        <v>555</v>
      </c>
      <c r="D149"/>
      <c r="E149"/>
      <c r="F149" t="s">
        <v>15</v>
      </c>
      <c r="G149"/>
      <c r="H149" t="s">
        <v>386</v>
      </c>
    </row>
    <row r="150" spans="3:8" ht="15">
      <c r="C150" t="s">
        <v>876</v>
      </c>
      <c r="D150"/>
      <c r="E150"/>
      <c r="F150" t="s">
        <v>15</v>
      </c>
      <c r="G150"/>
      <c r="H150" t="s">
        <v>386</v>
      </c>
    </row>
    <row r="151" spans="3:8" ht="15">
      <c r="C151" t="s">
        <v>877</v>
      </c>
      <c r="D151"/>
      <c r="E151"/>
      <c r="F151" t="s">
        <v>15</v>
      </c>
      <c r="G151"/>
      <c r="H151" t="s">
        <v>386</v>
      </c>
    </row>
    <row r="152" spans="3:8" ht="15">
      <c r="C152" t="s">
        <v>878</v>
      </c>
      <c r="D152"/>
      <c r="E152"/>
      <c r="F152" t="s">
        <v>15</v>
      </c>
      <c r="G152"/>
      <c r="H152" t="s">
        <v>331</v>
      </c>
    </row>
    <row r="153" spans="3:8" ht="15">
      <c r="C153" t="s">
        <v>879</v>
      </c>
      <c r="D153"/>
      <c r="E153"/>
      <c r="F153" t="s">
        <v>15</v>
      </c>
      <c r="G153"/>
      <c r="H153" t="s">
        <v>386</v>
      </c>
    </row>
    <row r="154" spans="3:8" ht="15">
      <c r="C154" t="s">
        <v>652</v>
      </c>
      <c r="D154"/>
      <c r="E154"/>
      <c r="F154" t="s">
        <v>801</v>
      </c>
      <c r="G154"/>
      <c r="H154" t="s">
        <v>386</v>
      </c>
    </row>
    <row r="155" spans="3:8" ht="15">
      <c r="C155" t="s">
        <v>686</v>
      </c>
      <c r="D155"/>
      <c r="E155"/>
      <c r="F155" t="s">
        <v>15</v>
      </c>
      <c r="G155"/>
      <c r="H155" t="s">
        <v>386</v>
      </c>
    </row>
    <row r="157" spans="3:8" ht="15">
      <c r="C157" t="s">
        <v>718</v>
      </c>
      <c r="D157"/>
      <c r="E157"/>
      <c r="F157" t="s">
        <v>881</v>
      </c>
      <c r="G157"/>
      <c r="H157" t="s">
        <v>331</v>
      </c>
    </row>
    <row r="158" spans="3:8" ht="15">
      <c r="C158" t="s">
        <v>720</v>
      </c>
      <c r="D158"/>
      <c r="E158"/>
      <c r="F158" t="s">
        <v>882</v>
      </c>
      <c r="G158"/>
      <c r="H158" t="s">
        <v>386</v>
      </c>
    </row>
    <row r="159" spans="3:8" ht="15">
      <c r="C159" t="s">
        <v>883</v>
      </c>
      <c r="D159"/>
      <c r="E159"/>
      <c r="F159" t="s">
        <v>15</v>
      </c>
      <c r="G159"/>
      <c r="H159" s="283" t="s">
        <v>331</v>
      </c>
    </row>
    <row r="160" spans="3:8" ht="15">
      <c r="C160" t="s">
        <v>747</v>
      </c>
      <c r="D160"/>
      <c r="E160"/>
      <c r="F160" t="s">
        <v>15</v>
      </c>
      <c r="G160"/>
      <c r="H160" t="s">
        <v>386</v>
      </c>
    </row>
    <row r="161" spans="1:57" ht="15">
      <c r="C161" t="s">
        <v>884</v>
      </c>
      <c r="D161"/>
      <c r="E161"/>
      <c r="F161" t="s">
        <v>15</v>
      </c>
      <c r="G161"/>
      <c r="H161" t="s">
        <v>331</v>
      </c>
    </row>
    <row r="163" spans="1:57" ht="15">
      <c r="C163" t="s">
        <v>761</v>
      </c>
      <c r="D163"/>
      <c r="E163"/>
      <c r="F163" t="s">
        <v>15</v>
      </c>
      <c r="G163"/>
      <c r="H163" t="s">
        <v>386</v>
      </c>
    </row>
    <row r="165" spans="1:57" ht="15">
      <c r="C165" t="s">
        <v>865</v>
      </c>
      <c r="D165"/>
      <c r="E165"/>
      <c r="F165"/>
      <c r="G165"/>
      <c r="H165"/>
      <c r="I165" t="s">
        <v>895</v>
      </c>
      <c r="J165"/>
      <c r="K165" t="s">
        <v>896</v>
      </c>
      <c r="L165" t="s">
        <v>897</v>
      </c>
      <c r="M165" t="s">
        <v>898</v>
      </c>
      <c r="N165" t="s">
        <v>899</v>
      </c>
      <c r="V165" s="79"/>
      <c r="W165" s="79"/>
    </row>
    <row r="166" spans="1:57" ht="16">
      <c r="C166" t="s">
        <v>870</v>
      </c>
      <c r="D166"/>
      <c r="E166"/>
      <c r="F166" t="s">
        <v>64</v>
      </c>
      <c r="G166"/>
      <c r="H166" t="s">
        <v>331</v>
      </c>
      <c r="I166" s="284" t="s">
        <v>900</v>
      </c>
      <c r="J166" s="284" t="s">
        <v>955</v>
      </c>
      <c r="K166" s="284">
        <v>1</v>
      </c>
      <c r="L166" s="284">
        <v>1</v>
      </c>
      <c r="M166" s="284" t="s">
        <v>901</v>
      </c>
      <c r="N166" s="285" t="s">
        <v>902</v>
      </c>
      <c r="V166" s="79"/>
      <c r="W166" s="79"/>
    </row>
    <row r="167" spans="1:57" ht="16">
      <c r="C167" t="s">
        <v>367</v>
      </c>
      <c r="D167"/>
      <c r="E167" s="284" t="s">
        <v>970</v>
      </c>
      <c r="F167" s="284"/>
      <c r="G167" s="284"/>
      <c r="H167" s="284"/>
      <c r="I167" s="284" t="s">
        <v>58</v>
      </c>
      <c r="J167" s="284" t="s">
        <v>956</v>
      </c>
      <c r="K167" s="284">
        <v>1</v>
      </c>
      <c r="L167" s="284">
        <v>1</v>
      </c>
      <c r="M167" s="284" t="s">
        <v>903</v>
      </c>
      <c r="N167" s="285" t="s">
        <v>904</v>
      </c>
      <c r="V167" s="79"/>
      <c r="W167" s="79"/>
    </row>
    <row r="168" spans="1:57" ht="17" thickBot="1">
      <c r="C168" t="s">
        <v>873</v>
      </c>
      <c r="D168"/>
      <c r="E168" t="s">
        <v>987</v>
      </c>
      <c r="F168" t="s">
        <v>15</v>
      </c>
      <c r="G168"/>
      <c r="H168" t="s">
        <v>331</v>
      </c>
      <c r="I168" s="284" t="s">
        <v>101</v>
      </c>
      <c r="J168" s="284" t="s">
        <v>957</v>
      </c>
      <c r="K168" s="284">
        <v>3</v>
      </c>
      <c r="L168" s="284">
        <v>3</v>
      </c>
      <c r="M168" s="284" t="s">
        <v>903</v>
      </c>
      <c r="N168" s="285" t="s">
        <v>905</v>
      </c>
      <c r="V168" s="79"/>
      <c r="W168" s="79"/>
    </row>
    <row r="169" spans="1:57" ht="17" thickBot="1">
      <c r="C169" s="293" t="s">
        <v>530</v>
      </c>
      <c r="D169"/>
      <c r="E169" s="284" t="s">
        <v>974</v>
      </c>
      <c r="F169" s="284"/>
      <c r="G169" s="284"/>
      <c r="H169" s="284"/>
      <c r="I169" s="284" t="s">
        <v>101</v>
      </c>
      <c r="J169" s="284" t="s">
        <v>958</v>
      </c>
      <c r="K169" s="284">
        <v>3</v>
      </c>
      <c r="L169" s="284">
        <v>3</v>
      </c>
      <c r="M169" s="284" t="s">
        <v>903</v>
      </c>
      <c r="N169" s="285" t="s">
        <v>906</v>
      </c>
      <c r="V169" s="79"/>
      <c r="W169" s="79"/>
    </row>
    <row r="170" spans="1:57" ht="16">
      <c r="C170" t="s">
        <v>551</v>
      </c>
      <c r="D170"/>
      <c r="E170" s="284" t="s">
        <v>969</v>
      </c>
      <c r="F170" s="284"/>
      <c r="G170" s="284"/>
      <c r="H170" s="284"/>
      <c r="I170" s="284" t="s">
        <v>907</v>
      </c>
      <c r="J170" s="284" t="s">
        <v>959</v>
      </c>
      <c r="K170" s="284">
        <v>1</v>
      </c>
      <c r="L170" s="284">
        <v>1</v>
      </c>
      <c r="M170" s="284" t="s">
        <v>901</v>
      </c>
      <c r="N170" s="286" t="s">
        <v>908</v>
      </c>
      <c r="V170" s="79"/>
      <c r="W170" s="79"/>
    </row>
    <row r="171" spans="1:57" ht="16">
      <c r="C171" t="s">
        <v>909</v>
      </c>
      <c r="D171"/>
      <c r="E171" s="284" t="s">
        <v>975</v>
      </c>
      <c r="F171" s="284"/>
      <c r="G171" s="284"/>
      <c r="H171" s="284"/>
      <c r="I171" s="284" t="s">
        <v>458</v>
      </c>
      <c r="J171" s="284" t="s">
        <v>960</v>
      </c>
      <c r="K171" s="284">
        <v>1</v>
      </c>
      <c r="L171" s="284">
        <v>1</v>
      </c>
      <c r="M171" s="284" t="s">
        <v>901</v>
      </c>
      <c r="N171" s="285" t="s">
        <v>910</v>
      </c>
      <c r="V171" s="79"/>
      <c r="W171" s="79"/>
    </row>
    <row r="172" spans="1:57" ht="17" thickBot="1">
      <c r="C172"/>
      <c r="D172"/>
      <c r="E172" s="284"/>
      <c r="F172" s="284"/>
      <c r="G172" s="284"/>
      <c r="H172" s="284"/>
      <c r="I172" s="284"/>
      <c r="J172" s="284"/>
      <c r="K172" s="284"/>
      <c r="L172" s="284"/>
      <c r="M172" s="284"/>
      <c r="N172" s="285"/>
      <c r="V172" s="79"/>
      <c r="W172" s="79"/>
    </row>
    <row r="173" spans="1:57" ht="16">
      <c r="C173" s="294" t="s">
        <v>675</v>
      </c>
      <c r="D173"/>
      <c r="E173" s="284" t="s">
        <v>976</v>
      </c>
      <c r="F173" s="284"/>
      <c r="G173" s="284"/>
      <c r="H173" s="284"/>
      <c r="I173" s="284" t="s">
        <v>458</v>
      </c>
      <c r="J173" s="284" t="s">
        <v>961</v>
      </c>
      <c r="K173" s="284">
        <v>9</v>
      </c>
      <c r="L173" s="284">
        <v>9</v>
      </c>
      <c r="M173" s="284" t="s">
        <v>901</v>
      </c>
      <c r="N173" s="285" t="s">
        <v>911</v>
      </c>
      <c r="V173" s="79"/>
      <c r="W173" s="79"/>
    </row>
    <row r="174" spans="1:57" customFormat="1" ht="16" thickBot="1">
      <c r="A174" s="76"/>
      <c r="B174" s="76"/>
      <c r="C174" s="295" t="s">
        <v>675</v>
      </c>
      <c r="D174" s="91"/>
      <c r="E174" s="91"/>
      <c r="F174" s="79"/>
      <c r="G174" s="79"/>
      <c r="H174" t="s">
        <v>977</v>
      </c>
      <c r="I174" t="s">
        <v>458</v>
      </c>
      <c r="J174" t="s">
        <v>985</v>
      </c>
      <c r="N174" t="s">
        <v>978</v>
      </c>
      <c r="O174" t="s">
        <v>979</v>
      </c>
      <c r="Q174" t="s">
        <v>458</v>
      </c>
      <c r="R174" t="s">
        <v>980</v>
      </c>
      <c r="S174" t="s">
        <v>981</v>
      </c>
      <c r="T174" t="s">
        <v>982</v>
      </c>
      <c r="U174" t="s">
        <v>982</v>
      </c>
      <c r="V174" t="s">
        <v>983</v>
      </c>
      <c r="X174" t="s">
        <v>982</v>
      </c>
      <c r="Z174">
        <v>-1</v>
      </c>
      <c r="AA174">
        <v>0</v>
      </c>
      <c r="AB174">
        <v>14.54</v>
      </c>
      <c r="AC174">
        <v>-1</v>
      </c>
      <c r="AD174">
        <v>-1</v>
      </c>
      <c r="AE174" t="s">
        <v>982</v>
      </c>
      <c r="AF174" t="s">
        <v>982</v>
      </c>
      <c r="AG174">
        <v>1</v>
      </c>
      <c r="AH174">
        <v>99</v>
      </c>
      <c r="AI174">
        <v>1</v>
      </c>
      <c r="AJ174">
        <v>0</v>
      </c>
      <c r="AK174">
        <v>5.0000000000000001E-3</v>
      </c>
      <c r="AL174" t="s">
        <v>982</v>
      </c>
      <c r="AN174" t="s">
        <v>982</v>
      </c>
      <c r="AQ174">
        <v>3561</v>
      </c>
      <c r="AR174" t="s">
        <v>982</v>
      </c>
      <c r="AS174" t="s">
        <v>982</v>
      </c>
      <c r="AT174" t="s">
        <v>982</v>
      </c>
      <c r="AU174" t="s">
        <v>982</v>
      </c>
      <c r="AV174" t="s">
        <v>982</v>
      </c>
      <c r="AW174" t="s">
        <v>982</v>
      </c>
      <c r="AX174" t="s">
        <v>982</v>
      </c>
      <c r="AY174" t="s">
        <v>982</v>
      </c>
      <c r="AZ174" t="s">
        <v>982</v>
      </c>
      <c r="BA174" t="s">
        <v>984</v>
      </c>
      <c r="BB174">
        <v>3561</v>
      </c>
      <c r="BC174" t="s">
        <v>977</v>
      </c>
      <c r="BD174">
        <v>333</v>
      </c>
      <c r="BE174">
        <v>286</v>
      </c>
    </row>
    <row r="175" spans="1:57" ht="16">
      <c r="C175" t="s">
        <v>880</v>
      </c>
      <c r="D175"/>
      <c r="E175"/>
      <c r="F175" t="s">
        <v>15</v>
      </c>
      <c r="G175"/>
      <c r="H175" t="s">
        <v>386</v>
      </c>
      <c r="I175" s="284" t="s">
        <v>101</v>
      </c>
      <c r="J175" s="284" t="s">
        <v>962</v>
      </c>
      <c r="K175" s="284">
        <v>11</v>
      </c>
      <c r="L175" s="284">
        <v>11</v>
      </c>
      <c r="M175" s="284" t="s">
        <v>903</v>
      </c>
      <c r="N175" s="285" t="s">
        <v>912</v>
      </c>
      <c r="V175" s="79"/>
      <c r="W175" s="79"/>
    </row>
    <row r="176" spans="1:57" ht="16">
      <c r="C176" t="s">
        <v>885</v>
      </c>
      <c r="D176"/>
      <c r="E176"/>
      <c r="F176" t="s">
        <v>886</v>
      </c>
      <c r="G176"/>
      <c r="H176" t="s">
        <v>386</v>
      </c>
      <c r="I176" s="284" t="s">
        <v>913</v>
      </c>
      <c r="J176" s="284" t="s">
        <v>963</v>
      </c>
      <c r="K176" s="284">
        <v>1</v>
      </c>
      <c r="L176" s="284">
        <v>1</v>
      </c>
      <c r="M176" s="284" t="s">
        <v>903</v>
      </c>
      <c r="N176" s="285" t="s">
        <v>914</v>
      </c>
      <c r="V176" s="79"/>
      <c r="W176" s="79"/>
    </row>
    <row r="177" spans="1:26" ht="16">
      <c r="C177" t="s">
        <v>885</v>
      </c>
      <c r="D177"/>
      <c r="E177"/>
      <c r="F177" t="s">
        <v>886</v>
      </c>
      <c r="G177"/>
      <c r="H177" t="s">
        <v>386</v>
      </c>
      <c r="I177" s="284" t="s">
        <v>913</v>
      </c>
      <c r="J177" s="284" t="s">
        <v>964</v>
      </c>
      <c r="K177" s="284">
        <v>1</v>
      </c>
      <c r="L177" s="284">
        <v>1</v>
      </c>
      <c r="M177" s="284" t="s">
        <v>903</v>
      </c>
      <c r="N177" s="285" t="s">
        <v>915</v>
      </c>
      <c r="V177" s="79"/>
      <c r="W177" s="79"/>
    </row>
    <row r="178" spans="1:26" ht="16">
      <c r="C178" t="s">
        <v>885</v>
      </c>
      <c r="D178"/>
      <c r="E178"/>
      <c r="F178" t="s">
        <v>886</v>
      </c>
      <c r="G178"/>
      <c r="H178" t="s">
        <v>386</v>
      </c>
      <c r="I178" s="284" t="s">
        <v>916</v>
      </c>
      <c r="J178" s="284" t="s">
        <v>965</v>
      </c>
      <c r="K178" s="284">
        <v>5</v>
      </c>
      <c r="L178" s="284">
        <v>3</v>
      </c>
      <c r="M178" s="284" t="s">
        <v>903</v>
      </c>
      <c r="N178" s="284" t="s">
        <v>917</v>
      </c>
      <c r="V178" s="79"/>
      <c r="W178" s="79"/>
    </row>
    <row r="179" spans="1:26" ht="16">
      <c r="C179"/>
      <c r="D179"/>
      <c r="E179" s="284"/>
      <c r="F179" s="284"/>
      <c r="G179" s="284"/>
      <c r="H179" s="284"/>
      <c r="I179" s="284"/>
      <c r="J179" s="284"/>
      <c r="K179" s="284"/>
      <c r="L179" s="284"/>
      <c r="M179" s="284"/>
      <c r="N179" s="287"/>
      <c r="V179" s="79"/>
      <c r="W179" s="79"/>
    </row>
    <row r="180" spans="1:26" ht="16">
      <c r="C180" t="s">
        <v>758</v>
      </c>
      <c r="D180"/>
      <c r="E180" s="284" t="s">
        <v>986</v>
      </c>
      <c r="F180" s="284" t="s">
        <v>971</v>
      </c>
      <c r="G180" s="284"/>
      <c r="H180" s="284"/>
      <c r="I180" s="284" t="s">
        <v>918</v>
      </c>
      <c r="J180" s="284" t="s">
        <v>966</v>
      </c>
      <c r="K180" s="284">
        <v>2</v>
      </c>
      <c r="L180" s="284">
        <v>2</v>
      </c>
      <c r="M180" s="284" t="s">
        <v>901</v>
      </c>
      <c r="N180" s="285" t="s">
        <v>919</v>
      </c>
      <c r="V180" s="79"/>
      <c r="W180" s="79"/>
    </row>
    <row r="181" spans="1:26" ht="16">
      <c r="C181" t="s">
        <v>758</v>
      </c>
      <c r="D181"/>
      <c r="E181" s="284"/>
      <c r="F181" s="284" t="s">
        <v>971</v>
      </c>
      <c r="G181" s="284"/>
      <c r="H181" s="284"/>
      <c r="I181" s="284" t="s">
        <v>918</v>
      </c>
      <c r="J181" s="284" t="s">
        <v>967</v>
      </c>
      <c r="K181" s="284">
        <v>1</v>
      </c>
      <c r="L181" s="284">
        <v>1</v>
      </c>
      <c r="M181" s="284" t="s">
        <v>901</v>
      </c>
      <c r="N181" s="285" t="s">
        <v>920</v>
      </c>
      <c r="V181" s="79"/>
      <c r="W181" s="79"/>
    </row>
    <row r="182" spans="1:26" ht="16">
      <c r="C182" t="s">
        <v>758</v>
      </c>
      <c r="D182"/>
      <c r="E182" s="284"/>
      <c r="F182" s="284"/>
      <c r="G182" s="284"/>
      <c r="H182" s="284"/>
      <c r="I182" s="284" t="s">
        <v>907</v>
      </c>
      <c r="J182" s="284" t="s">
        <v>968</v>
      </c>
      <c r="K182" s="284">
        <v>2</v>
      </c>
      <c r="L182" s="284">
        <v>2</v>
      </c>
      <c r="M182" s="284" t="s">
        <v>901</v>
      </c>
      <c r="N182" s="285" t="s">
        <v>921</v>
      </c>
      <c r="V182" s="79"/>
      <c r="W182" s="79"/>
    </row>
    <row r="183" spans="1:26" ht="16">
      <c r="C183"/>
      <c r="D183"/>
      <c r="E183"/>
      <c r="F183"/>
      <c r="G183"/>
      <c r="H183" s="284"/>
      <c r="I183"/>
      <c r="J183"/>
      <c r="K183"/>
      <c r="L183"/>
      <c r="M183"/>
      <c r="N183"/>
      <c r="V183" s="79"/>
      <c r="W183" s="79"/>
    </row>
    <row r="184" spans="1:26" ht="16">
      <c r="C184" t="s">
        <v>766</v>
      </c>
      <c r="D184"/>
      <c r="E184"/>
      <c r="F184" t="s">
        <v>15</v>
      </c>
      <c r="G184"/>
      <c r="H184" t="s">
        <v>331</v>
      </c>
      <c r="I184" s="284" t="s">
        <v>913</v>
      </c>
      <c r="J184" s="284" t="s">
        <v>964</v>
      </c>
      <c r="K184" s="284">
        <v>5</v>
      </c>
      <c r="L184" s="284">
        <v>5</v>
      </c>
      <c r="M184" s="284" t="s">
        <v>903</v>
      </c>
      <c r="N184" s="287" t="s">
        <v>922</v>
      </c>
      <c r="V184" s="79"/>
      <c r="W184" s="79"/>
    </row>
    <row r="186" spans="1:26" ht="17" thickBot="1">
      <c r="A186" s="8"/>
      <c r="B186" s="8" t="s">
        <v>804</v>
      </c>
      <c r="C186" s="20" t="s">
        <v>0</v>
      </c>
      <c r="D186" s="53"/>
      <c r="F186" s="20" t="s">
        <v>1</v>
      </c>
      <c r="G186" s="14" t="s">
        <v>3</v>
      </c>
      <c r="H186" s="14" t="s">
        <v>2</v>
      </c>
      <c r="I186" s="32" t="s">
        <v>5</v>
      </c>
      <c r="J186" s="32" t="s">
        <v>6</v>
      </c>
      <c r="K186" s="21" t="s">
        <v>7</v>
      </c>
      <c r="L186" s="21" t="s">
        <v>8</v>
      </c>
      <c r="M186" s="21" t="s">
        <v>9</v>
      </c>
      <c r="N186" s="21" t="s">
        <v>10</v>
      </c>
      <c r="O186" s="20" t="s">
        <v>11</v>
      </c>
      <c r="P186" s="20" t="s">
        <v>12</v>
      </c>
      <c r="Q186" s="14" t="s">
        <v>13</v>
      </c>
      <c r="R186" s="14" t="s">
        <v>14</v>
      </c>
      <c r="S186" s="3"/>
      <c r="T186" s="3"/>
      <c r="U186" s="3"/>
      <c r="V186" s="35"/>
      <c r="W186" s="8"/>
      <c r="X186" s="8"/>
      <c r="Y186" s="14" t="s">
        <v>4</v>
      </c>
    </row>
    <row r="187" spans="1:26" ht="17" thickBot="1">
      <c r="A187" s="304" t="s">
        <v>847</v>
      </c>
      <c r="B187" s="306" t="s">
        <v>834</v>
      </c>
      <c r="C187" s="19" t="s">
        <v>400</v>
      </c>
      <c r="D187" s="54" t="s">
        <v>22</v>
      </c>
      <c r="F187" s="8" t="s">
        <v>15</v>
      </c>
      <c r="G187" s="8" t="s">
        <v>198</v>
      </c>
      <c r="H187" s="8" t="s">
        <v>331</v>
      </c>
      <c r="I187" s="38" t="s">
        <v>401</v>
      </c>
      <c r="J187" s="25">
        <v>6</v>
      </c>
      <c r="K187" s="25" t="s">
        <v>402</v>
      </c>
      <c r="L187" s="25" t="s">
        <v>403</v>
      </c>
      <c r="M187" s="25" t="s">
        <v>404</v>
      </c>
      <c r="N187" s="25" t="s">
        <v>405</v>
      </c>
      <c r="O187" s="1" t="s">
        <v>17</v>
      </c>
      <c r="P187" s="1" t="s">
        <v>18</v>
      </c>
      <c r="Q187" s="2" t="s">
        <v>241</v>
      </c>
      <c r="R187" s="9" t="s">
        <v>406</v>
      </c>
      <c r="S187" s="9" t="s">
        <v>208</v>
      </c>
      <c r="T187" s="9" t="s">
        <v>407</v>
      </c>
      <c r="U187" s="13">
        <v>1.1627899999999999E-3</v>
      </c>
      <c r="V187" s="40"/>
      <c r="W187" s="8"/>
      <c r="X187" s="8"/>
      <c r="Y187" s="8"/>
      <c r="Z187" s="292" t="s">
        <v>973</v>
      </c>
    </row>
    <row r="188" spans="1:26" ht="16">
      <c r="A188" s="305"/>
      <c r="B188" s="305"/>
      <c r="C188" s="10"/>
      <c r="D188" s="55" t="s">
        <v>774</v>
      </c>
      <c r="F188" s="6" t="s">
        <v>15</v>
      </c>
      <c r="G188" s="6"/>
      <c r="H188" s="6"/>
      <c r="I188" s="37" t="s">
        <v>408</v>
      </c>
      <c r="J188" s="24">
        <v>2</v>
      </c>
      <c r="K188" s="24" t="s">
        <v>409</v>
      </c>
      <c r="L188" s="24" t="s">
        <v>410</v>
      </c>
      <c r="M188" s="24" t="s">
        <v>411</v>
      </c>
      <c r="N188" s="24" t="s">
        <v>412</v>
      </c>
      <c r="O188" s="5" t="s">
        <v>17</v>
      </c>
      <c r="P188" s="1" t="s">
        <v>30</v>
      </c>
      <c r="Q188" s="7" t="s">
        <v>413</v>
      </c>
      <c r="R188" s="11" t="s">
        <v>414</v>
      </c>
      <c r="S188" s="16" t="s">
        <v>208</v>
      </c>
      <c r="T188" s="11" t="s">
        <v>415</v>
      </c>
      <c r="U188" s="15">
        <v>1.1348199999999999E-3</v>
      </c>
      <c r="V188" s="36"/>
      <c r="W188" s="6"/>
      <c r="X188" s="6"/>
      <c r="Y188" s="8"/>
      <c r="Z188" s="292" t="s">
        <v>973</v>
      </c>
    </row>
    <row r="189" spans="1:26" ht="15">
      <c r="A189" s="8"/>
      <c r="B189" s="8"/>
      <c r="C189" s="19"/>
      <c r="D189" s="53"/>
      <c r="F189" s="8"/>
      <c r="G189" s="8"/>
      <c r="H189" s="8"/>
      <c r="I189" s="26"/>
      <c r="J189" s="25"/>
      <c r="K189" s="25"/>
      <c r="L189" s="25"/>
      <c r="M189" s="25"/>
      <c r="N189" s="25"/>
      <c r="O189" s="8"/>
      <c r="P189" s="8"/>
      <c r="Q189" s="8"/>
      <c r="R189" s="8"/>
      <c r="S189" s="8"/>
      <c r="T189" s="8"/>
      <c r="U189" s="8"/>
      <c r="V189" s="35"/>
      <c r="W189" s="8"/>
      <c r="X189" s="8"/>
      <c r="Y189" s="8"/>
    </row>
    <row r="190" spans="1:26" ht="19">
      <c r="A190" s="304" t="s">
        <v>842</v>
      </c>
      <c r="B190" s="306" t="s">
        <v>834</v>
      </c>
      <c r="C190" s="75" t="s">
        <v>509</v>
      </c>
      <c r="D190" s="53" t="s">
        <v>771</v>
      </c>
      <c r="F190" s="8" t="s">
        <v>15</v>
      </c>
      <c r="G190" s="6" t="s">
        <v>603</v>
      </c>
      <c r="H190" s="8" t="s">
        <v>386</v>
      </c>
      <c r="I190" s="38" t="s">
        <v>220</v>
      </c>
      <c r="J190" s="25">
        <v>10</v>
      </c>
      <c r="K190" s="25" t="s">
        <v>510</v>
      </c>
      <c r="L190" s="27" t="s">
        <v>221</v>
      </c>
      <c r="M190" s="25" t="s">
        <v>511</v>
      </c>
      <c r="N190" s="25" t="s">
        <v>512</v>
      </c>
      <c r="O190" s="4" t="s">
        <v>187</v>
      </c>
      <c r="P190" s="1" t="s">
        <v>39</v>
      </c>
      <c r="Q190" s="2" t="s">
        <v>475</v>
      </c>
      <c r="R190" s="2" t="s">
        <v>21</v>
      </c>
      <c r="S190" s="8"/>
      <c r="T190" s="8" t="s">
        <v>513</v>
      </c>
      <c r="U190" s="8"/>
      <c r="V190" s="8"/>
      <c r="W190" s="8"/>
      <c r="X190" s="8"/>
      <c r="Y190" s="8"/>
      <c r="Z190" s="292" t="s">
        <v>973</v>
      </c>
    </row>
    <row r="191" spans="1:26" ht="15">
      <c r="A191" s="305"/>
      <c r="B191" s="305"/>
      <c r="C191" s="19"/>
      <c r="D191" s="53"/>
      <c r="F191" s="8"/>
      <c r="G191" s="8"/>
      <c r="H191" s="8"/>
      <c r="I191" s="26"/>
      <c r="J191" s="25"/>
      <c r="K191" s="25"/>
      <c r="L191" s="25"/>
      <c r="M191" s="25"/>
      <c r="N191" s="25"/>
      <c r="O191" s="8"/>
      <c r="P191" s="8"/>
      <c r="Q191" s="8"/>
      <c r="R191" s="8"/>
      <c r="S191" s="8"/>
      <c r="T191" s="8"/>
      <c r="U191" s="8"/>
      <c r="V191" s="35"/>
      <c r="W191" s="8"/>
      <c r="X191" s="8"/>
      <c r="Y191" s="8"/>
    </row>
    <row r="192" spans="1:26" ht="16">
      <c r="A192" s="8"/>
      <c r="B192" s="307" t="s">
        <v>831</v>
      </c>
      <c r="C192" s="19" t="s">
        <v>720</v>
      </c>
      <c r="D192" s="53" t="s">
        <v>802</v>
      </c>
      <c r="F192" s="8" t="s">
        <v>721</v>
      </c>
      <c r="G192" s="8" t="s">
        <v>198</v>
      </c>
      <c r="H192" s="8" t="s">
        <v>780</v>
      </c>
      <c r="I192" s="38" t="s">
        <v>34</v>
      </c>
      <c r="J192" s="25">
        <v>1</v>
      </c>
      <c r="K192" s="25" t="s">
        <v>729</v>
      </c>
      <c r="L192" s="25" t="s">
        <v>36</v>
      </c>
      <c r="M192" s="25" t="s">
        <v>730</v>
      </c>
      <c r="N192" s="25" t="s">
        <v>731</v>
      </c>
      <c r="O192" s="1" t="s">
        <v>117</v>
      </c>
      <c r="P192" s="1" t="s">
        <v>19</v>
      </c>
      <c r="Q192" s="2" t="s">
        <v>128</v>
      </c>
      <c r="R192" s="8" t="s">
        <v>732</v>
      </c>
      <c r="S192" s="9" t="s">
        <v>208</v>
      </c>
      <c r="T192" s="8" t="s">
        <v>733</v>
      </c>
      <c r="U192" s="22" t="s">
        <v>728</v>
      </c>
      <c r="V192" s="13">
        <v>4.0000000000000001E-3</v>
      </c>
      <c r="W192" s="8"/>
      <c r="X192" s="8"/>
      <c r="Y192" s="8"/>
      <c r="Z192" s="292" t="s">
        <v>973</v>
      </c>
    </row>
    <row r="193" spans="1:26" ht="16">
      <c r="A193" s="8"/>
      <c r="B193" s="305"/>
      <c r="C193" s="8"/>
      <c r="D193" s="53" t="s">
        <v>685</v>
      </c>
      <c r="F193" s="8" t="s">
        <v>721</v>
      </c>
      <c r="G193" s="8"/>
      <c r="H193" s="8"/>
      <c r="I193" s="38" t="s">
        <v>190</v>
      </c>
      <c r="J193" s="25">
        <v>10</v>
      </c>
      <c r="K193" s="25" t="s">
        <v>722</v>
      </c>
      <c r="L193" s="25" t="s">
        <v>191</v>
      </c>
      <c r="M193" s="25" t="s">
        <v>723</v>
      </c>
      <c r="N193" s="25" t="s">
        <v>724</v>
      </c>
      <c r="O193" s="1" t="s">
        <v>117</v>
      </c>
      <c r="P193" s="1" t="s">
        <v>39</v>
      </c>
      <c r="Q193" s="2" t="s">
        <v>725</v>
      </c>
      <c r="R193" s="8" t="s">
        <v>726</v>
      </c>
      <c r="S193" s="9" t="s">
        <v>208</v>
      </c>
      <c r="T193" s="8" t="s">
        <v>727</v>
      </c>
      <c r="U193" s="18"/>
      <c r="V193" s="35"/>
      <c r="W193" s="8"/>
      <c r="X193" s="8"/>
      <c r="Y193" s="8"/>
      <c r="Z193" s="292" t="s">
        <v>973</v>
      </c>
    </row>
    <row r="194" spans="1:26" ht="15">
      <c r="A194" s="8"/>
      <c r="B194" s="8"/>
      <c r="C194" s="19"/>
      <c r="D194" s="53"/>
      <c r="F194" s="8"/>
      <c r="G194" s="8"/>
      <c r="H194" s="8"/>
      <c r="I194" s="26"/>
      <c r="J194" s="25"/>
      <c r="K194" s="25"/>
      <c r="L194" s="25"/>
      <c r="M194" s="25"/>
      <c r="N194" s="25"/>
      <c r="O194" s="8"/>
      <c r="P194" s="8"/>
      <c r="Q194" s="8"/>
      <c r="R194" s="8"/>
      <c r="S194" s="8"/>
      <c r="T194" s="8"/>
      <c r="U194" s="8"/>
      <c r="V194" s="35"/>
      <c r="W194" s="8"/>
      <c r="X194" s="8"/>
      <c r="Y194" s="8"/>
    </row>
    <row r="195" spans="1:26" ht="15">
      <c r="A195" s="8"/>
      <c r="B195" s="8"/>
      <c r="C195" s="45"/>
      <c r="D195" s="56"/>
      <c r="F195" s="33"/>
      <c r="G195" s="33"/>
      <c r="H195" s="33"/>
      <c r="I195" s="43"/>
      <c r="J195" s="34"/>
      <c r="K195" s="34"/>
      <c r="L195" s="34"/>
      <c r="M195" s="34"/>
      <c r="N195" s="34"/>
      <c r="O195" s="33"/>
      <c r="P195" s="33"/>
      <c r="Q195" s="33"/>
      <c r="R195" s="33"/>
      <c r="S195" s="8"/>
      <c r="T195" s="8"/>
      <c r="U195" s="8"/>
      <c r="V195" s="35"/>
      <c r="W195" s="8"/>
      <c r="X195" s="8"/>
      <c r="Y195" s="33"/>
    </row>
    <row r="196" spans="1:26" ht="16" thickBot="1">
      <c r="A196" s="8"/>
      <c r="B196" s="8"/>
      <c r="C196" s="19"/>
      <c r="D196" s="53"/>
      <c r="F196" s="8"/>
      <c r="G196" s="8"/>
      <c r="H196" s="8"/>
      <c r="I196" s="26"/>
      <c r="J196" s="25"/>
      <c r="K196" s="25"/>
      <c r="L196" s="25"/>
      <c r="M196" s="25"/>
      <c r="N196" s="25"/>
      <c r="O196" s="8"/>
      <c r="P196" s="8"/>
      <c r="Q196" s="8"/>
      <c r="R196" s="8"/>
      <c r="S196" s="8"/>
      <c r="T196" s="8"/>
      <c r="U196" s="8"/>
      <c r="V196" s="35"/>
      <c r="W196" s="8"/>
      <c r="X196" s="8"/>
      <c r="Y196" s="8"/>
    </row>
    <row r="197" spans="1:26" ht="17" thickBot="1">
      <c r="A197" s="8"/>
      <c r="B197" s="59" t="s">
        <v>833</v>
      </c>
      <c r="C197" s="19" t="s">
        <v>291</v>
      </c>
      <c r="D197" s="54" t="s">
        <v>774</v>
      </c>
      <c r="F197" s="8" t="s">
        <v>64</v>
      </c>
      <c r="G197" s="8" t="s">
        <v>198</v>
      </c>
      <c r="H197" s="8" t="s">
        <v>780</v>
      </c>
      <c r="I197" s="38" t="s">
        <v>58</v>
      </c>
      <c r="J197" s="29">
        <v>12</v>
      </c>
      <c r="K197" s="25" t="s">
        <v>292</v>
      </c>
      <c r="L197" s="25" t="s">
        <v>60</v>
      </c>
      <c r="M197" s="25" t="s">
        <v>293</v>
      </c>
      <c r="N197" s="25" t="s">
        <v>294</v>
      </c>
      <c r="O197" s="1" t="s">
        <v>17</v>
      </c>
      <c r="P197" s="1" t="s">
        <v>39</v>
      </c>
      <c r="Q197" s="2" t="s">
        <v>295</v>
      </c>
      <c r="R197" s="9" t="s">
        <v>296</v>
      </c>
      <c r="S197" s="9" t="s">
        <v>208</v>
      </c>
      <c r="T197" s="8" t="s">
        <v>297</v>
      </c>
      <c r="U197" s="8" t="s">
        <v>785</v>
      </c>
      <c r="V197" s="35"/>
      <c r="W197" s="8"/>
      <c r="X197" s="8"/>
      <c r="Y197" s="8"/>
      <c r="Z197" s="292" t="s">
        <v>973</v>
      </c>
    </row>
    <row r="198" spans="1:26" ht="16" thickBot="1">
      <c r="A198" s="8"/>
      <c r="B198" s="8"/>
      <c r="C198" s="19"/>
      <c r="D198" s="53"/>
      <c r="F198" s="8"/>
      <c r="G198" s="8"/>
      <c r="H198" s="8"/>
      <c r="I198" s="26"/>
      <c r="J198" s="25"/>
      <c r="K198" s="25"/>
      <c r="L198" s="25"/>
      <c r="M198" s="25"/>
      <c r="N198" s="25"/>
      <c r="O198" s="8"/>
      <c r="P198" s="8"/>
      <c r="Q198" s="8"/>
      <c r="R198" s="8"/>
      <c r="S198" s="8"/>
      <c r="T198" s="8"/>
      <c r="U198" s="8"/>
      <c r="V198" s="35"/>
      <c r="W198" s="8"/>
      <c r="X198" s="8"/>
      <c r="Y198" s="8"/>
    </row>
    <row r="199" spans="1:26" ht="28" thickBot="1">
      <c r="A199" s="8"/>
      <c r="B199" s="59" t="s">
        <v>831</v>
      </c>
      <c r="C199" s="19" t="s">
        <v>686</v>
      </c>
      <c r="D199" s="54" t="s">
        <v>685</v>
      </c>
      <c r="F199" s="8" t="s">
        <v>15</v>
      </c>
      <c r="G199" s="8" t="s">
        <v>16</v>
      </c>
      <c r="H199" s="8" t="s">
        <v>386</v>
      </c>
      <c r="I199" s="44" t="s">
        <v>687</v>
      </c>
      <c r="J199" s="31">
        <v>1</v>
      </c>
      <c r="K199" s="25" t="s">
        <v>688</v>
      </c>
      <c r="L199" s="25" t="s">
        <v>689</v>
      </c>
      <c r="M199" s="30" t="s">
        <v>690</v>
      </c>
      <c r="N199" s="30" t="s">
        <v>691</v>
      </c>
      <c r="O199" s="1" t="s">
        <v>117</v>
      </c>
      <c r="P199" s="1" t="s">
        <v>787</v>
      </c>
      <c r="Q199" s="8" t="s">
        <v>692</v>
      </c>
      <c r="R199" s="2" t="s">
        <v>21</v>
      </c>
      <c r="S199" s="8" t="s">
        <v>693</v>
      </c>
      <c r="T199" s="8"/>
      <c r="U199" s="8"/>
      <c r="V199" s="35"/>
      <c r="W199" s="8" t="s">
        <v>694</v>
      </c>
      <c r="X199" s="8"/>
      <c r="Y199" s="8"/>
      <c r="Z199" s="292" t="s">
        <v>973</v>
      </c>
    </row>
    <row r="200" spans="1:26" ht="17" thickBot="1">
      <c r="A200" s="8"/>
      <c r="B200" s="8"/>
      <c r="C200" s="19"/>
      <c r="D200" s="53"/>
      <c r="F200" s="8"/>
      <c r="G200" s="8"/>
      <c r="H200" s="8"/>
      <c r="I200" s="38"/>
      <c r="J200" s="25"/>
      <c r="K200" s="25"/>
      <c r="L200" s="25"/>
      <c r="M200" s="25"/>
      <c r="N200" s="25"/>
      <c r="O200" s="1"/>
      <c r="P200" s="1"/>
      <c r="Q200" s="2"/>
      <c r="R200" s="9"/>
      <c r="S200" s="9"/>
      <c r="T200" s="9"/>
      <c r="U200" s="13"/>
      <c r="V200" s="9"/>
      <c r="W200" s="8"/>
      <c r="X200" s="8"/>
      <c r="Y200" s="8"/>
    </row>
    <row r="201" spans="1:26" ht="17" thickBot="1">
      <c r="A201" s="8"/>
      <c r="B201" s="12" t="s">
        <v>831</v>
      </c>
      <c r="C201" s="17" t="s">
        <v>477</v>
      </c>
      <c r="D201" s="54" t="s">
        <v>476</v>
      </c>
      <c r="F201" s="8" t="s">
        <v>478</v>
      </c>
      <c r="G201" s="6" t="s">
        <v>16</v>
      </c>
      <c r="H201" s="8" t="s">
        <v>386</v>
      </c>
      <c r="I201" s="38" t="s">
        <v>175</v>
      </c>
      <c r="J201" s="28">
        <v>2</v>
      </c>
      <c r="K201" s="28" t="s">
        <v>479</v>
      </c>
      <c r="L201" s="28" t="s">
        <v>176</v>
      </c>
      <c r="M201" s="28" t="s">
        <v>480</v>
      </c>
      <c r="N201" s="28" t="s">
        <v>481</v>
      </c>
      <c r="O201" s="1" t="s">
        <v>117</v>
      </c>
      <c r="P201" s="1" t="s">
        <v>39</v>
      </c>
      <c r="Q201" s="2" t="s">
        <v>20</v>
      </c>
      <c r="R201" s="9" t="s">
        <v>482</v>
      </c>
      <c r="S201" s="9" t="s">
        <v>208</v>
      </c>
      <c r="T201" s="9" t="s">
        <v>483</v>
      </c>
      <c r="U201" s="13">
        <v>0</v>
      </c>
      <c r="V201" s="35" t="s">
        <v>484</v>
      </c>
      <c r="W201" s="8"/>
      <c r="X201" s="8"/>
      <c r="Y201" s="8" t="s">
        <v>437</v>
      </c>
      <c r="Z201" s="292" t="s">
        <v>973</v>
      </c>
    </row>
    <row r="202" spans="1:26" ht="16" thickBot="1">
      <c r="A202" s="8"/>
      <c r="B202" s="8"/>
      <c r="C202" s="19"/>
      <c r="D202" s="53"/>
      <c r="F202" s="8"/>
      <c r="G202" s="8"/>
      <c r="H202" s="8"/>
      <c r="I202" s="26"/>
      <c r="J202" s="25"/>
      <c r="K202" s="25"/>
      <c r="L202" s="25"/>
      <c r="M202" s="25"/>
      <c r="N202" s="25"/>
      <c r="O202" s="8"/>
      <c r="P202" s="8"/>
      <c r="Q202" s="8"/>
      <c r="R202" s="8"/>
      <c r="S202" s="8"/>
      <c r="T202" s="8"/>
      <c r="U202" s="8"/>
      <c r="V202" s="35"/>
      <c r="W202" s="8"/>
      <c r="X202" s="8"/>
      <c r="Y202" s="8"/>
    </row>
    <row r="203" spans="1:26" ht="20" thickBot="1">
      <c r="A203" s="8"/>
      <c r="B203" s="12" t="s">
        <v>831</v>
      </c>
      <c r="C203" s="174" t="s">
        <v>555</v>
      </c>
      <c r="D203" s="54" t="s">
        <v>774</v>
      </c>
      <c r="F203" s="8" t="s">
        <v>20</v>
      </c>
      <c r="G203" s="8" t="s">
        <v>147</v>
      </c>
      <c r="H203" s="8" t="s">
        <v>386</v>
      </c>
      <c r="I203" s="38" t="s">
        <v>557</v>
      </c>
      <c r="J203" s="25">
        <v>1</v>
      </c>
      <c r="K203" s="28" t="s">
        <v>558</v>
      </c>
      <c r="L203" s="27" t="s">
        <v>559</v>
      </c>
      <c r="M203" s="28" t="s">
        <v>560</v>
      </c>
      <c r="N203" s="28" t="s">
        <v>561</v>
      </c>
      <c r="O203" s="4" t="s">
        <v>117</v>
      </c>
      <c r="P203" s="1" t="s">
        <v>39</v>
      </c>
      <c r="Q203" s="7" t="s">
        <v>413</v>
      </c>
      <c r="R203" s="2" t="s">
        <v>21</v>
      </c>
      <c r="S203" s="8"/>
      <c r="T203" s="8"/>
      <c r="U203" s="8"/>
      <c r="V203" s="35"/>
      <c r="W203" s="8"/>
      <c r="X203" s="8"/>
      <c r="Y203" s="8" t="s">
        <v>556</v>
      </c>
      <c r="Z203" s="292" t="s">
        <v>973</v>
      </c>
    </row>
    <row r="204" spans="1:26" ht="16" thickBot="1">
      <c r="A204" s="8"/>
      <c r="B204" s="8"/>
      <c r="C204" s="19"/>
      <c r="D204" s="53"/>
      <c r="F204" s="8"/>
      <c r="G204" s="8"/>
      <c r="H204" s="8"/>
      <c r="I204" s="26"/>
      <c r="J204" s="25"/>
      <c r="K204" s="25"/>
      <c r="L204" s="25"/>
      <c r="M204" s="25"/>
      <c r="N204" s="25"/>
      <c r="O204" s="8"/>
      <c r="P204" s="8"/>
      <c r="Q204" s="8"/>
      <c r="R204" s="8"/>
      <c r="S204" s="8"/>
      <c r="T204" s="8"/>
      <c r="U204" s="8"/>
      <c r="V204" s="35"/>
      <c r="W204" s="8"/>
      <c r="X204" s="8"/>
      <c r="Y204" s="8"/>
    </row>
    <row r="205" spans="1:26" ht="17" thickBot="1">
      <c r="A205" s="8"/>
      <c r="B205" s="59" t="s">
        <v>831</v>
      </c>
      <c r="C205" s="19" t="s">
        <v>718</v>
      </c>
      <c r="D205" s="54" t="s">
        <v>774</v>
      </c>
      <c r="F205" s="12" t="s">
        <v>779</v>
      </c>
      <c r="G205" s="8" t="s">
        <v>469</v>
      </c>
      <c r="H205" s="8" t="s">
        <v>331</v>
      </c>
      <c r="I205" s="41" t="s">
        <v>101</v>
      </c>
      <c r="J205" s="39">
        <v>1</v>
      </c>
      <c r="K205" s="39" t="s">
        <v>258</v>
      </c>
      <c r="L205" s="39" t="s">
        <v>102</v>
      </c>
      <c r="M205" s="39" t="s">
        <v>259</v>
      </c>
      <c r="N205" s="39" t="s">
        <v>260</v>
      </c>
      <c r="O205" s="38" t="s">
        <v>719</v>
      </c>
      <c r="P205" s="1" t="s">
        <v>30</v>
      </c>
      <c r="Q205" s="2" t="s">
        <v>103</v>
      </c>
      <c r="R205" s="8" t="s">
        <v>261</v>
      </c>
      <c r="S205" s="9" t="s">
        <v>208</v>
      </c>
      <c r="T205" s="8" t="s">
        <v>262</v>
      </c>
      <c r="U205" s="22" t="s">
        <v>165</v>
      </c>
      <c r="V205" s="13">
        <v>2.0930200000000001E-3</v>
      </c>
      <c r="W205" s="8"/>
      <c r="X205" s="8"/>
      <c r="Y205" s="8"/>
      <c r="Z205" s="292" t="s">
        <v>973</v>
      </c>
    </row>
    <row r="206" spans="1:26" ht="16" thickBot="1">
      <c r="A206" s="8"/>
      <c r="B206" s="8"/>
      <c r="C206" s="19"/>
      <c r="D206" s="53"/>
      <c r="F206" s="8"/>
      <c r="G206" s="8"/>
      <c r="H206" s="8"/>
      <c r="I206" s="26"/>
      <c r="J206" s="25"/>
      <c r="K206" s="25"/>
      <c r="L206" s="25"/>
      <c r="M206" s="25"/>
      <c r="N206" s="25"/>
      <c r="O206" s="8"/>
      <c r="P206" s="8"/>
      <c r="Q206" s="8"/>
      <c r="R206" s="8"/>
      <c r="S206" s="8"/>
      <c r="T206" s="8"/>
      <c r="U206" s="8"/>
      <c r="V206" s="35"/>
      <c r="W206" s="8"/>
      <c r="X206" s="8"/>
      <c r="Y206" s="8"/>
    </row>
    <row r="207" spans="1:26" ht="17" thickBot="1">
      <c r="A207" s="8"/>
      <c r="B207" s="302" t="s">
        <v>831</v>
      </c>
      <c r="C207" s="52" t="s">
        <v>652</v>
      </c>
      <c r="D207" s="54" t="s">
        <v>774</v>
      </c>
      <c r="F207" s="23" t="s">
        <v>801</v>
      </c>
      <c r="G207" s="8" t="s">
        <v>16</v>
      </c>
      <c r="H207" s="8" t="s">
        <v>386</v>
      </c>
      <c r="I207" s="42" t="s">
        <v>34</v>
      </c>
      <c r="J207" s="51"/>
      <c r="K207" s="28" t="s">
        <v>104</v>
      </c>
      <c r="L207" s="27" t="s">
        <v>36</v>
      </c>
      <c r="M207" s="28" t="s">
        <v>105</v>
      </c>
      <c r="N207" s="28" t="s">
        <v>106</v>
      </c>
      <c r="O207" s="1" t="s">
        <v>503</v>
      </c>
      <c r="P207" s="1" t="s">
        <v>30</v>
      </c>
      <c r="Q207" s="2" t="s">
        <v>653</v>
      </c>
      <c r="R207" s="9" t="s">
        <v>107</v>
      </c>
      <c r="S207" s="9" t="s">
        <v>800</v>
      </c>
      <c r="T207" s="9" t="s">
        <v>654</v>
      </c>
      <c r="U207" s="13">
        <v>1.4999999999999999E-2</v>
      </c>
      <c r="V207" s="9" t="s">
        <v>655</v>
      </c>
      <c r="W207" s="8"/>
      <c r="X207" s="8"/>
      <c r="Y207" s="8"/>
      <c r="Z207" s="292" t="s">
        <v>973</v>
      </c>
    </row>
    <row r="208" spans="1:26" ht="16">
      <c r="A208" s="8"/>
      <c r="B208" s="303"/>
      <c r="C208" s="8"/>
      <c r="D208" s="57" t="s">
        <v>651</v>
      </c>
      <c r="F208" s="8"/>
      <c r="G208" s="8"/>
      <c r="I208" s="42" t="s">
        <v>34</v>
      </c>
      <c r="J208" s="51"/>
      <c r="K208" s="28" t="s">
        <v>656</v>
      </c>
      <c r="L208" s="27" t="s">
        <v>36</v>
      </c>
      <c r="M208" s="28" t="s">
        <v>657</v>
      </c>
      <c r="N208" s="28" t="s">
        <v>658</v>
      </c>
      <c r="O208" s="1" t="s">
        <v>117</v>
      </c>
      <c r="P208" s="1" t="s">
        <v>30</v>
      </c>
      <c r="Q208" s="9" t="s">
        <v>659</v>
      </c>
      <c r="R208" s="9" t="s">
        <v>660</v>
      </c>
      <c r="S208" s="9" t="s">
        <v>800</v>
      </c>
      <c r="T208" s="9" t="s">
        <v>661</v>
      </c>
      <c r="U208" s="13">
        <v>5.0000000000000001E-4</v>
      </c>
      <c r="V208" s="9" t="s">
        <v>662</v>
      </c>
      <c r="W208" s="8"/>
      <c r="X208" s="8"/>
      <c r="Y208" s="8"/>
      <c r="Z208" s="292" t="s">
        <v>973</v>
      </c>
    </row>
    <row r="211" spans="1:26" ht="16">
      <c r="A211" s="175"/>
      <c r="B211" s="175" t="s">
        <v>804</v>
      </c>
      <c r="C211" s="176" t="s">
        <v>0</v>
      </c>
      <c r="F211" s="177" t="s">
        <v>1</v>
      </c>
      <c r="G211" s="177" t="s">
        <v>3</v>
      </c>
      <c r="H211" s="177" t="s">
        <v>2</v>
      </c>
      <c r="I211" s="177" t="s">
        <v>5</v>
      </c>
      <c r="J211" s="177" t="s">
        <v>7</v>
      </c>
      <c r="K211" s="177" t="s">
        <v>8</v>
      </c>
      <c r="L211" s="177" t="s">
        <v>9</v>
      </c>
      <c r="M211" s="177" t="s">
        <v>10</v>
      </c>
      <c r="N211" s="176" t="s">
        <v>11</v>
      </c>
      <c r="O211" s="176" t="s">
        <v>861</v>
      </c>
      <c r="P211" s="177" t="s">
        <v>13</v>
      </c>
      <c r="Q211" s="177" t="s">
        <v>14</v>
      </c>
      <c r="R211" s="175"/>
      <c r="S211" s="175"/>
      <c r="T211" s="175"/>
      <c r="U211" s="175"/>
      <c r="V211" s="175"/>
      <c r="W211" s="175"/>
      <c r="Z211" s="175"/>
    </row>
    <row r="212" spans="1:26" ht="96">
      <c r="A212" s="178" t="s">
        <v>835</v>
      </c>
      <c r="B212" s="179" t="s">
        <v>832</v>
      </c>
      <c r="C212" s="181" t="s">
        <v>468</v>
      </c>
      <c r="F212" s="180" t="s">
        <v>15</v>
      </c>
      <c r="G212" s="180" t="s">
        <v>469</v>
      </c>
      <c r="H212" s="180" t="s">
        <v>331</v>
      </c>
      <c r="I212" s="182" t="s">
        <v>34</v>
      </c>
      <c r="J212" s="180" t="s">
        <v>470</v>
      </c>
      <c r="K212" s="180" t="s">
        <v>36</v>
      </c>
      <c r="L212" s="180" t="s">
        <v>471</v>
      </c>
      <c r="M212" s="180" t="s">
        <v>472</v>
      </c>
      <c r="N212" s="183" t="s">
        <v>117</v>
      </c>
      <c r="O212" s="183" t="s">
        <v>19</v>
      </c>
      <c r="P212" s="184" t="s">
        <v>128</v>
      </c>
      <c r="Q212" s="185" t="s">
        <v>473</v>
      </c>
      <c r="R212" s="186" t="s">
        <v>290</v>
      </c>
      <c r="S212" s="185" t="s">
        <v>474</v>
      </c>
      <c r="T212" s="187">
        <v>5.8139499999999996E-4</v>
      </c>
      <c r="U212" s="185" t="s">
        <v>165</v>
      </c>
      <c r="V212" s="180"/>
      <c r="W212" s="180"/>
      <c r="Y212" s="180">
        <v>1</v>
      </c>
      <c r="Z212" s="292" t="s">
        <v>972</v>
      </c>
    </row>
    <row r="213" spans="1:26" ht="16">
      <c r="A213" s="175"/>
      <c r="B213" s="175"/>
      <c r="C213" s="176"/>
      <c r="F213" s="177"/>
      <c r="G213" s="177"/>
      <c r="H213" s="177"/>
      <c r="I213" s="177"/>
      <c r="J213" s="177"/>
      <c r="K213" s="177"/>
      <c r="L213" s="177"/>
      <c r="M213" s="177"/>
      <c r="N213" s="176"/>
      <c r="O213" s="176"/>
      <c r="P213" s="177"/>
      <c r="Q213" s="177"/>
      <c r="R213" s="175"/>
      <c r="S213" s="175"/>
      <c r="T213" s="175"/>
      <c r="U213" s="175"/>
      <c r="V213" s="175"/>
      <c r="W213" s="175"/>
      <c r="Y213" s="175"/>
      <c r="Z213" s="292" t="s">
        <v>972</v>
      </c>
    </row>
    <row r="214" spans="1:26" ht="27">
      <c r="A214" s="175" t="s">
        <v>841</v>
      </c>
      <c r="B214" s="281" t="s">
        <v>832</v>
      </c>
      <c r="C214" s="189" t="s">
        <v>562</v>
      </c>
      <c r="F214" s="175" t="s">
        <v>15</v>
      </c>
      <c r="G214" s="8" t="s">
        <v>16</v>
      </c>
      <c r="H214" s="175" t="s">
        <v>331</v>
      </c>
      <c r="I214" s="190" t="s">
        <v>34</v>
      </c>
      <c r="J214" s="191" t="s">
        <v>563</v>
      </c>
      <c r="K214" s="192" t="s">
        <v>36</v>
      </c>
      <c r="L214" s="191" t="s">
        <v>564</v>
      </c>
      <c r="M214" s="191" t="s">
        <v>565</v>
      </c>
      <c r="N214" s="193" t="s">
        <v>117</v>
      </c>
      <c r="O214" s="193" t="s">
        <v>30</v>
      </c>
      <c r="P214" s="191" t="s">
        <v>128</v>
      </c>
      <c r="Q214" s="194" t="s">
        <v>566</v>
      </c>
      <c r="R214" s="195" t="s">
        <v>208</v>
      </c>
      <c r="S214" s="175"/>
      <c r="T214" s="175"/>
      <c r="U214" s="175"/>
      <c r="V214" s="175"/>
      <c r="W214" s="175"/>
      <c r="Y214" s="175">
        <v>1</v>
      </c>
      <c r="Z214" s="292" t="s">
        <v>972</v>
      </c>
    </row>
    <row r="215" spans="1:26" ht="16">
      <c r="A215" s="175"/>
      <c r="B215" s="175"/>
      <c r="C215" s="176"/>
      <c r="F215" s="177"/>
      <c r="G215" s="177"/>
      <c r="H215" s="177"/>
      <c r="I215" s="177"/>
      <c r="J215" s="177"/>
      <c r="K215" s="177"/>
      <c r="L215" s="177"/>
      <c r="M215" s="177"/>
      <c r="N215" s="176"/>
      <c r="O215" s="176"/>
      <c r="P215" s="177"/>
      <c r="Q215" s="177"/>
      <c r="R215" s="175"/>
      <c r="S215" s="175"/>
      <c r="T215" s="175"/>
      <c r="U215" s="175"/>
      <c r="V215" s="175"/>
      <c r="W215" s="175"/>
      <c r="Y215" s="175"/>
      <c r="Z215" s="292" t="s">
        <v>972</v>
      </c>
    </row>
    <row r="216" spans="1:26" ht="27">
      <c r="A216" s="175" t="s">
        <v>841</v>
      </c>
      <c r="B216" s="196" t="s">
        <v>832</v>
      </c>
      <c r="C216" s="197" t="s">
        <v>683</v>
      </c>
      <c r="F216" s="175" t="s">
        <v>15</v>
      </c>
      <c r="G216" s="175" t="s">
        <v>684</v>
      </c>
      <c r="H216" s="175" t="s">
        <v>386</v>
      </c>
      <c r="I216" s="190" t="s">
        <v>34</v>
      </c>
      <c r="J216" s="191" t="s">
        <v>104</v>
      </c>
      <c r="K216" s="192" t="s">
        <v>36</v>
      </c>
      <c r="L216" s="191" t="s">
        <v>105</v>
      </c>
      <c r="M216" s="191" t="s">
        <v>106</v>
      </c>
      <c r="N216" s="193" t="s">
        <v>503</v>
      </c>
      <c r="O216" s="193" t="s">
        <v>30</v>
      </c>
      <c r="P216" s="191" t="s">
        <v>653</v>
      </c>
      <c r="Q216" s="194" t="s">
        <v>107</v>
      </c>
      <c r="R216" s="195" t="s">
        <v>208</v>
      </c>
      <c r="S216" s="195" t="s">
        <v>654</v>
      </c>
      <c r="T216" s="198">
        <v>1.4999999999999999E-2</v>
      </c>
      <c r="U216" s="199" t="s">
        <v>655</v>
      </c>
      <c r="V216" s="175"/>
      <c r="W216" s="175"/>
      <c r="Y216" s="175">
        <v>1</v>
      </c>
      <c r="Z216" s="292" t="s">
        <v>972</v>
      </c>
    </row>
    <row r="217" spans="1:26" ht="16">
      <c r="A217" s="175"/>
      <c r="B217" s="175"/>
      <c r="C217" s="176"/>
      <c r="F217" s="177"/>
      <c r="G217" s="177"/>
      <c r="H217" s="177"/>
      <c r="I217" s="177"/>
      <c r="J217" s="177"/>
      <c r="K217" s="177"/>
      <c r="L217" s="177"/>
      <c r="M217" s="177"/>
      <c r="N217" s="176"/>
      <c r="O217" s="176"/>
      <c r="P217" s="177"/>
      <c r="Q217" s="177"/>
      <c r="R217" s="175"/>
      <c r="S217" s="175"/>
      <c r="T217" s="175"/>
      <c r="U217" s="175"/>
      <c r="V217" s="175"/>
      <c r="W217" s="175"/>
      <c r="Y217" s="175"/>
      <c r="Z217" s="292" t="s">
        <v>972</v>
      </c>
    </row>
    <row r="218" spans="1:26" ht="27">
      <c r="A218" s="175" t="s">
        <v>851</v>
      </c>
      <c r="B218" s="196" t="s">
        <v>832</v>
      </c>
      <c r="C218" s="197" t="s">
        <v>734</v>
      </c>
      <c r="F218" s="175" t="s">
        <v>15</v>
      </c>
      <c r="G218" s="175" t="s">
        <v>198</v>
      </c>
      <c r="H218" s="175" t="s">
        <v>331</v>
      </c>
      <c r="I218" s="190" t="s">
        <v>34</v>
      </c>
      <c r="J218" s="175" t="s">
        <v>735</v>
      </c>
      <c r="K218" s="175" t="s">
        <v>36</v>
      </c>
      <c r="L218" s="175" t="s">
        <v>736</v>
      </c>
      <c r="M218" s="175" t="s">
        <v>737</v>
      </c>
      <c r="N218" s="193" t="s">
        <v>117</v>
      </c>
      <c r="O218" s="193" t="s">
        <v>30</v>
      </c>
      <c r="P218" s="191" t="s">
        <v>128</v>
      </c>
      <c r="Q218" s="191" t="s">
        <v>21</v>
      </c>
      <c r="R218" s="175"/>
      <c r="S218" s="175"/>
      <c r="T218" s="175"/>
      <c r="U218" s="175"/>
      <c r="V218" s="175"/>
      <c r="W218" s="175"/>
      <c r="Y218" s="175">
        <v>1</v>
      </c>
      <c r="Z218" s="292" t="s">
        <v>972</v>
      </c>
    </row>
    <row r="219" spans="1:26" ht="16">
      <c r="A219" s="175"/>
      <c r="B219" s="175"/>
      <c r="C219" s="176"/>
      <c r="F219" s="177"/>
      <c r="G219" s="177"/>
      <c r="H219" s="177"/>
      <c r="I219" s="177"/>
      <c r="J219" s="177"/>
      <c r="K219" s="177"/>
      <c r="L219" s="177"/>
      <c r="M219" s="177"/>
      <c r="N219" s="176"/>
      <c r="O219" s="176"/>
      <c r="P219" s="177"/>
      <c r="Q219" s="177"/>
      <c r="R219" s="175"/>
      <c r="S219" s="175"/>
      <c r="T219" s="175"/>
      <c r="U219" s="175"/>
      <c r="V219" s="175"/>
      <c r="W219" s="175"/>
      <c r="Y219" s="175"/>
      <c r="Z219" s="292" t="s">
        <v>972</v>
      </c>
    </row>
    <row r="220" spans="1:26" ht="27">
      <c r="A220" s="175" t="s">
        <v>841</v>
      </c>
      <c r="B220" s="281" t="s">
        <v>832</v>
      </c>
      <c r="C220" s="197" t="s">
        <v>138</v>
      </c>
      <c r="F220" s="175" t="s">
        <v>15</v>
      </c>
      <c r="G220" s="175" t="s">
        <v>16</v>
      </c>
      <c r="H220" s="175" t="s">
        <v>386</v>
      </c>
      <c r="I220" s="190" t="s">
        <v>58</v>
      </c>
      <c r="J220" s="191" t="s">
        <v>139</v>
      </c>
      <c r="K220" s="177" t="s">
        <v>60</v>
      </c>
      <c r="L220" s="191" t="s">
        <v>140</v>
      </c>
      <c r="M220" s="191" t="s">
        <v>141</v>
      </c>
      <c r="N220" s="193" t="s">
        <v>17</v>
      </c>
      <c r="O220" s="175"/>
      <c r="P220" s="191" t="s">
        <v>142</v>
      </c>
      <c r="Q220" s="194" t="s">
        <v>143</v>
      </c>
      <c r="R220" s="195" t="s">
        <v>144</v>
      </c>
      <c r="S220" s="175" t="s">
        <v>32</v>
      </c>
      <c r="T220" s="175" t="s">
        <v>56</v>
      </c>
      <c r="U220" s="175"/>
      <c r="V220" s="175"/>
      <c r="W220" s="175"/>
      <c r="Y220" s="175">
        <v>1</v>
      </c>
      <c r="Z220" s="292" t="s">
        <v>972</v>
      </c>
    </row>
    <row r="221" spans="1:26" ht="16">
      <c r="A221" s="175"/>
      <c r="B221" s="175"/>
      <c r="C221" s="197"/>
      <c r="F221" s="175"/>
      <c r="G221" s="175"/>
      <c r="H221" s="175"/>
      <c r="I221" s="190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Y221" s="175"/>
      <c r="Z221" s="292" t="s">
        <v>972</v>
      </c>
    </row>
    <row r="222" spans="1:26" ht="27">
      <c r="A222" s="200" t="s">
        <v>842</v>
      </c>
      <c r="B222" s="281" t="s">
        <v>832</v>
      </c>
      <c r="C222" s="201" t="s">
        <v>211</v>
      </c>
      <c r="F222" s="200" t="s">
        <v>15</v>
      </c>
      <c r="G222" s="200" t="s">
        <v>16</v>
      </c>
      <c r="H222" s="200" t="s">
        <v>331</v>
      </c>
      <c r="I222" s="202" t="s">
        <v>212</v>
      </c>
      <c r="J222" s="203" t="s">
        <v>213</v>
      </c>
      <c r="K222" s="192" t="s">
        <v>214</v>
      </c>
      <c r="L222" s="203" t="s">
        <v>215</v>
      </c>
      <c r="M222" s="203" t="s">
        <v>216</v>
      </c>
      <c r="N222" s="193" t="s">
        <v>117</v>
      </c>
      <c r="O222" s="193" t="s">
        <v>217</v>
      </c>
      <c r="P222" s="191" t="s">
        <v>218</v>
      </c>
      <c r="Q222" s="204" t="s">
        <v>219</v>
      </c>
      <c r="R222" s="205">
        <v>0</v>
      </c>
      <c r="S222" s="200"/>
      <c r="T222" s="200"/>
      <c r="U222" s="200"/>
      <c r="V222" s="200"/>
      <c r="W222" s="200"/>
      <c r="Y222" s="200">
        <v>1</v>
      </c>
      <c r="Z222" s="292" t="s">
        <v>972</v>
      </c>
    </row>
    <row r="223" spans="1:26" ht="16">
      <c r="A223" s="200"/>
      <c r="B223" s="200"/>
      <c r="C223" s="201"/>
      <c r="F223" s="200"/>
      <c r="G223" s="200"/>
      <c r="H223" s="200"/>
      <c r="I223" s="202"/>
      <c r="J223" s="203"/>
      <c r="K223" s="192"/>
      <c r="L223" s="203"/>
      <c r="M223" s="203"/>
      <c r="N223" s="193"/>
      <c r="O223" s="193"/>
      <c r="P223" s="191"/>
      <c r="Q223" s="195"/>
      <c r="R223" s="198"/>
      <c r="S223" s="200"/>
      <c r="T223" s="200"/>
      <c r="U223" s="200"/>
      <c r="V223" s="200"/>
      <c r="W223" s="200"/>
      <c r="Y223" s="200"/>
      <c r="Z223" s="292" t="s">
        <v>972</v>
      </c>
    </row>
    <row r="224" spans="1:26" ht="16">
      <c r="A224" s="200"/>
      <c r="B224" s="200"/>
      <c r="C224" s="201"/>
      <c r="F224" s="200"/>
      <c r="G224" s="200"/>
      <c r="H224" s="200"/>
      <c r="I224" s="202"/>
      <c r="J224" s="203"/>
      <c r="K224" s="192"/>
      <c r="L224" s="203"/>
      <c r="M224" s="203"/>
      <c r="N224" s="193"/>
      <c r="O224" s="193"/>
      <c r="P224" s="191"/>
      <c r="Q224" s="195"/>
      <c r="R224" s="198"/>
      <c r="S224" s="200"/>
      <c r="T224" s="200"/>
      <c r="U224" s="200"/>
      <c r="V224" s="200"/>
      <c r="W224" s="200"/>
      <c r="Y224" s="200"/>
      <c r="Z224" s="292" t="s">
        <v>972</v>
      </c>
    </row>
    <row r="225" spans="1:26" ht="16">
      <c r="A225" s="298" t="s">
        <v>843</v>
      </c>
      <c r="B225" s="296" t="s">
        <v>832</v>
      </c>
      <c r="C225" s="197" t="s">
        <v>758</v>
      </c>
      <c r="F225" s="175" t="s">
        <v>15</v>
      </c>
      <c r="G225" s="175" t="s">
        <v>16</v>
      </c>
      <c r="H225" s="175" t="s">
        <v>331</v>
      </c>
      <c r="I225" s="190" t="s">
        <v>25</v>
      </c>
      <c r="J225" s="175" t="s">
        <v>538</v>
      </c>
      <c r="K225" s="175" t="s">
        <v>27</v>
      </c>
      <c r="L225" s="175" t="s">
        <v>539</v>
      </c>
      <c r="M225" s="175" t="s">
        <v>540</v>
      </c>
      <c r="N225" s="175" t="s">
        <v>117</v>
      </c>
      <c r="O225" s="193" t="s">
        <v>18</v>
      </c>
      <c r="P225" s="191" t="s">
        <v>135</v>
      </c>
      <c r="Q225" s="206" t="s">
        <v>541</v>
      </c>
      <c r="R225" s="195" t="s">
        <v>208</v>
      </c>
      <c r="S225" s="175" t="s">
        <v>542</v>
      </c>
      <c r="T225" s="175" t="s">
        <v>662</v>
      </c>
      <c r="U225" s="207">
        <v>2E-3</v>
      </c>
      <c r="V225" s="175" t="s">
        <v>759</v>
      </c>
      <c r="W225" s="175"/>
      <c r="Y225" s="175">
        <v>2</v>
      </c>
      <c r="Z225" s="292" t="s">
        <v>972</v>
      </c>
    </row>
    <row r="226" spans="1:26" ht="16">
      <c r="A226" s="297"/>
      <c r="B226" s="301"/>
      <c r="C226" s="197"/>
      <c r="F226" s="175"/>
      <c r="G226" s="175"/>
      <c r="H226" s="175"/>
      <c r="I226" s="190" t="s">
        <v>154</v>
      </c>
      <c r="J226" s="175" t="s">
        <v>590</v>
      </c>
      <c r="K226" s="175" t="s">
        <v>156</v>
      </c>
      <c r="L226" s="175" t="s">
        <v>591</v>
      </c>
      <c r="M226" s="175" t="s">
        <v>592</v>
      </c>
      <c r="N226" s="175" t="s">
        <v>117</v>
      </c>
      <c r="O226" s="193" t="s">
        <v>354</v>
      </c>
      <c r="P226" s="191" t="s">
        <v>760</v>
      </c>
      <c r="Q226" s="206" t="s">
        <v>593</v>
      </c>
      <c r="R226" s="195" t="s">
        <v>208</v>
      </c>
      <c r="S226" s="175" t="s">
        <v>739</v>
      </c>
      <c r="T226" s="175"/>
      <c r="U226" s="175"/>
      <c r="V226" s="175" t="s">
        <v>759</v>
      </c>
      <c r="W226" s="175"/>
      <c r="Y226" s="175"/>
      <c r="Z226" s="292" t="s">
        <v>972</v>
      </c>
    </row>
    <row r="227" spans="1:26" ht="16">
      <c r="A227" s="175"/>
      <c r="B227" s="175"/>
      <c r="C227" s="197"/>
      <c r="F227" s="175"/>
      <c r="G227" s="175"/>
      <c r="H227" s="175"/>
      <c r="I227" s="190"/>
      <c r="J227" s="175"/>
      <c r="K227" s="175"/>
      <c r="L227" s="175"/>
      <c r="M227" s="175"/>
      <c r="N227" s="175"/>
      <c r="O227" s="193"/>
      <c r="P227" s="191"/>
      <c r="Q227" s="175"/>
      <c r="R227" s="195"/>
      <c r="S227" s="175"/>
      <c r="T227" s="175"/>
      <c r="U227" s="175"/>
      <c r="V227" s="175"/>
      <c r="W227" s="175"/>
      <c r="Y227" s="175"/>
      <c r="Z227" s="292" t="s">
        <v>972</v>
      </c>
    </row>
    <row r="228" spans="1:26" ht="16">
      <c r="A228" s="298" t="s">
        <v>836</v>
      </c>
      <c r="B228" s="296" t="s">
        <v>832</v>
      </c>
      <c r="C228" s="208" t="s">
        <v>49</v>
      </c>
      <c r="F228" s="200" t="s">
        <v>15</v>
      </c>
      <c r="G228" s="200" t="s">
        <v>16</v>
      </c>
      <c r="H228" s="200" t="s">
        <v>331</v>
      </c>
      <c r="I228" s="202" t="s">
        <v>50</v>
      </c>
      <c r="J228" s="203" t="s">
        <v>51</v>
      </c>
      <c r="K228" s="192" t="s">
        <v>52</v>
      </c>
      <c r="L228" s="203" t="s">
        <v>53</v>
      </c>
      <c r="M228" s="203" t="s">
        <v>54</v>
      </c>
      <c r="N228" s="209" t="s">
        <v>17</v>
      </c>
      <c r="O228" s="193" t="s">
        <v>30</v>
      </c>
      <c r="P228" s="191" t="s">
        <v>55</v>
      </c>
      <c r="Q228" s="191" t="s">
        <v>21</v>
      </c>
      <c r="R228" s="200" t="s">
        <v>56</v>
      </c>
      <c r="S228" s="200" t="s">
        <v>57</v>
      </c>
      <c r="T228" s="175"/>
      <c r="U228" s="175"/>
      <c r="V228" s="175"/>
      <c r="W228" s="175"/>
      <c r="Y228" s="175">
        <v>2</v>
      </c>
      <c r="Z228" s="292" t="s">
        <v>972</v>
      </c>
    </row>
    <row r="229" spans="1:26" ht="16">
      <c r="A229" s="297"/>
      <c r="B229" s="301"/>
      <c r="C229" s="208"/>
      <c r="F229" s="200"/>
      <c r="G229" s="200"/>
      <c r="H229" s="200"/>
      <c r="I229" s="202" t="s">
        <v>58</v>
      </c>
      <c r="J229" s="203" t="s">
        <v>59</v>
      </c>
      <c r="K229" s="192" t="s">
        <v>60</v>
      </c>
      <c r="L229" s="203" t="s">
        <v>61</v>
      </c>
      <c r="M229" s="203" t="s">
        <v>62</v>
      </c>
      <c r="N229" s="209" t="s">
        <v>17</v>
      </c>
      <c r="O229" s="193" t="s">
        <v>30</v>
      </c>
      <c r="P229" s="191" t="s">
        <v>142</v>
      </c>
      <c r="Q229" s="191" t="s">
        <v>21</v>
      </c>
      <c r="R229" s="200" t="s">
        <v>56</v>
      </c>
      <c r="S229" s="200"/>
      <c r="T229" s="175"/>
      <c r="U229" s="175"/>
      <c r="V229" s="175"/>
      <c r="W229" s="175"/>
      <c r="Y229" s="175"/>
      <c r="Z229" s="292" t="s">
        <v>972</v>
      </c>
    </row>
    <row r="230" spans="1:26" ht="16">
      <c r="A230" s="175"/>
      <c r="B230" s="175"/>
      <c r="C230" s="197"/>
      <c r="F230" s="175"/>
      <c r="G230" s="175"/>
      <c r="H230" s="175"/>
      <c r="I230" s="190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Y230" s="175"/>
      <c r="Z230" s="292" t="s">
        <v>972</v>
      </c>
    </row>
    <row r="231" spans="1:26" ht="16">
      <c r="A231" s="299" t="s">
        <v>856</v>
      </c>
      <c r="B231" s="296" t="s">
        <v>832</v>
      </c>
      <c r="C231" s="211" t="s">
        <v>235</v>
      </c>
      <c r="F231" s="210" t="s">
        <v>64</v>
      </c>
      <c r="G231" s="210" t="s">
        <v>16</v>
      </c>
      <c r="H231" s="210" t="s">
        <v>331</v>
      </c>
      <c r="I231" s="212" t="s">
        <v>236</v>
      </c>
      <c r="J231" s="210" t="s">
        <v>237</v>
      </c>
      <c r="K231" s="210" t="s">
        <v>238</v>
      </c>
      <c r="L231" s="210" t="s">
        <v>239</v>
      </c>
      <c r="M231" s="210" t="s">
        <v>240</v>
      </c>
      <c r="N231" s="213" t="s">
        <v>17</v>
      </c>
      <c r="O231" s="210" t="s">
        <v>788</v>
      </c>
      <c r="P231" s="214" t="s">
        <v>241</v>
      </c>
      <c r="Q231" s="214" t="s">
        <v>21</v>
      </c>
      <c r="R231" s="210"/>
      <c r="S231" s="210"/>
      <c r="T231" s="210"/>
      <c r="U231" s="210"/>
      <c r="V231" s="210"/>
      <c r="W231" s="210"/>
      <c r="Y231" s="210">
        <v>2</v>
      </c>
      <c r="Z231" s="292" t="s">
        <v>972</v>
      </c>
    </row>
    <row r="232" spans="1:26" ht="16">
      <c r="A232" s="297"/>
      <c r="B232" s="301"/>
      <c r="C232" s="211"/>
      <c r="F232" s="210"/>
      <c r="G232" s="210"/>
      <c r="H232" s="210"/>
      <c r="I232" s="212" t="s">
        <v>101</v>
      </c>
      <c r="J232" s="210" t="s">
        <v>242</v>
      </c>
      <c r="K232" s="210" t="s">
        <v>102</v>
      </c>
      <c r="L232" s="210" t="s">
        <v>243</v>
      </c>
      <c r="M232" s="210" t="s">
        <v>244</v>
      </c>
      <c r="N232" s="213" t="s">
        <v>17</v>
      </c>
      <c r="O232" s="215" t="s">
        <v>39</v>
      </c>
      <c r="P232" s="214" t="s">
        <v>103</v>
      </c>
      <c r="Q232" s="194" t="s">
        <v>245</v>
      </c>
      <c r="R232" s="216" t="s">
        <v>246</v>
      </c>
      <c r="S232" s="210"/>
      <c r="T232" s="210"/>
      <c r="U232" s="210"/>
      <c r="V232" s="210"/>
      <c r="W232" s="210"/>
      <c r="Y232" s="210"/>
      <c r="Z232" s="292" t="s">
        <v>972</v>
      </c>
    </row>
    <row r="233" spans="1:26" ht="16">
      <c r="A233" s="175"/>
      <c r="B233" s="175"/>
      <c r="C233" s="197"/>
      <c r="F233" s="175"/>
      <c r="G233" s="175"/>
      <c r="H233" s="175"/>
      <c r="I233" s="190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Y233" s="175"/>
      <c r="Z233" s="292" t="s">
        <v>972</v>
      </c>
    </row>
    <row r="234" spans="1:26" ht="16">
      <c r="A234" s="298" t="s">
        <v>843</v>
      </c>
      <c r="B234" s="296" t="s">
        <v>832</v>
      </c>
      <c r="C234" s="197" t="s">
        <v>385</v>
      </c>
      <c r="F234" s="175" t="s">
        <v>15</v>
      </c>
      <c r="G234" s="175" t="s">
        <v>147</v>
      </c>
      <c r="H234" s="175" t="s">
        <v>386</v>
      </c>
      <c r="I234" s="190" t="s">
        <v>136</v>
      </c>
      <c r="J234" s="175" t="s">
        <v>387</v>
      </c>
      <c r="K234" s="175" t="s">
        <v>137</v>
      </c>
      <c r="L234" s="175" t="s">
        <v>388</v>
      </c>
      <c r="M234" s="175" t="s">
        <v>389</v>
      </c>
      <c r="N234" s="193" t="s">
        <v>17</v>
      </c>
      <c r="O234" s="193" t="s">
        <v>366</v>
      </c>
      <c r="P234" s="191" t="s">
        <v>390</v>
      </c>
      <c r="Q234" s="191" t="s">
        <v>21</v>
      </c>
      <c r="R234" s="175"/>
      <c r="S234" s="175"/>
      <c r="T234" s="175" t="s">
        <v>391</v>
      </c>
      <c r="U234" s="175"/>
      <c r="V234" s="175"/>
      <c r="W234" s="175"/>
      <c r="Y234" s="175">
        <v>2</v>
      </c>
      <c r="Z234" s="292" t="s">
        <v>972</v>
      </c>
    </row>
    <row r="235" spans="1:26" ht="16">
      <c r="A235" s="297"/>
      <c r="B235" s="301"/>
      <c r="C235" s="197"/>
      <c r="F235" s="175"/>
      <c r="G235" s="175"/>
      <c r="H235" s="175"/>
      <c r="I235" s="190" t="s">
        <v>392</v>
      </c>
      <c r="J235" s="175" t="s">
        <v>393</v>
      </c>
      <c r="K235" s="175" t="s">
        <v>394</v>
      </c>
      <c r="L235" s="175" t="s">
        <v>395</v>
      </c>
      <c r="M235" s="175" t="s">
        <v>396</v>
      </c>
      <c r="N235" s="193" t="s">
        <v>17</v>
      </c>
      <c r="O235" s="193" t="s">
        <v>397</v>
      </c>
      <c r="P235" s="191" t="s">
        <v>398</v>
      </c>
      <c r="Q235" s="194" t="s">
        <v>399</v>
      </c>
      <c r="R235" s="195" t="s">
        <v>208</v>
      </c>
      <c r="S235" s="175"/>
      <c r="T235" s="175" t="s">
        <v>391</v>
      </c>
      <c r="U235" s="175"/>
      <c r="V235" s="175"/>
      <c r="W235" s="175"/>
      <c r="Y235" s="175"/>
      <c r="Z235" s="292" t="s">
        <v>972</v>
      </c>
    </row>
    <row r="236" spans="1:26" ht="16">
      <c r="A236" s="175"/>
      <c r="B236" s="175"/>
      <c r="C236" s="197"/>
      <c r="F236" s="175"/>
      <c r="G236" s="175"/>
      <c r="H236" s="175"/>
      <c r="I236" s="190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Y236" s="175"/>
      <c r="Z236" s="292" t="s">
        <v>972</v>
      </c>
    </row>
    <row r="237" spans="1:26" ht="16">
      <c r="A237" s="298" t="s">
        <v>844</v>
      </c>
      <c r="B237" s="296" t="s">
        <v>832</v>
      </c>
      <c r="C237" s="197" t="s">
        <v>223</v>
      </c>
      <c r="F237" s="175" t="s">
        <v>15</v>
      </c>
      <c r="G237" s="175" t="s">
        <v>198</v>
      </c>
      <c r="H237" s="175" t="s">
        <v>386</v>
      </c>
      <c r="I237" s="190" t="s">
        <v>229</v>
      </c>
      <c r="J237" s="175" t="s">
        <v>230</v>
      </c>
      <c r="K237" s="175" t="s">
        <v>231</v>
      </c>
      <c r="L237" s="175" t="s">
        <v>232</v>
      </c>
      <c r="M237" s="175" t="s">
        <v>233</v>
      </c>
      <c r="N237" s="193" t="s">
        <v>17</v>
      </c>
      <c r="O237" s="176" t="s">
        <v>39</v>
      </c>
      <c r="P237" s="175" t="s">
        <v>234</v>
      </c>
      <c r="Q237" s="217" t="s">
        <v>21</v>
      </c>
      <c r="R237" s="175"/>
      <c r="S237" s="175"/>
      <c r="T237" s="175"/>
      <c r="U237" s="175"/>
      <c r="V237" s="175"/>
      <c r="W237" s="175"/>
      <c r="Y237" s="175">
        <v>2</v>
      </c>
      <c r="Z237" s="292" t="s">
        <v>972</v>
      </c>
    </row>
    <row r="238" spans="1:26" ht="16">
      <c r="A238" s="297"/>
      <c r="B238" s="301"/>
      <c r="C238" s="197"/>
      <c r="F238" s="175"/>
      <c r="G238" s="175"/>
      <c r="H238" s="175"/>
      <c r="I238" s="190" t="s">
        <v>224</v>
      </c>
      <c r="J238" s="175" t="s">
        <v>225</v>
      </c>
      <c r="K238" s="175" t="s">
        <v>226</v>
      </c>
      <c r="L238" s="175" t="s">
        <v>227</v>
      </c>
      <c r="M238" s="175" t="s">
        <v>228</v>
      </c>
      <c r="N238" s="193" t="s">
        <v>17</v>
      </c>
      <c r="O238" s="193" t="s">
        <v>47</v>
      </c>
      <c r="P238" s="191" t="s">
        <v>48</v>
      </c>
      <c r="Q238" s="191" t="s">
        <v>21</v>
      </c>
      <c r="R238" s="175"/>
      <c r="S238" s="175"/>
      <c r="T238" s="175"/>
      <c r="U238" s="175"/>
      <c r="V238" s="175"/>
      <c r="W238" s="175"/>
      <c r="Y238" s="175"/>
      <c r="Z238" s="292" t="s">
        <v>972</v>
      </c>
    </row>
    <row r="239" spans="1:26" ht="16">
      <c r="A239" s="175"/>
      <c r="B239" s="175"/>
      <c r="C239" s="197"/>
      <c r="F239" s="175"/>
      <c r="G239" s="175"/>
      <c r="H239" s="175"/>
      <c r="I239" s="190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Y239" s="175"/>
      <c r="Z239" s="292" t="s">
        <v>972</v>
      </c>
    </row>
    <row r="240" spans="1:26" ht="16">
      <c r="A240" s="298" t="s">
        <v>848</v>
      </c>
      <c r="B240" s="296" t="s">
        <v>832</v>
      </c>
      <c r="C240" s="218" t="s">
        <v>530</v>
      </c>
      <c r="F240" s="175" t="s">
        <v>531</v>
      </c>
      <c r="G240" s="8" t="s">
        <v>147</v>
      </c>
      <c r="H240" s="175" t="s">
        <v>331</v>
      </c>
      <c r="I240" s="190" t="s">
        <v>101</v>
      </c>
      <c r="J240" s="175" t="s">
        <v>532</v>
      </c>
      <c r="K240" s="219" t="s">
        <v>102</v>
      </c>
      <c r="L240" s="175" t="s">
        <v>533</v>
      </c>
      <c r="M240" s="175" t="s">
        <v>534</v>
      </c>
      <c r="N240" s="193" t="s">
        <v>117</v>
      </c>
      <c r="O240" s="193" t="s">
        <v>30</v>
      </c>
      <c r="P240" s="191" t="s">
        <v>501</v>
      </c>
      <c r="Q240" s="194" t="s">
        <v>535</v>
      </c>
      <c r="R240" s="195" t="s">
        <v>208</v>
      </c>
      <c r="S240" s="195" t="s">
        <v>536</v>
      </c>
      <c r="T240" s="175"/>
      <c r="U240" s="175"/>
      <c r="V240" s="175"/>
      <c r="W240" s="175"/>
      <c r="Y240" s="175">
        <v>2</v>
      </c>
      <c r="Z240" s="292" t="s">
        <v>972</v>
      </c>
    </row>
    <row r="241" spans="1:26" ht="16">
      <c r="A241" s="297"/>
      <c r="B241" s="301"/>
      <c r="C241" s="218"/>
      <c r="F241" s="200"/>
      <c r="G241" s="200" t="s">
        <v>537</v>
      </c>
      <c r="H241" s="200"/>
      <c r="I241" s="202" t="s">
        <v>25</v>
      </c>
      <c r="J241" s="200" t="s">
        <v>538</v>
      </c>
      <c r="K241" s="220" t="s">
        <v>27</v>
      </c>
      <c r="L241" s="200" t="s">
        <v>539</v>
      </c>
      <c r="M241" s="200" t="s">
        <v>540</v>
      </c>
      <c r="N241" s="193" t="s">
        <v>443</v>
      </c>
      <c r="O241" s="193" t="s">
        <v>18</v>
      </c>
      <c r="P241" s="191" t="s">
        <v>135</v>
      </c>
      <c r="Q241" s="221" t="s">
        <v>541</v>
      </c>
      <c r="R241" s="222" t="s">
        <v>208</v>
      </c>
      <c r="S241" s="204" t="s">
        <v>542</v>
      </c>
      <c r="T241" s="205">
        <v>2E-3</v>
      </c>
      <c r="U241" s="200"/>
      <c r="V241" s="200"/>
      <c r="W241" s="200"/>
      <c r="Y241" s="200"/>
      <c r="Z241" s="292" t="s">
        <v>972</v>
      </c>
    </row>
    <row r="242" spans="1:26" ht="16">
      <c r="A242" s="175"/>
      <c r="B242" s="175"/>
      <c r="C242" s="197"/>
      <c r="F242" s="175"/>
      <c r="G242" s="175"/>
      <c r="H242" s="175"/>
      <c r="I242" s="190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Y242" s="175"/>
      <c r="Z242" s="292" t="s">
        <v>972</v>
      </c>
    </row>
    <row r="243" spans="1:26" ht="16">
      <c r="A243" s="298" t="s">
        <v>848</v>
      </c>
      <c r="B243" s="296" t="s">
        <v>832</v>
      </c>
      <c r="C243" s="197" t="s">
        <v>416</v>
      </c>
      <c r="F243" s="175" t="s">
        <v>15</v>
      </c>
      <c r="G243" s="175" t="s">
        <v>198</v>
      </c>
      <c r="H243" s="175" t="s">
        <v>331</v>
      </c>
      <c r="I243" s="190" t="s">
        <v>101</v>
      </c>
      <c r="J243" s="175" t="s">
        <v>417</v>
      </c>
      <c r="K243" s="175" t="s">
        <v>102</v>
      </c>
      <c r="L243" s="175" t="s">
        <v>418</v>
      </c>
      <c r="M243" s="175" t="s">
        <v>419</v>
      </c>
      <c r="N243" s="193" t="s">
        <v>17</v>
      </c>
      <c r="O243" s="176" t="s">
        <v>39</v>
      </c>
      <c r="P243" s="191" t="s">
        <v>222</v>
      </c>
      <c r="Q243" s="217" t="s">
        <v>21</v>
      </c>
      <c r="R243" s="223" t="s">
        <v>797</v>
      </c>
      <c r="S243" s="280" t="s">
        <v>420</v>
      </c>
      <c r="T243" s="175"/>
      <c r="U243" s="175"/>
      <c r="V243" s="175"/>
      <c r="W243" s="175"/>
      <c r="Y243" s="175">
        <v>2</v>
      </c>
      <c r="Z243" s="292" t="s">
        <v>972</v>
      </c>
    </row>
    <row r="244" spans="1:26" ht="16">
      <c r="A244" s="297"/>
      <c r="B244" s="301"/>
      <c r="C244" s="225"/>
      <c r="F244" s="200"/>
      <c r="G244" s="200"/>
      <c r="H244" s="200"/>
      <c r="I244" s="202" t="s">
        <v>50</v>
      </c>
      <c r="J244" s="200" t="s">
        <v>421</v>
      </c>
      <c r="K244" s="200" t="s">
        <v>52</v>
      </c>
      <c r="L244" s="200" t="s">
        <v>422</v>
      </c>
      <c r="M244" s="200" t="s">
        <v>423</v>
      </c>
      <c r="N244" s="209" t="s">
        <v>17</v>
      </c>
      <c r="O244" s="193" t="s">
        <v>332</v>
      </c>
      <c r="P244" s="191" t="s">
        <v>338</v>
      </c>
      <c r="Q244" s="221" t="s">
        <v>424</v>
      </c>
      <c r="R244" s="222" t="s">
        <v>208</v>
      </c>
      <c r="S244" s="204" t="s">
        <v>425</v>
      </c>
      <c r="T244" s="205">
        <v>1E-3</v>
      </c>
      <c r="U244" s="200"/>
      <c r="V244" s="200"/>
      <c r="W244" s="200"/>
      <c r="Y244" s="200"/>
      <c r="Z244" s="292" t="s">
        <v>972</v>
      </c>
    </row>
    <row r="245" spans="1:26" ht="16">
      <c r="A245" s="200"/>
      <c r="B245" s="200"/>
      <c r="C245" s="225"/>
      <c r="F245" s="200"/>
      <c r="G245" s="200"/>
      <c r="H245" s="200"/>
      <c r="I245" s="202"/>
      <c r="J245" s="200"/>
      <c r="K245" s="200"/>
      <c r="L245" s="200"/>
      <c r="M245" s="200"/>
      <c r="N245" s="209"/>
      <c r="O245" s="193"/>
      <c r="P245" s="191"/>
      <c r="Q245" s="194"/>
      <c r="R245" s="195"/>
      <c r="S245" s="195"/>
      <c r="T245" s="198"/>
      <c r="U245" s="200"/>
      <c r="V245" s="200"/>
      <c r="W245" s="200"/>
      <c r="Y245" s="200"/>
      <c r="Z245" s="292" t="s">
        <v>972</v>
      </c>
    </row>
    <row r="246" spans="1:26" ht="16">
      <c r="A246" s="175"/>
      <c r="B246" s="175"/>
      <c r="C246" s="197"/>
      <c r="F246" s="175"/>
      <c r="G246" s="175"/>
      <c r="H246" s="175"/>
      <c r="I246" s="190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Y246" s="175"/>
      <c r="Z246" s="292" t="s">
        <v>972</v>
      </c>
    </row>
    <row r="247" spans="1:26" ht="32">
      <c r="A247" s="200"/>
      <c r="B247" s="226" t="s">
        <v>833</v>
      </c>
      <c r="C247" s="225" t="s">
        <v>863</v>
      </c>
      <c r="F247" s="200" t="s">
        <v>15</v>
      </c>
      <c r="G247" s="227" t="s">
        <v>786</v>
      </c>
      <c r="H247" s="200" t="s">
        <v>386</v>
      </c>
      <c r="I247" s="202" t="s">
        <v>25</v>
      </c>
      <c r="J247" s="200" t="s">
        <v>671</v>
      </c>
      <c r="K247" s="200" t="s">
        <v>27</v>
      </c>
      <c r="L247" s="200" t="s">
        <v>672</v>
      </c>
      <c r="M247" s="200" t="s">
        <v>673</v>
      </c>
      <c r="N247" s="193" t="s">
        <v>117</v>
      </c>
      <c r="O247" s="193" t="s">
        <v>441</v>
      </c>
      <c r="P247" s="191" t="s">
        <v>135</v>
      </c>
      <c r="Q247" s="191" t="s">
        <v>21</v>
      </c>
      <c r="R247" s="200" t="s">
        <v>674</v>
      </c>
      <c r="S247" s="200"/>
      <c r="T247" s="200"/>
      <c r="U247" s="200"/>
      <c r="V247" s="200"/>
      <c r="W247" s="200"/>
      <c r="Y247" s="200">
        <v>3</v>
      </c>
      <c r="Z247" s="292" t="s">
        <v>972</v>
      </c>
    </row>
    <row r="248" spans="1:26" ht="16">
      <c r="A248" s="175"/>
      <c r="B248" s="175"/>
      <c r="C248" s="197"/>
      <c r="F248" s="175"/>
      <c r="G248" s="175"/>
      <c r="H248" s="175"/>
      <c r="I248" s="190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Y248" s="175"/>
      <c r="Z248" s="292" t="s">
        <v>972</v>
      </c>
    </row>
    <row r="249" spans="1:26" ht="27">
      <c r="A249" s="200" t="s">
        <v>842</v>
      </c>
      <c r="B249" s="281" t="s">
        <v>832</v>
      </c>
      <c r="C249" s="225" t="s">
        <v>675</v>
      </c>
      <c r="F249" s="200" t="s">
        <v>15</v>
      </c>
      <c r="G249" s="200" t="s">
        <v>16</v>
      </c>
      <c r="H249" s="200" t="s">
        <v>386</v>
      </c>
      <c r="I249" s="202" t="s">
        <v>677</v>
      </c>
      <c r="J249" s="203" t="s">
        <v>678</v>
      </c>
      <c r="K249" s="228" t="s">
        <v>679</v>
      </c>
      <c r="L249" s="203" t="s">
        <v>680</v>
      </c>
      <c r="M249" s="203" t="s">
        <v>681</v>
      </c>
      <c r="N249" s="193" t="s">
        <v>117</v>
      </c>
      <c r="O249" s="193" t="s">
        <v>19</v>
      </c>
      <c r="P249" s="191" t="s">
        <v>48</v>
      </c>
      <c r="Q249" s="204" t="s">
        <v>682</v>
      </c>
      <c r="R249" s="229">
        <v>2.2716899999999999E-4</v>
      </c>
      <c r="S249" s="230" t="s">
        <v>153</v>
      </c>
      <c r="T249" s="200"/>
      <c r="U249" s="200"/>
      <c r="V249" s="200"/>
      <c r="W249" s="200"/>
      <c r="Y249" s="200">
        <v>3</v>
      </c>
      <c r="Z249" s="292" t="s">
        <v>972</v>
      </c>
    </row>
    <row r="250" spans="1:26" ht="16">
      <c r="A250" s="175"/>
      <c r="B250" s="175"/>
      <c r="C250" s="197"/>
      <c r="F250" s="175"/>
      <c r="G250" s="175"/>
      <c r="H250" s="200" t="s">
        <v>676</v>
      </c>
      <c r="I250" s="190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Y250" s="175"/>
      <c r="Z250" s="292" t="s">
        <v>972</v>
      </c>
    </row>
    <row r="251" spans="1:26" ht="27">
      <c r="A251" s="200" t="s">
        <v>853</v>
      </c>
      <c r="B251" s="281" t="s">
        <v>832</v>
      </c>
      <c r="C251" s="189" t="s">
        <v>594</v>
      </c>
      <c r="F251" s="200" t="s">
        <v>15</v>
      </c>
      <c r="G251" s="8" t="s">
        <v>16</v>
      </c>
      <c r="H251" s="200" t="s">
        <v>331</v>
      </c>
      <c r="I251" s="202" t="s">
        <v>115</v>
      </c>
      <c r="J251" s="203" t="s">
        <v>595</v>
      </c>
      <c r="K251" s="228" t="s">
        <v>116</v>
      </c>
      <c r="L251" s="203" t="s">
        <v>596</v>
      </c>
      <c r="M251" s="203" t="s">
        <v>597</v>
      </c>
      <c r="N251" s="193" t="s">
        <v>117</v>
      </c>
      <c r="O251" s="193" t="s">
        <v>18</v>
      </c>
      <c r="P251" s="191" t="s">
        <v>118</v>
      </c>
      <c r="Q251" s="191" t="s">
        <v>21</v>
      </c>
      <c r="R251" s="200"/>
      <c r="S251" s="200"/>
      <c r="T251" s="200"/>
      <c r="U251" s="200"/>
      <c r="V251" s="200"/>
      <c r="W251" s="200"/>
      <c r="Y251" s="200">
        <v>3</v>
      </c>
      <c r="Z251" s="292" t="s">
        <v>972</v>
      </c>
    </row>
    <row r="252" spans="1:26" ht="16">
      <c r="A252" s="200"/>
      <c r="B252" s="200"/>
      <c r="C252" s="225"/>
      <c r="F252" s="200"/>
      <c r="G252" s="200"/>
      <c r="H252" s="200"/>
      <c r="I252" s="202"/>
      <c r="J252" s="200"/>
      <c r="K252" s="200"/>
      <c r="L252" s="200"/>
      <c r="M252" s="200"/>
      <c r="N252" s="209"/>
      <c r="O252" s="193"/>
      <c r="P252" s="191"/>
      <c r="Q252" s="195"/>
      <c r="R252" s="195"/>
      <c r="S252" s="198"/>
      <c r="T252" s="199"/>
      <c r="U252" s="200"/>
      <c r="V252" s="200"/>
      <c r="W252" s="200"/>
      <c r="Y252" s="200"/>
      <c r="Z252" s="292" t="s">
        <v>972</v>
      </c>
    </row>
    <row r="253" spans="1:26" ht="27">
      <c r="A253" s="231" t="s">
        <v>842</v>
      </c>
      <c r="B253" s="196" t="s">
        <v>832</v>
      </c>
      <c r="C253" s="232" t="s">
        <v>514</v>
      </c>
      <c r="F253" s="231" t="s">
        <v>15</v>
      </c>
      <c r="G253" s="8" t="s">
        <v>864</v>
      </c>
      <c r="H253" s="231" t="s">
        <v>331</v>
      </c>
      <c r="I253" s="233" t="s">
        <v>236</v>
      </c>
      <c r="J253" s="231" t="s">
        <v>515</v>
      </c>
      <c r="K253" s="234" t="s">
        <v>353</v>
      </c>
      <c r="L253" s="231" t="s">
        <v>516</v>
      </c>
      <c r="M253" s="231" t="s">
        <v>517</v>
      </c>
      <c r="N253" s="235" t="s">
        <v>117</v>
      </c>
      <c r="O253" s="235" t="s">
        <v>30</v>
      </c>
      <c r="P253" s="214" t="s">
        <v>798</v>
      </c>
      <c r="Q253" s="217" t="s">
        <v>21</v>
      </c>
      <c r="R253" s="231"/>
      <c r="S253" s="231"/>
      <c r="T253" s="231"/>
      <c r="U253" s="231" t="s">
        <v>518</v>
      </c>
      <c r="V253" s="231"/>
      <c r="W253" s="231"/>
      <c r="Y253" s="231">
        <v>3</v>
      </c>
      <c r="Z253" s="292" t="s">
        <v>972</v>
      </c>
    </row>
    <row r="254" spans="1:26" ht="16">
      <c r="A254" s="200"/>
      <c r="B254" s="200"/>
      <c r="C254" s="225"/>
      <c r="F254" s="200"/>
      <c r="G254" s="200"/>
      <c r="H254" s="200"/>
      <c r="I254" s="202"/>
      <c r="J254" s="200"/>
      <c r="K254" s="200"/>
      <c r="L254" s="200"/>
      <c r="M254" s="200"/>
      <c r="N254" s="209"/>
      <c r="O254" s="193"/>
      <c r="P254" s="191"/>
      <c r="Q254" s="195"/>
      <c r="R254" s="195"/>
      <c r="S254" s="198"/>
      <c r="T254" s="199"/>
      <c r="U254" s="200"/>
      <c r="V254" s="200"/>
      <c r="W254" s="200"/>
      <c r="Y254" s="200"/>
      <c r="Z254" s="292" t="s">
        <v>972</v>
      </c>
    </row>
    <row r="255" spans="1:26" ht="27">
      <c r="A255" s="200" t="s">
        <v>842</v>
      </c>
      <c r="B255" s="281" t="s">
        <v>832</v>
      </c>
      <c r="C255" s="225" t="s">
        <v>317</v>
      </c>
      <c r="F255" s="200" t="s">
        <v>64</v>
      </c>
      <c r="G255" s="200" t="s">
        <v>16</v>
      </c>
      <c r="H255" s="200" t="s">
        <v>386</v>
      </c>
      <c r="I255" s="202" t="s">
        <v>69</v>
      </c>
      <c r="J255" s="200" t="s">
        <v>318</v>
      </c>
      <c r="K255" s="200" t="s">
        <v>70</v>
      </c>
      <c r="L255" s="200" t="s">
        <v>319</v>
      </c>
      <c r="M255" s="175" t="s">
        <v>320</v>
      </c>
      <c r="N255" s="209" t="s">
        <v>17</v>
      </c>
      <c r="O255" s="193" t="s">
        <v>321</v>
      </c>
      <c r="P255" s="191" t="s">
        <v>322</v>
      </c>
      <c r="Q255" s="191" t="s">
        <v>21</v>
      </c>
      <c r="R255" s="200"/>
      <c r="S255" s="200"/>
      <c r="T255" s="200"/>
      <c r="U255" s="200"/>
      <c r="V255" s="200"/>
      <c r="W255" s="200"/>
      <c r="Y255" s="200">
        <v>3</v>
      </c>
      <c r="Z255" s="292" t="s">
        <v>972</v>
      </c>
    </row>
    <row r="256" spans="1:26" ht="16">
      <c r="A256" s="200"/>
      <c r="B256" s="236" t="s">
        <v>831</v>
      </c>
      <c r="C256" s="225"/>
      <c r="F256" s="200"/>
      <c r="G256" s="200"/>
      <c r="H256" s="200"/>
      <c r="I256" s="202" t="s">
        <v>323</v>
      </c>
      <c r="J256" s="200" t="s">
        <v>324</v>
      </c>
      <c r="K256" s="200" t="s">
        <v>325</v>
      </c>
      <c r="L256" s="200" t="s">
        <v>326</v>
      </c>
      <c r="M256" s="200" t="s">
        <v>327</v>
      </c>
      <c r="N256" s="209" t="s">
        <v>17</v>
      </c>
      <c r="O256" s="193" t="s">
        <v>30</v>
      </c>
      <c r="P256" s="191" t="s">
        <v>328</v>
      </c>
      <c r="Q256" s="204" t="s">
        <v>329</v>
      </c>
      <c r="R256" s="204" t="s">
        <v>330</v>
      </c>
      <c r="S256" s="205">
        <v>4.4938699999999998E-2</v>
      </c>
      <c r="T256" s="230" t="s">
        <v>153</v>
      </c>
      <c r="U256" s="200"/>
      <c r="V256" s="200"/>
      <c r="W256" s="200"/>
      <c r="Y256" s="200"/>
      <c r="Z256" s="292" t="s">
        <v>972</v>
      </c>
    </row>
    <row r="257" spans="1:26" ht="16">
      <c r="A257" s="175"/>
      <c r="B257" s="175"/>
      <c r="C257" s="197"/>
      <c r="F257" s="175"/>
      <c r="G257" s="175"/>
      <c r="H257" s="175"/>
      <c r="I257" s="190"/>
      <c r="J257" s="175"/>
      <c r="K257" s="175"/>
      <c r="L257" s="175"/>
      <c r="M257" s="175"/>
      <c r="N257" s="193"/>
      <c r="O257" s="193"/>
      <c r="P257" s="191"/>
      <c r="Q257" s="195"/>
      <c r="R257" s="195"/>
      <c r="S257" s="175"/>
      <c r="T257" s="175"/>
      <c r="U257" s="175"/>
      <c r="V257" s="175"/>
      <c r="W257" s="175"/>
      <c r="Y257" s="175"/>
      <c r="Z257" s="292" t="s">
        <v>972</v>
      </c>
    </row>
    <row r="258" spans="1:26" ht="16">
      <c r="A258" s="300" t="s">
        <v>836</v>
      </c>
      <c r="B258" s="296" t="s">
        <v>832</v>
      </c>
      <c r="C258" s="189" t="s">
        <v>444</v>
      </c>
      <c r="F258" s="200" t="s">
        <v>445</v>
      </c>
      <c r="G258" s="175" t="s">
        <v>198</v>
      </c>
      <c r="H258" s="200" t="s">
        <v>331</v>
      </c>
      <c r="I258" s="202" t="s">
        <v>236</v>
      </c>
      <c r="J258" s="200" t="s">
        <v>446</v>
      </c>
      <c r="K258" s="200" t="s">
        <v>353</v>
      </c>
      <c r="L258" s="200" t="s">
        <v>447</v>
      </c>
      <c r="M258" s="200" t="s">
        <v>448</v>
      </c>
      <c r="N258" s="193" t="s">
        <v>117</v>
      </c>
      <c r="O258" s="193" t="s">
        <v>30</v>
      </c>
      <c r="P258" s="191" t="s">
        <v>241</v>
      </c>
      <c r="Q258" s="237" t="s">
        <v>449</v>
      </c>
      <c r="R258" s="200" t="s">
        <v>450</v>
      </c>
      <c r="S258" s="200"/>
      <c r="T258" s="200"/>
      <c r="U258" s="200"/>
      <c r="V258" s="200"/>
      <c r="W258" s="200"/>
      <c r="Y258" s="200">
        <v>3</v>
      </c>
      <c r="Z258" s="292" t="s">
        <v>972</v>
      </c>
    </row>
    <row r="259" spans="1:26" ht="16">
      <c r="A259" s="297"/>
      <c r="B259" s="301"/>
      <c r="C259" s="189"/>
      <c r="F259" s="200"/>
      <c r="G259" s="200"/>
      <c r="H259" s="200"/>
      <c r="I259" s="202" t="s">
        <v>451</v>
      </c>
      <c r="J259" s="200" t="s">
        <v>452</v>
      </c>
      <c r="K259" s="200" t="s">
        <v>453</v>
      </c>
      <c r="L259" s="200" t="s">
        <v>454</v>
      </c>
      <c r="M259" s="200" t="s">
        <v>455</v>
      </c>
      <c r="N259" s="209" t="s">
        <v>117</v>
      </c>
      <c r="O259" s="193" t="s">
        <v>30</v>
      </c>
      <c r="P259" s="191" t="s">
        <v>48</v>
      </c>
      <c r="Q259" s="204" t="s">
        <v>456</v>
      </c>
      <c r="R259" s="205">
        <v>4.6511600000000001E-4</v>
      </c>
      <c r="S259" s="200"/>
      <c r="T259" s="200"/>
      <c r="U259" s="200"/>
      <c r="V259" s="200"/>
      <c r="W259" s="200"/>
      <c r="Y259" s="200"/>
      <c r="Z259" s="292" t="s">
        <v>972</v>
      </c>
    </row>
    <row r="260" spans="1:26" ht="16">
      <c r="A260" s="200"/>
      <c r="B260" s="200"/>
      <c r="C260" s="225"/>
      <c r="F260" s="200"/>
      <c r="G260" s="200"/>
      <c r="H260" s="200"/>
      <c r="I260" s="202"/>
      <c r="J260" s="200"/>
      <c r="K260" s="200"/>
      <c r="L260" s="200"/>
      <c r="M260" s="200"/>
      <c r="N260" s="209"/>
      <c r="O260" s="193"/>
      <c r="P260" s="191"/>
      <c r="Q260" s="195"/>
      <c r="R260" s="195"/>
      <c r="S260" s="195"/>
      <c r="T260" s="198"/>
      <c r="U260" s="200"/>
      <c r="V260" s="200"/>
      <c r="W260" s="200"/>
      <c r="Y260" s="200"/>
      <c r="Z260" s="292" t="s">
        <v>972</v>
      </c>
    </row>
    <row r="261" spans="1:26" ht="16">
      <c r="A261" s="299" t="s">
        <v>860</v>
      </c>
      <c r="B261" s="296" t="s">
        <v>832</v>
      </c>
      <c r="C261" s="238" t="s">
        <v>577</v>
      </c>
      <c r="F261" s="210" t="s">
        <v>64</v>
      </c>
      <c r="G261" s="8" t="s">
        <v>16</v>
      </c>
      <c r="H261" s="210" t="s">
        <v>386</v>
      </c>
      <c r="I261" s="212" t="s">
        <v>115</v>
      </c>
      <c r="J261" s="214" t="s">
        <v>578</v>
      </c>
      <c r="K261" s="239" t="s">
        <v>116</v>
      </c>
      <c r="L261" s="214" t="s">
        <v>579</v>
      </c>
      <c r="M261" s="214" t="s">
        <v>580</v>
      </c>
      <c r="N261" s="235" t="s">
        <v>117</v>
      </c>
      <c r="O261" s="235" t="s">
        <v>39</v>
      </c>
      <c r="P261" s="214" t="s">
        <v>118</v>
      </c>
      <c r="Q261" s="194" t="s">
        <v>581</v>
      </c>
      <c r="R261" s="216" t="s">
        <v>208</v>
      </c>
      <c r="S261" s="210"/>
      <c r="T261" s="210"/>
      <c r="U261" s="210"/>
      <c r="V261" s="210"/>
      <c r="W261" s="210"/>
      <c r="Y261" s="210">
        <v>4</v>
      </c>
      <c r="Z261" s="292" t="s">
        <v>972</v>
      </c>
    </row>
    <row r="262" spans="1:26" ht="16">
      <c r="A262" s="297"/>
      <c r="B262" s="297"/>
      <c r="C262" s="238"/>
      <c r="F262" s="210"/>
      <c r="G262" s="210" t="s">
        <v>773</v>
      </c>
      <c r="H262" s="210"/>
      <c r="I262" s="212" t="s">
        <v>72</v>
      </c>
      <c r="J262" s="214" t="s">
        <v>73</v>
      </c>
      <c r="K262" s="239" t="s">
        <v>74</v>
      </c>
      <c r="L262" s="214" t="s">
        <v>75</v>
      </c>
      <c r="M262" s="214" t="s">
        <v>76</v>
      </c>
      <c r="N262" s="235" t="s">
        <v>117</v>
      </c>
      <c r="O262" s="235" t="s">
        <v>30</v>
      </c>
      <c r="P262" s="214" t="s">
        <v>799</v>
      </c>
      <c r="Q262" s="194" t="s">
        <v>79</v>
      </c>
      <c r="R262" s="216" t="s">
        <v>208</v>
      </c>
      <c r="S262" s="216" t="s">
        <v>80</v>
      </c>
      <c r="T262" s="240">
        <v>1E-3</v>
      </c>
      <c r="U262" s="210"/>
      <c r="V262" s="210"/>
      <c r="W262" s="210"/>
      <c r="Y262" s="210"/>
      <c r="Z262" s="292" t="s">
        <v>972</v>
      </c>
    </row>
    <row r="263" spans="1:26" ht="16">
      <c r="A263" s="297"/>
      <c r="B263" s="297"/>
      <c r="C263" s="238"/>
      <c r="F263" s="231"/>
      <c r="G263" s="231"/>
      <c r="H263" s="231"/>
      <c r="I263" s="233" t="s">
        <v>72</v>
      </c>
      <c r="J263" s="241" t="s">
        <v>582</v>
      </c>
      <c r="K263" s="242" t="s">
        <v>74</v>
      </c>
      <c r="L263" s="241" t="s">
        <v>583</v>
      </c>
      <c r="M263" s="241" t="s">
        <v>584</v>
      </c>
      <c r="N263" s="235" t="s">
        <v>117</v>
      </c>
      <c r="O263" s="235" t="s">
        <v>30</v>
      </c>
      <c r="P263" s="214" t="s">
        <v>799</v>
      </c>
      <c r="Q263" s="214" t="s">
        <v>21</v>
      </c>
      <c r="R263" s="231"/>
      <c r="S263" s="231"/>
      <c r="T263" s="231"/>
      <c r="U263" s="231"/>
      <c r="V263" s="231"/>
      <c r="W263" s="231"/>
      <c r="Y263" s="231"/>
      <c r="Z263" s="292" t="s">
        <v>972</v>
      </c>
    </row>
  </sheetData>
  <mergeCells count="70">
    <mergeCell ref="A134:A135"/>
    <mergeCell ref="A108:A109"/>
    <mergeCell ref="A4:A5"/>
    <mergeCell ref="A63:A64"/>
    <mergeCell ref="A90:A91"/>
    <mergeCell ref="A33:A34"/>
    <mergeCell ref="A46:A47"/>
    <mergeCell ref="A38:A39"/>
    <mergeCell ref="A87:A88"/>
    <mergeCell ref="A18:A19"/>
    <mergeCell ref="A25:A26"/>
    <mergeCell ref="A102:A104"/>
    <mergeCell ref="A119:A120"/>
    <mergeCell ref="A41:A42"/>
    <mergeCell ref="A69:A70"/>
    <mergeCell ref="A7:A8"/>
    <mergeCell ref="A112:A113"/>
    <mergeCell ref="S67:T67"/>
    <mergeCell ref="B4:B5"/>
    <mergeCell ref="B7:B8"/>
    <mergeCell ref="B18:B19"/>
    <mergeCell ref="B25:B26"/>
    <mergeCell ref="B33:B34"/>
    <mergeCell ref="B38:B39"/>
    <mergeCell ref="B41:B42"/>
    <mergeCell ref="B46:B47"/>
    <mergeCell ref="B57:B58"/>
    <mergeCell ref="B60:B61"/>
    <mergeCell ref="B63:B64"/>
    <mergeCell ref="A13:A14"/>
    <mergeCell ref="A115:A117"/>
    <mergeCell ref="A57:A58"/>
    <mergeCell ref="A80:A81"/>
    <mergeCell ref="A60:A61"/>
    <mergeCell ref="B134:B135"/>
    <mergeCell ref="B69:B70"/>
    <mergeCell ref="B108:B109"/>
    <mergeCell ref="B80:B81"/>
    <mergeCell ref="B87:B88"/>
    <mergeCell ref="B90:B91"/>
    <mergeCell ref="B93:B94"/>
    <mergeCell ref="B102:B104"/>
    <mergeCell ref="B112:B113"/>
    <mergeCell ref="B115:B117"/>
    <mergeCell ref="B119:B120"/>
    <mergeCell ref="A93:A94"/>
    <mergeCell ref="B207:B208"/>
    <mergeCell ref="B225:B226"/>
    <mergeCell ref="B228:B229"/>
    <mergeCell ref="A187:A188"/>
    <mergeCell ref="B187:B188"/>
    <mergeCell ref="A190:A191"/>
    <mergeCell ref="B190:B191"/>
    <mergeCell ref="B192:B193"/>
    <mergeCell ref="B261:B263"/>
    <mergeCell ref="A225:A226"/>
    <mergeCell ref="A228:A229"/>
    <mergeCell ref="A231:A232"/>
    <mergeCell ref="A234:A235"/>
    <mergeCell ref="A237:A238"/>
    <mergeCell ref="A240:A241"/>
    <mergeCell ref="A243:A244"/>
    <mergeCell ref="A258:A259"/>
    <mergeCell ref="A261:A263"/>
    <mergeCell ref="B240:B241"/>
    <mergeCell ref="B243:B244"/>
    <mergeCell ref="B258:B259"/>
    <mergeCell ref="B231:B232"/>
    <mergeCell ref="B234:B235"/>
    <mergeCell ref="B237:B238"/>
  </mergeCells>
  <conditionalFormatting sqref="S34:S35 S37">
    <cfRule type="cellIs" dxfId="73" priority="52" operator="equal">
      <formula>"n/a"</formula>
    </cfRule>
  </conditionalFormatting>
  <conditionalFormatting sqref="S41">
    <cfRule type="cellIs" dxfId="72" priority="51" operator="equal">
      <formula>"n/a"</formula>
    </cfRule>
  </conditionalFormatting>
  <conditionalFormatting sqref="R60 R62">
    <cfRule type="cellIs" dxfId="71" priority="50" operator="equal">
      <formula>"DM"</formula>
    </cfRule>
  </conditionalFormatting>
  <conditionalFormatting sqref="R66 R68">
    <cfRule type="cellIs" dxfId="70" priority="49" operator="equal">
      <formula>"DM"</formula>
    </cfRule>
  </conditionalFormatting>
  <conditionalFormatting sqref="R87">
    <cfRule type="cellIs" dxfId="69" priority="48" operator="equal">
      <formula>"DM"</formula>
    </cfRule>
  </conditionalFormatting>
  <conditionalFormatting sqref="R115 R106:R107 R118 R121 R123">
    <cfRule type="cellIs" dxfId="68" priority="47" operator="equal">
      <formula>"DM"</formula>
    </cfRule>
  </conditionalFormatting>
  <conditionalFormatting sqref="R108">
    <cfRule type="cellIs" dxfId="67" priority="46" operator="equal">
      <formula>"DM"</formula>
    </cfRule>
  </conditionalFormatting>
  <conditionalFormatting sqref="R109">
    <cfRule type="cellIs" dxfId="66" priority="44" operator="equal">
      <formula>"benign"</formula>
    </cfRule>
    <cfRule type="cellIs" dxfId="65" priority="45" operator="equal">
      <formula>"pathogenic"</formula>
    </cfRule>
  </conditionalFormatting>
  <conditionalFormatting sqref="R114">
    <cfRule type="cellIs" dxfId="64" priority="43" operator="equal">
      <formula>"DM"</formula>
    </cfRule>
  </conditionalFormatting>
  <conditionalFormatting sqref="R127:R129">
    <cfRule type="cellIs" dxfId="63" priority="42" operator="equal">
      <formula>"DM"</formula>
    </cfRule>
  </conditionalFormatting>
  <conditionalFormatting sqref="R130:R131">
    <cfRule type="cellIs" dxfId="62" priority="41" operator="equal">
      <formula>"DM"</formula>
    </cfRule>
  </conditionalFormatting>
  <conditionalFormatting sqref="R132:R133">
    <cfRule type="cellIs" dxfId="61" priority="40" operator="equal">
      <formula>"DM"</formula>
    </cfRule>
  </conditionalFormatting>
  <conditionalFormatting sqref="R67">
    <cfRule type="cellIs" dxfId="60" priority="39" operator="equal">
      <formula>"DM"</formula>
    </cfRule>
  </conditionalFormatting>
  <conditionalFormatting sqref="R110:R111">
    <cfRule type="cellIs" dxfId="59" priority="38" operator="equal">
      <formula>"DM"</formula>
    </cfRule>
  </conditionalFormatting>
  <conditionalFormatting sqref="R117">
    <cfRule type="cellIs" dxfId="58" priority="37" operator="equal">
      <formula>"DM"</formula>
    </cfRule>
  </conditionalFormatting>
  <conditionalFormatting sqref="R119">
    <cfRule type="cellIs" dxfId="57" priority="36" operator="equal">
      <formula>"DM"</formula>
    </cfRule>
  </conditionalFormatting>
  <conditionalFormatting sqref="R98">
    <cfRule type="cellIs" dxfId="56" priority="35" operator="equal">
      <formula>"DM"</formula>
    </cfRule>
  </conditionalFormatting>
  <conditionalFormatting sqref="R99">
    <cfRule type="cellIs" dxfId="55" priority="34" operator="equal">
      <formula>"DM"</formula>
    </cfRule>
  </conditionalFormatting>
  <conditionalFormatting sqref="R112:R113">
    <cfRule type="cellIs" dxfId="54" priority="33" operator="equal">
      <formula>"DM"</formula>
    </cfRule>
  </conditionalFormatting>
  <conditionalFormatting sqref="R93">
    <cfRule type="cellIs" dxfId="53" priority="32" operator="equal">
      <formula>"DM"</formula>
    </cfRule>
  </conditionalFormatting>
  <conditionalFormatting sqref="C165:D165 C167:D167 C169:D173 J174:K174 C179:D183">
    <cfRule type="duplicateValues" dxfId="52" priority="54"/>
  </conditionalFormatting>
  <conditionalFormatting sqref="F169:F173 M174 F167 F165 F179:F183">
    <cfRule type="duplicateValues" dxfId="51" priority="56"/>
  </conditionalFormatting>
  <conditionalFormatting sqref="C209:D210 C1:D139 C141:D144 C146:D155 C157:D161 C163:D163 C165:D173 C175:D185 J174:K174 C265:D1048576 C264">
    <cfRule type="duplicateValues" dxfId="50" priority="27"/>
  </conditionalFormatting>
  <conditionalFormatting sqref="C184:D185 C1:D139 C141:D144 C146:D155 C168:D168 C157:D161 C163:D163 C166:D166 C175:D178 C209:D210 C265:D1048576 C264">
    <cfRule type="duplicateValues" dxfId="49" priority="57"/>
  </conditionalFormatting>
  <conditionalFormatting sqref="S192 S197">
    <cfRule type="cellIs" dxfId="48" priority="20" operator="equal">
      <formula>"DM"</formula>
    </cfRule>
  </conditionalFormatting>
  <conditionalFormatting sqref="S187 S200">
    <cfRule type="cellIs" dxfId="47" priority="26" operator="equal">
      <formula>"DM"</formula>
    </cfRule>
  </conditionalFormatting>
  <conditionalFormatting sqref="V187 V200">
    <cfRule type="cellIs" dxfId="46" priority="24" operator="equal">
      <formula>"benign"</formula>
    </cfRule>
    <cfRule type="cellIs" dxfId="45" priority="25" operator="equal">
      <formula>"pathogenic"</formula>
    </cfRule>
  </conditionalFormatting>
  <conditionalFormatting sqref="S201">
    <cfRule type="cellIs" dxfId="44" priority="23" operator="equal">
      <formula>"DM"</formula>
    </cfRule>
  </conditionalFormatting>
  <conditionalFormatting sqref="U201">
    <cfRule type="cellIs" dxfId="43" priority="22" operator="equal">
      <formula>"n/a"</formula>
    </cfRule>
  </conditionalFormatting>
  <conditionalFormatting sqref="S193">
    <cfRule type="cellIs" dxfId="42" priority="21" operator="equal">
      <formula>"DM"</formula>
    </cfRule>
  </conditionalFormatting>
  <conditionalFormatting sqref="S188">
    <cfRule type="cellIs" dxfId="41" priority="19" operator="equal">
      <formula>"DM"</formula>
    </cfRule>
  </conditionalFormatting>
  <conditionalFormatting sqref="S205">
    <cfRule type="cellIs" dxfId="40" priority="18" operator="equal">
      <formula>"DM"</formula>
    </cfRule>
  </conditionalFormatting>
  <conditionalFormatting sqref="S207:S208">
    <cfRule type="cellIs" dxfId="39" priority="17" operator="equal">
      <formula>"DM"</formula>
    </cfRule>
  </conditionalFormatting>
  <conditionalFormatting sqref="T262">
    <cfRule type="cellIs" dxfId="38" priority="5" operator="equal">
      <formula>"n/a"</formula>
    </cfRule>
  </conditionalFormatting>
  <conditionalFormatting sqref="R214 R257 R235 R260 R244:R245">
    <cfRule type="cellIs" dxfId="37" priority="16" operator="equal">
      <formula>"DM"</formula>
    </cfRule>
  </conditionalFormatting>
  <conditionalFormatting sqref="R240">
    <cfRule type="cellIs" dxfId="36" priority="15" operator="equal">
      <formula>"DM"</formula>
    </cfRule>
  </conditionalFormatting>
  <conditionalFormatting sqref="R216">
    <cfRule type="cellIs" dxfId="35" priority="14" operator="equal">
      <formula>"DM"</formula>
    </cfRule>
  </conditionalFormatting>
  <conditionalFormatting sqref="R225">
    <cfRule type="cellIs" dxfId="34" priority="13" operator="equal">
      <formula>"DM"</formula>
    </cfRule>
  </conditionalFormatting>
  <conditionalFormatting sqref="R226:R227">
    <cfRule type="cellIs" dxfId="33" priority="12" operator="equal">
      <formula>"DM"</formula>
    </cfRule>
  </conditionalFormatting>
  <conditionalFormatting sqref="R222:R224 T260 T244:T245">
    <cfRule type="cellIs" dxfId="32" priority="11" operator="equal">
      <formula>"n/a"</formula>
    </cfRule>
  </conditionalFormatting>
  <conditionalFormatting sqref="R212">
    <cfRule type="cellIs" dxfId="31" priority="10" operator="equal">
      <formula>"DM"</formula>
    </cfRule>
  </conditionalFormatting>
  <conditionalFormatting sqref="R241">
    <cfRule type="cellIs" dxfId="30" priority="9" operator="equal">
      <formula>"DM"</formula>
    </cfRule>
  </conditionalFormatting>
  <conditionalFormatting sqref="T241">
    <cfRule type="cellIs" dxfId="29" priority="8" operator="equal">
      <formula>"n/a"</formula>
    </cfRule>
  </conditionalFormatting>
  <conditionalFormatting sqref="R261">
    <cfRule type="cellIs" dxfId="28" priority="7" operator="equal">
      <formula>"DM"</formula>
    </cfRule>
  </conditionalFormatting>
  <conditionalFormatting sqref="R262">
    <cfRule type="cellIs" dxfId="27" priority="6" operator="equal">
      <formula>"DM"</formula>
    </cfRule>
  </conditionalFormatting>
  <conditionalFormatting sqref="C1:C173 C175:C1048576 J174">
    <cfRule type="duplicateValues" dxfId="26" priority="4"/>
  </conditionalFormatting>
  <conditionalFormatting sqref="C174">
    <cfRule type="duplicateValues" dxfId="25" priority="3"/>
  </conditionalFormatting>
  <conditionalFormatting sqref="C174">
    <cfRule type="duplicateValues" dxfId="24" priority="2"/>
  </conditionalFormatting>
  <conditionalFormatting sqref="C174">
    <cfRule type="duplicateValues" dxfId="23" priority="1"/>
  </conditionalFormatting>
  <hyperlinks>
    <hyperlink ref="K60" r:id="rId1" display="http://www.ncbi.nlm.nih.gov/entrez/viewer.fcgi?val=NM_001034853.1" xr:uid="{00000000-0004-0000-0000-000000000000}"/>
  </hyperlinks>
  <pageMargins left="0.7" right="0.7" top="0.75" bottom="0.75" header="0.3" footer="0.3"/>
  <pageSetup scale="45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37D7-8DDA-4EB5-A331-69AA476C0A66}">
  <dimension ref="A1:A2"/>
  <sheetViews>
    <sheetView workbookViewId="0">
      <selection activeCell="G9" sqref="G9"/>
    </sheetView>
  </sheetViews>
  <sheetFormatPr baseColWidth="10" defaultColWidth="8.83203125" defaultRowHeight="15"/>
  <sheetData>
    <row r="1" spans="1:1">
      <c r="A1" t="s">
        <v>938</v>
      </c>
    </row>
    <row r="2" spans="1:1">
      <c r="A2" t="s">
        <v>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580F-C055-4521-A328-02DC91946857}">
  <dimension ref="A1:K30"/>
  <sheetViews>
    <sheetView topLeftCell="A9" workbookViewId="0">
      <selection activeCell="G9" sqref="G9"/>
    </sheetView>
  </sheetViews>
  <sheetFormatPr baseColWidth="10" defaultColWidth="8.83203125" defaultRowHeight="15"/>
  <cols>
    <col min="9" max="9" width="12.6640625" customWidth="1"/>
  </cols>
  <sheetData>
    <row r="1" spans="1:10">
      <c r="A1" t="s">
        <v>865</v>
      </c>
      <c r="B1" t="s">
        <v>866</v>
      </c>
      <c r="C1" t="s">
        <v>894</v>
      </c>
      <c r="D1" t="s">
        <v>867</v>
      </c>
      <c r="F1" t="s">
        <v>1</v>
      </c>
      <c r="G1" t="s">
        <v>865</v>
      </c>
      <c r="H1" t="s">
        <v>866</v>
      </c>
      <c r="I1" t="s">
        <v>892</v>
      </c>
      <c r="J1" t="s">
        <v>867</v>
      </c>
    </row>
    <row r="2" spans="1:10">
      <c r="A2" t="s">
        <v>868</v>
      </c>
      <c r="B2">
        <v>0</v>
      </c>
      <c r="C2" t="s">
        <v>386</v>
      </c>
      <c r="D2" t="str">
        <f t="shared" ref="D2:D29" si="0">IF(B2&lt;8, "M", "F")</f>
        <v>M</v>
      </c>
      <c r="F2" t="s">
        <v>15</v>
      </c>
      <c r="G2" t="s">
        <v>868</v>
      </c>
      <c r="H2">
        <v>0</v>
      </c>
      <c r="I2" t="s">
        <v>386</v>
      </c>
      <c r="J2" t="str">
        <f t="shared" ref="J2:J29" si="1">IF(H2&lt;8, "M", "F")</f>
        <v>M</v>
      </c>
    </row>
    <row r="3" spans="1:10">
      <c r="A3" t="s">
        <v>869</v>
      </c>
      <c r="B3">
        <v>32</v>
      </c>
      <c r="C3" t="s">
        <v>331</v>
      </c>
      <c r="D3" t="str">
        <f t="shared" si="0"/>
        <v>F</v>
      </c>
      <c r="F3" t="s">
        <v>15</v>
      </c>
      <c r="G3" t="s">
        <v>869</v>
      </c>
      <c r="H3">
        <v>32</v>
      </c>
      <c r="I3" t="s">
        <v>331</v>
      </c>
      <c r="J3" t="str">
        <f t="shared" si="1"/>
        <v>F</v>
      </c>
    </row>
    <row r="4" spans="1:10">
      <c r="A4" t="s">
        <v>870</v>
      </c>
      <c r="B4">
        <v>34</v>
      </c>
      <c r="C4" t="s">
        <v>331</v>
      </c>
      <c r="D4" t="str">
        <f t="shared" si="0"/>
        <v>F</v>
      </c>
      <c r="F4" t="s">
        <v>64</v>
      </c>
      <c r="G4" t="s">
        <v>870</v>
      </c>
      <c r="H4">
        <v>34</v>
      </c>
      <c r="I4" t="s">
        <v>331</v>
      </c>
      <c r="J4" t="str">
        <f t="shared" si="1"/>
        <v>F</v>
      </c>
    </row>
    <row r="5" spans="1:10">
      <c r="A5" t="s">
        <v>291</v>
      </c>
      <c r="B5">
        <v>1</v>
      </c>
      <c r="C5" t="s">
        <v>386</v>
      </c>
      <c r="D5" t="str">
        <f t="shared" si="0"/>
        <v>M</v>
      </c>
      <c r="F5" t="s">
        <v>64</v>
      </c>
      <c r="G5" t="s">
        <v>291</v>
      </c>
      <c r="H5">
        <v>1</v>
      </c>
      <c r="I5" t="s">
        <v>386</v>
      </c>
      <c r="J5" t="str">
        <f t="shared" si="1"/>
        <v>M</v>
      </c>
    </row>
    <row r="6" spans="1:10">
      <c r="A6" t="s">
        <v>871</v>
      </c>
      <c r="B6">
        <v>16</v>
      </c>
      <c r="C6" t="s">
        <v>331</v>
      </c>
      <c r="D6" t="str">
        <f t="shared" si="0"/>
        <v>F</v>
      </c>
      <c r="F6" t="s">
        <v>15</v>
      </c>
      <c r="G6" t="s">
        <v>871</v>
      </c>
      <c r="H6">
        <v>16</v>
      </c>
      <c r="I6" t="s">
        <v>331</v>
      </c>
      <c r="J6" t="str">
        <f t="shared" si="1"/>
        <v>F</v>
      </c>
    </row>
    <row r="7" spans="1:10">
      <c r="A7" t="s">
        <v>400</v>
      </c>
      <c r="B7">
        <v>19</v>
      </c>
      <c r="C7" t="s">
        <v>331</v>
      </c>
      <c r="D7" t="str">
        <f t="shared" si="0"/>
        <v>F</v>
      </c>
      <c r="F7" t="s">
        <v>15</v>
      </c>
      <c r="G7" t="s">
        <v>400</v>
      </c>
      <c r="H7">
        <v>19</v>
      </c>
      <c r="I7" t="s">
        <v>331</v>
      </c>
      <c r="J7" t="str">
        <f t="shared" si="1"/>
        <v>F</v>
      </c>
    </row>
    <row r="8" spans="1:10">
      <c r="A8" t="s">
        <v>872</v>
      </c>
      <c r="B8">
        <v>29</v>
      </c>
      <c r="C8" t="s">
        <v>331</v>
      </c>
      <c r="D8" t="str">
        <f t="shared" si="0"/>
        <v>F</v>
      </c>
      <c r="F8" t="s">
        <v>15</v>
      </c>
      <c r="G8" t="s">
        <v>872</v>
      </c>
      <c r="H8">
        <v>29</v>
      </c>
      <c r="I8" t="s">
        <v>331</v>
      </c>
      <c r="J8" t="str">
        <f t="shared" si="1"/>
        <v>F</v>
      </c>
    </row>
    <row r="9" spans="1:10">
      <c r="A9" t="s">
        <v>873</v>
      </c>
      <c r="B9">
        <v>21</v>
      </c>
      <c r="C9" t="s">
        <v>331</v>
      </c>
      <c r="D9" t="str">
        <f t="shared" si="0"/>
        <v>F</v>
      </c>
      <c r="F9" t="s">
        <v>15</v>
      </c>
      <c r="G9" t="s">
        <v>873</v>
      </c>
      <c r="H9">
        <v>21</v>
      </c>
      <c r="I9" t="s">
        <v>331</v>
      </c>
      <c r="J9" t="str">
        <f t="shared" si="1"/>
        <v>F</v>
      </c>
    </row>
    <row r="10" spans="1:10">
      <c r="A10" t="s">
        <v>477</v>
      </c>
      <c r="B10">
        <v>2</v>
      </c>
      <c r="C10" t="s">
        <v>386</v>
      </c>
      <c r="D10" t="str">
        <f t="shared" si="0"/>
        <v>M</v>
      </c>
      <c r="F10" t="s">
        <v>478</v>
      </c>
      <c r="G10" t="s">
        <v>477</v>
      </c>
      <c r="H10">
        <v>2</v>
      </c>
      <c r="I10" t="s">
        <v>386</v>
      </c>
      <c r="J10" t="str">
        <f t="shared" si="1"/>
        <v>M</v>
      </c>
    </row>
    <row r="11" spans="1:10">
      <c r="A11" t="s">
        <v>874</v>
      </c>
      <c r="B11">
        <v>20</v>
      </c>
      <c r="C11" t="s">
        <v>331</v>
      </c>
      <c r="D11" t="str">
        <f t="shared" si="0"/>
        <v>F</v>
      </c>
      <c r="F11" t="s">
        <v>15</v>
      </c>
      <c r="G11" t="s">
        <v>874</v>
      </c>
      <c r="H11">
        <v>20</v>
      </c>
      <c r="I11" t="s">
        <v>331</v>
      </c>
      <c r="J11" t="str">
        <f t="shared" si="1"/>
        <v>F</v>
      </c>
    </row>
    <row r="12" spans="1:10">
      <c r="A12" t="s">
        <v>509</v>
      </c>
      <c r="B12">
        <v>2</v>
      </c>
      <c r="C12" t="s">
        <v>386</v>
      </c>
      <c r="D12" t="str">
        <f t="shared" si="0"/>
        <v>M</v>
      </c>
      <c r="F12" t="s">
        <v>15</v>
      </c>
      <c r="G12" t="s">
        <v>509</v>
      </c>
      <c r="H12">
        <v>2</v>
      </c>
      <c r="I12" t="s">
        <v>386</v>
      </c>
      <c r="J12" t="str">
        <f t="shared" si="1"/>
        <v>M</v>
      </c>
    </row>
    <row r="13" spans="1:10">
      <c r="A13" t="s">
        <v>875</v>
      </c>
      <c r="B13">
        <v>11</v>
      </c>
      <c r="C13" t="s">
        <v>331</v>
      </c>
      <c r="D13" t="str">
        <f t="shared" si="0"/>
        <v>F</v>
      </c>
      <c r="F13" t="s">
        <v>15</v>
      </c>
      <c r="G13" t="s">
        <v>875</v>
      </c>
      <c r="H13">
        <v>11</v>
      </c>
      <c r="I13" t="s">
        <v>331</v>
      </c>
      <c r="J13" t="str">
        <f t="shared" si="1"/>
        <v>F</v>
      </c>
    </row>
    <row r="14" spans="1:10">
      <c r="A14" t="s">
        <v>555</v>
      </c>
      <c r="B14">
        <v>3</v>
      </c>
      <c r="C14" t="s">
        <v>386</v>
      </c>
      <c r="D14" t="str">
        <f t="shared" si="0"/>
        <v>M</v>
      </c>
      <c r="F14" t="s">
        <v>15</v>
      </c>
      <c r="G14" t="s">
        <v>555</v>
      </c>
      <c r="H14">
        <v>3</v>
      </c>
      <c r="I14" t="s">
        <v>386</v>
      </c>
      <c r="J14" t="str">
        <f t="shared" si="1"/>
        <v>M</v>
      </c>
    </row>
    <row r="15" spans="1:10">
      <c r="A15" t="s">
        <v>876</v>
      </c>
      <c r="B15">
        <v>0</v>
      </c>
      <c r="C15" t="s">
        <v>386</v>
      </c>
      <c r="D15" t="str">
        <f t="shared" si="0"/>
        <v>M</v>
      </c>
      <c r="F15" t="s">
        <v>15</v>
      </c>
      <c r="G15" t="s">
        <v>876</v>
      </c>
      <c r="H15">
        <v>0</v>
      </c>
      <c r="I15" t="s">
        <v>386</v>
      </c>
      <c r="J15" t="str">
        <f t="shared" si="1"/>
        <v>M</v>
      </c>
    </row>
    <row r="16" spans="1:10">
      <c r="A16" t="s">
        <v>877</v>
      </c>
      <c r="B16">
        <v>2</v>
      </c>
      <c r="C16" t="s">
        <v>386</v>
      </c>
      <c r="D16" t="str">
        <f t="shared" si="0"/>
        <v>M</v>
      </c>
      <c r="F16" t="s">
        <v>15</v>
      </c>
      <c r="G16" t="s">
        <v>877</v>
      </c>
      <c r="H16">
        <v>2</v>
      </c>
      <c r="I16" t="s">
        <v>386</v>
      </c>
      <c r="J16" t="str">
        <f t="shared" si="1"/>
        <v>M</v>
      </c>
    </row>
    <row r="17" spans="1:11">
      <c r="A17" t="s">
        <v>878</v>
      </c>
      <c r="B17">
        <v>17</v>
      </c>
      <c r="C17" t="s">
        <v>331</v>
      </c>
      <c r="D17" t="str">
        <f t="shared" si="0"/>
        <v>F</v>
      </c>
      <c r="F17" t="s">
        <v>15</v>
      </c>
      <c r="G17" t="s">
        <v>878</v>
      </c>
      <c r="H17">
        <v>17</v>
      </c>
      <c r="I17" t="s">
        <v>331</v>
      </c>
      <c r="J17" t="str">
        <f t="shared" si="1"/>
        <v>F</v>
      </c>
    </row>
    <row r="18" spans="1:11">
      <c r="A18" t="s">
        <v>879</v>
      </c>
      <c r="B18">
        <v>4</v>
      </c>
      <c r="C18" t="s">
        <v>386</v>
      </c>
      <c r="D18" t="str">
        <f t="shared" si="0"/>
        <v>M</v>
      </c>
      <c r="F18" t="s">
        <v>15</v>
      </c>
      <c r="G18" t="s">
        <v>879</v>
      </c>
      <c r="H18">
        <v>4</v>
      </c>
      <c r="I18" t="s">
        <v>386</v>
      </c>
      <c r="J18" t="str">
        <f t="shared" si="1"/>
        <v>M</v>
      </c>
    </row>
    <row r="19" spans="1:11">
      <c r="A19" t="s">
        <v>652</v>
      </c>
      <c r="B19">
        <v>1</v>
      </c>
      <c r="C19" t="s">
        <v>386</v>
      </c>
      <c r="D19" t="str">
        <f t="shared" si="0"/>
        <v>M</v>
      </c>
      <c r="F19" t="s">
        <v>801</v>
      </c>
      <c r="G19" t="s">
        <v>652</v>
      </c>
      <c r="H19">
        <v>1</v>
      </c>
      <c r="I19" t="s">
        <v>386</v>
      </c>
      <c r="J19" t="str">
        <f t="shared" si="1"/>
        <v>M</v>
      </c>
    </row>
    <row r="20" spans="1:11">
      <c r="A20" t="s">
        <v>686</v>
      </c>
      <c r="B20">
        <v>1</v>
      </c>
      <c r="C20" t="s">
        <v>386</v>
      </c>
      <c r="D20" t="str">
        <f t="shared" si="0"/>
        <v>M</v>
      </c>
      <c r="F20" t="s">
        <v>15</v>
      </c>
      <c r="G20" t="s">
        <v>686</v>
      </c>
      <c r="H20">
        <v>1</v>
      </c>
      <c r="I20" t="s">
        <v>386</v>
      </c>
      <c r="J20" t="str">
        <f t="shared" si="1"/>
        <v>M</v>
      </c>
    </row>
    <row r="21" spans="1:11">
      <c r="A21" t="s">
        <v>880</v>
      </c>
      <c r="B21">
        <v>2</v>
      </c>
      <c r="C21" t="s">
        <v>386</v>
      </c>
      <c r="D21" t="str">
        <f t="shared" si="0"/>
        <v>M</v>
      </c>
      <c r="F21" t="s">
        <v>15</v>
      </c>
      <c r="G21" t="s">
        <v>880</v>
      </c>
      <c r="H21">
        <v>2</v>
      </c>
      <c r="I21" t="s">
        <v>386</v>
      </c>
      <c r="J21" t="str">
        <f t="shared" si="1"/>
        <v>M</v>
      </c>
    </row>
    <row r="22" spans="1:11">
      <c r="A22" t="s">
        <v>718</v>
      </c>
      <c r="B22">
        <v>12</v>
      </c>
      <c r="C22" t="s">
        <v>331</v>
      </c>
      <c r="D22" t="str">
        <f t="shared" si="0"/>
        <v>F</v>
      </c>
      <c r="F22" t="s">
        <v>881</v>
      </c>
      <c r="G22" t="s">
        <v>718</v>
      </c>
      <c r="H22">
        <v>12</v>
      </c>
      <c r="I22" t="s">
        <v>331</v>
      </c>
      <c r="J22" t="str">
        <f t="shared" si="1"/>
        <v>F</v>
      </c>
    </row>
    <row r="23" spans="1:11">
      <c r="A23" t="s">
        <v>720</v>
      </c>
      <c r="B23">
        <v>1</v>
      </c>
      <c r="C23" t="s">
        <v>386</v>
      </c>
      <c r="D23" t="str">
        <f t="shared" si="0"/>
        <v>M</v>
      </c>
      <c r="F23" t="s">
        <v>882</v>
      </c>
      <c r="G23" t="s">
        <v>720</v>
      </c>
      <c r="H23">
        <v>1</v>
      </c>
      <c r="I23" t="s">
        <v>386</v>
      </c>
      <c r="J23" t="str">
        <f t="shared" si="1"/>
        <v>M</v>
      </c>
    </row>
    <row r="24" spans="1:11">
      <c r="A24" t="s">
        <v>883</v>
      </c>
      <c r="B24">
        <v>2</v>
      </c>
      <c r="C24" s="283" t="s">
        <v>331</v>
      </c>
      <c r="D24" t="str">
        <f t="shared" si="0"/>
        <v>M</v>
      </c>
      <c r="F24" t="s">
        <v>15</v>
      </c>
      <c r="G24" s="283" t="s">
        <v>883</v>
      </c>
      <c r="H24" s="283">
        <v>2</v>
      </c>
      <c r="I24" s="283" t="s">
        <v>331</v>
      </c>
      <c r="J24" s="283" t="str">
        <f t="shared" si="1"/>
        <v>M</v>
      </c>
      <c r="K24" s="283" t="s">
        <v>893</v>
      </c>
    </row>
    <row r="25" spans="1:11">
      <c r="A25" t="s">
        <v>747</v>
      </c>
      <c r="B25">
        <v>2</v>
      </c>
      <c r="C25" t="s">
        <v>386</v>
      </c>
      <c r="D25" t="str">
        <f t="shared" si="0"/>
        <v>M</v>
      </c>
      <c r="F25" t="s">
        <v>15</v>
      </c>
      <c r="G25" t="s">
        <v>747</v>
      </c>
      <c r="H25">
        <v>2</v>
      </c>
      <c r="I25" t="s">
        <v>386</v>
      </c>
      <c r="J25" t="str">
        <f t="shared" si="1"/>
        <v>M</v>
      </c>
    </row>
    <row r="26" spans="1:11">
      <c r="A26" t="s">
        <v>884</v>
      </c>
      <c r="B26">
        <v>38</v>
      </c>
      <c r="C26" t="s">
        <v>331</v>
      </c>
      <c r="D26" t="str">
        <f t="shared" si="0"/>
        <v>F</v>
      </c>
      <c r="F26" t="s">
        <v>15</v>
      </c>
      <c r="G26" t="s">
        <v>884</v>
      </c>
      <c r="H26">
        <v>38</v>
      </c>
      <c r="I26" t="s">
        <v>331</v>
      </c>
      <c r="J26" t="str">
        <f t="shared" si="1"/>
        <v>F</v>
      </c>
    </row>
    <row r="27" spans="1:11">
      <c r="A27" t="s">
        <v>885</v>
      </c>
      <c r="B27">
        <v>3</v>
      </c>
      <c r="C27" t="s">
        <v>386</v>
      </c>
      <c r="D27" t="str">
        <f t="shared" si="0"/>
        <v>M</v>
      </c>
      <c r="F27" t="s">
        <v>886</v>
      </c>
      <c r="G27" t="s">
        <v>885</v>
      </c>
      <c r="H27">
        <v>3</v>
      </c>
      <c r="I27" t="s">
        <v>386</v>
      </c>
      <c r="J27" t="str">
        <f t="shared" si="1"/>
        <v>M</v>
      </c>
    </row>
    <row r="28" spans="1:11">
      <c r="A28" t="s">
        <v>761</v>
      </c>
      <c r="B28">
        <v>0</v>
      </c>
      <c r="C28" t="s">
        <v>386</v>
      </c>
      <c r="D28" t="str">
        <f t="shared" si="0"/>
        <v>M</v>
      </c>
      <c r="F28" t="s">
        <v>15</v>
      </c>
      <c r="G28" t="s">
        <v>761</v>
      </c>
      <c r="H28">
        <v>0</v>
      </c>
      <c r="I28" t="s">
        <v>386</v>
      </c>
      <c r="J28" t="str">
        <f t="shared" si="1"/>
        <v>M</v>
      </c>
    </row>
    <row r="29" spans="1:11">
      <c r="A29" t="s">
        <v>766</v>
      </c>
      <c r="B29">
        <v>34</v>
      </c>
      <c r="C29" t="s">
        <v>331</v>
      </c>
      <c r="D29" t="str">
        <f t="shared" si="0"/>
        <v>F</v>
      </c>
      <c r="F29" t="s">
        <v>15</v>
      </c>
      <c r="G29" t="s">
        <v>766</v>
      </c>
      <c r="H29">
        <v>34</v>
      </c>
      <c r="I29" t="s">
        <v>331</v>
      </c>
      <c r="J29" t="str">
        <f t="shared" si="1"/>
        <v>F</v>
      </c>
    </row>
    <row r="30" spans="1:11">
      <c r="A30" t="s">
        <v>23</v>
      </c>
      <c r="C30" t="s">
        <v>386</v>
      </c>
      <c r="D30" t="s">
        <v>386</v>
      </c>
      <c r="G30" t="s">
        <v>23</v>
      </c>
      <c r="I30" t="s">
        <v>386</v>
      </c>
      <c r="J30" t="s">
        <v>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596D-0BBA-4A1E-BC60-E67B808DE3C2}">
  <dimension ref="B1:S15"/>
  <sheetViews>
    <sheetView workbookViewId="0">
      <selection activeCell="B3" sqref="B3"/>
    </sheetView>
  </sheetViews>
  <sheetFormatPr baseColWidth="10" defaultColWidth="8.83203125" defaultRowHeight="15"/>
  <sheetData>
    <row r="1" spans="2:19" s="76" customFormat="1" ht="14" thickBot="1">
      <c r="B1" s="152" t="s">
        <v>826</v>
      </c>
      <c r="C1" s="91"/>
      <c r="D1" s="79"/>
      <c r="E1" s="79"/>
      <c r="F1" s="79"/>
      <c r="G1" s="90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2:19" s="76" customFormat="1" ht="13">
      <c r="B2" s="153" t="s">
        <v>805</v>
      </c>
      <c r="C2" s="154"/>
      <c r="D2" s="155" t="s">
        <v>821</v>
      </c>
      <c r="E2" s="155"/>
      <c r="F2" s="156"/>
      <c r="G2" s="157" t="s">
        <v>815</v>
      </c>
      <c r="H2" s="155" t="s">
        <v>819</v>
      </c>
      <c r="I2" s="158"/>
      <c r="J2" s="156"/>
      <c r="K2" s="79"/>
      <c r="L2" s="79"/>
      <c r="M2" s="79"/>
      <c r="N2" s="79"/>
      <c r="O2" s="79"/>
      <c r="P2" s="79"/>
      <c r="Q2" s="79"/>
      <c r="R2" s="79"/>
      <c r="S2" s="79"/>
    </row>
    <row r="3" spans="2:19" s="76" customFormat="1" ht="13">
      <c r="B3" s="172" t="s">
        <v>23</v>
      </c>
      <c r="C3" s="91" t="s">
        <v>806</v>
      </c>
      <c r="D3" s="79" t="s">
        <v>820</v>
      </c>
      <c r="E3" s="79"/>
      <c r="F3" s="64" t="s">
        <v>386</v>
      </c>
      <c r="G3" s="161"/>
      <c r="H3" s="79" t="s">
        <v>816</v>
      </c>
      <c r="I3" s="90"/>
      <c r="J3" s="160"/>
      <c r="K3" s="79"/>
      <c r="L3" s="79"/>
      <c r="M3" s="79"/>
      <c r="N3" s="79"/>
      <c r="O3" s="79"/>
      <c r="P3" s="79"/>
      <c r="Q3" s="79"/>
      <c r="R3" s="79"/>
      <c r="S3" s="79"/>
    </row>
    <row r="4" spans="2:19" s="76" customFormat="1" ht="13">
      <c r="B4" s="172" t="s">
        <v>145</v>
      </c>
      <c r="C4" s="91" t="s">
        <v>807</v>
      </c>
      <c r="D4" s="79" t="s">
        <v>822</v>
      </c>
      <c r="E4" s="79"/>
      <c r="F4" s="64" t="s">
        <v>331</v>
      </c>
      <c r="G4" s="162"/>
      <c r="H4" s="79" t="s">
        <v>817</v>
      </c>
      <c r="I4" s="90"/>
      <c r="J4" s="160"/>
      <c r="K4" s="79"/>
      <c r="L4" s="79"/>
      <c r="M4" s="79"/>
      <c r="N4" s="79"/>
      <c r="O4" s="79"/>
      <c r="P4" s="79"/>
      <c r="Q4" s="79"/>
      <c r="R4" s="79"/>
      <c r="S4" s="79"/>
    </row>
    <row r="5" spans="2:19" s="76" customFormat="1" ht="14" thickBot="1">
      <c r="B5" s="172" t="s">
        <v>177</v>
      </c>
      <c r="C5" s="91" t="s">
        <v>808</v>
      </c>
      <c r="D5" s="79" t="s">
        <v>822</v>
      </c>
      <c r="E5" s="79"/>
      <c r="F5" s="64" t="s">
        <v>386</v>
      </c>
      <c r="G5" s="163"/>
      <c r="H5" s="164" t="s">
        <v>818</v>
      </c>
      <c r="I5" s="165"/>
      <c r="J5" s="166"/>
      <c r="K5" s="79"/>
      <c r="L5" s="79"/>
      <c r="M5" s="79"/>
      <c r="N5" s="79"/>
      <c r="O5" s="79"/>
      <c r="P5" s="79"/>
      <c r="Q5" s="79"/>
      <c r="R5" s="79"/>
      <c r="S5" s="79"/>
    </row>
    <row r="6" spans="2:19" s="76" customFormat="1" ht="13">
      <c r="B6" s="172" t="s">
        <v>192</v>
      </c>
      <c r="C6" s="91" t="s">
        <v>809</v>
      </c>
      <c r="D6" s="79" t="s">
        <v>822</v>
      </c>
      <c r="E6" s="79"/>
      <c r="F6" s="64" t="s">
        <v>331</v>
      </c>
      <c r="G6" s="90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2:19" s="76" customFormat="1" ht="13">
      <c r="B7" s="172" t="s">
        <v>129</v>
      </c>
      <c r="C7" s="91" t="s">
        <v>810</v>
      </c>
      <c r="D7" s="79" t="s">
        <v>822</v>
      </c>
      <c r="E7" s="79"/>
      <c r="F7" s="64" t="s">
        <v>386</v>
      </c>
      <c r="G7" s="90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2:19" s="76" customFormat="1" ht="13">
      <c r="B8" s="172" t="s">
        <v>252</v>
      </c>
      <c r="C8" s="91" t="s">
        <v>812</v>
      </c>
      <c r="D8" s="79" t="s">
        <v>823</v>
      </c>
      <c r="E8" s="79"/>
      <c r="F8" s="64" t="s">
        <v>386</v>
      </c>
      <c r="G8" s="90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</row>
    <row r="9" spans="2:19" s="76" customFormat="1" ht="13">
      <c r="B9" s="172" t="s">
        <v>275</v>
      </c>
      <c r="C9" s="91" t="s">
        <v>813</v>
      </c>
      <c r="D9" s="79" t="s">
        <v>822</v>
      </c>
      <c r="E9" s="79"/>
      <c r="F9" s="64" t="s">
        <v>331</v>
      </c>
      <c r="G9" s="90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2:19" s="76" customFormat="1" ht="13">
      <c r="B10" s="172" t="s">
        <v>281</v>
      </c>
      <c r="C10" s="91" t="s">
        <v>810</v>
      </c>
      <c r="D10" s="79" t="s">
        <v>822</v>
      </c>
      <c r="E10" s="79"/>
      <c r="F10" s="64" t="s">
        <v>386</v>
      </c>
      <c r="G10" s="90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76" customFormat="1" ht="13">
      <c r="B11" s="159"/>
      <c r="C11" s="91"/>
      <c r="D11" s="79"/>
      <c r="E11" s="79"/>
      <c r="F11" s="160"/>
      <c r="G11" s="90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2:19" s="76" customFormat="1" ht="13">
      <c r="B12" s="159"/>
      <c r="C12" s="91"/>
      <c r="D12" s="79"/>
      <c r="E12" s="79"/>
      <c r="F12" s="160"/>
      <c r="G12" s="90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19" s="76" customFormat="1" ht="13">
      <c r="B13" s="167"/>
      <c r="C13" s="171" t="s">
        <v>619</v>
      </c>
      <c r="D13" s="79" t="s">
        <v>824</v>
      </c>
      <c r="E13" s="79"/>
      <c r="F13" s="64" t="s">
        <v>386</v>
      </c>
      <c r="G13" s="90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19" s="76" customFormat="1" ht="13">
      <c r="B14" s="159"/>
      <c r="C14" s="91"/>
      <c r="D14" s="79"/>
      <c r="E14" s="79"/>
      <c r="F14" s="160"/>
      <c r="G14" s="90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19" s="76" customFormat="1" ht="14" thickBot="1">
      <c r="B15" s="168"/>
      <c r="C15" s="173" t="s">
        <v>645</v>
      </c>
      <c r="D15" s="164" t="s">
        <v>825</v>
      </c>
      <c r="E15" s="164"/>
      <c r="F15" s="69" t="s">
        <v>386</v>
      </c>
      <c r="G15" s="90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2"/>
  <sheetViews>
    <sheetView topLeftCell="A44" zoomScale="90" zoomScaleNormal="90" workbookViewId="0">
      <selection sqref="A1:V53"/>
    </sheetView>
  </sheetViews>
  <sheetFormatPr baseColWidth="10" defaultColWidth="9.1640625" defaultRowHeight="16"/>
  <cols>
    <col min="1" max="1" width="12.83203125" style="175" customWidth="1"/>
    <col min="2" max="2" width="14" style="175" customWidth="1"/>
    <col min="3" max="3" width="10.5" style="175" customWidth="1"/>
    <col min="4" max="4" width="12.33203125" style="197" bestFit="1" customWidth="1"/>
    <col min="5" max="5" width="17" style="175" bestFit="1" customWidth="1"/>
    <col min="6" max="6" width="9.33203125" style="175" bestFit="1" customWidth="1"/>
    <col min="7" max="7" width="25.83203125" style="175" bestFit="1" customWidth="1"/>
    <col min="8" max="8" width="11.5" style="190" bestFit="1" customWidth="1"/>
    <col min="9" max="9" width="30.5" style="175" bestFit="1" customWidth="1"/>
    <col min="10" max="10" width="18.1640625" style="175" bestFit="1" customWidth="1"/>
    <col min="11" max="11" width="20.83203125" style="175" bestFit="1" customWidth="1"/>
    <col min="12" max="12" width="20.5" style="175" bestFit="1" customWidth="1"/>
    <col min="13" max="13" width="13.1640625" style="175" bestFit="1" customWidth="1"/>
    <col min="14" max="14" width="22.33203125" style="175" bestFit="1" customWidth="1"/>
    <col min="15" max="15" width="26.33203125" style="175" bestFit="1" customWidth="1"/>
    <col min="16" max="16" width="12.6640625" style="175" bestFit="1" customWidth="1"/>
    <col min="17" max="17" width="13.33203125" style="175" bestFit="1" customWidth="1"/>
    <col min="18" max="16384" width="9.1640625" style="175"/>
  </cols>
  <sheetData>
    <row r="1" spans="1:21">
      <c r="B1" s="175" t="s">
        <v>804</v>
      </c>
      <c r="D1" s="176" t="s">
        <v>0</v>
      </c>
      <c r="E1" s="177" t="s">
        <v>1</v>
      </c>
      <c r="F1" s="177" t="s">
        <v>2</v>
      </c>
      <c r="G1" s="177" t="s">
        <v>3</v>
      </c>
      <c r="H1" s="177" t="s">
        <v>5</v>
      </c>
      <c r="I1" s="177" t="s">
        <v>7</v>
      </c>
      <c r="J1" s="177" t="s">
        <v>8</v>
      </c>
      <c r="K1" s="177" t="s">
        <v>9</v>
      </c>
      <c r="L1" s="177" t="s">
        <v>10</v>
      </c>
      <c r="M1" s="176" t="s">
        <v>11</v>
      </c>
      <c r="N1" s="176" t="s">
        <v>861</v>
      </c>
      <c r="O1" s="177" t="s">
        <v>13</v>
      </c>
      <c r="P1" s="177" t="s">
        <v>14</v>
      </c>
    </row>
    <row r="2" spans="1:21" s="180" customFormat="1" ht="48">
      <c r="A2" s="178" t="s">
        <v>835</v>
      </c>
      <c r="B2" s="179" t="s">
        <v>832</v>
      </c>
      <c r="C2" s="180">
        <v>1</v>
      </c>
      <c r="D2" s="181" t="s">
        <v>468</v>
      </c>
      <c r="E2" s="180" t="s">
        <v>15</v>
      </c>
      <c r="F2" s="180" t="s">
        <v>331</v>
      </c>
      <c r="G2" s="180" t="s">
        <v>469</v>
      </c>
      <c r="H2" s="182" t="s">
        <v>34</v>
      </c>
      <c r="I2" s="180" t="s">
        <v>470</v>
      </c>
      <c r="J2" s="180" t="s">
        <v>36</v>
      </c>
      <c r="K2" s="180" t="s">
        <v>471</v>
      </c>
      <c r="L2" s="180" t="s">
        <v>472</v>
      </c>
      <c r="M2" s="183" t="s">
        <v>117</v>
      </c>
      <c r="N2" s="183" t="s">
        <v>19</v>
      </c>
      <c r="O2" s="184" t="s">
        <v>128</v>
      </c>
      <c r="P2" s="185" t="s">
        <v>473</v>
      </c>
      <c r="Q2" s="186" t="s">
        <v>290</v>
      </c>
      <c r="R2" s="185" t="s">
        <v>474</v>
      </c>
      <c r="S2" s="187">
        <v>5.8139499999999996E-4</v>
      </c>
      <c r="T2" s="185" t="s">
        <v>165</v>
      </c>
    </row>
    <row r="3" spans="1:21">
      <c r="D3" s="176"/>
      <c r="E3" s="177"/>
      <c r="F3" s="177"/>
      <c r="G3" s="177"/>
      <c r="H3" s="177"/>
      <c r="I3" s="177"/>
      <c r="J3" s="177"/>
      <c r="K3" s="177"/>
      <c r="L3" s="177"/>
      <c r="M3" s="176"/>
      <c r="N3" s="176"/>
      <c r="O3" s="177"/>
      <c r="P3" s="177"/>
    </row>
    <row r="4" spans="1:21">
      <c r="A4" s="175" t="s">
        <v>841</v>
      </c>
      <c r="B4" s="188" t="s">
        <v>832</v>
      </c>
      <c r="C4" s="175">
        <v>1</v>
      </c>
      <c r="D4" s="189" t="s">
        <v>562</v>
      </c>
      <c r="E4" s="175" t="s">
        <v>15</v>
      </c>
      <c r="F4" s="175" t="s">
        <v>331</v>
      </c>
      <c r="G4" s="8" t="s">
        <v>16</v>
      </c>
      <c r="H4" s="190" t="s">
        <v>34</v>
      </c>
      <c r="I4" s="191" t="s">
        <v>563</v>
      </c>
      <c r="J4" s="192" t="s">
        <v>36</v>
      </c>
      <c r="K4" s="191" t="s">
        <v>564</v>
      </c>
      <c r="L4" s="191" t="s">
        <v>565</v>
      </c>
      <c r="M4" s="193" t="s">
        <v>117</v>
      </c>
      <c r="N4" s="193" t="s">
        <v>30</v>
      </c>
      <c r="O4" s="191" t="s">
        <v>128</v>
      </c>
      <c r="P4" s="194" t="s">
        <v>566</v>
      </c>
      <c r="Q4" s="195" t="s">
        <v>208</v>
      </c>
    </row>
    <row r="5" spans="1:21">
      <c r="D5" s="176"/>
      <c r="E5" s="177"/>
      <c r="F5" s="177"/>
      <c r="G5" s="177"/>
      <c r="H5" s="177"/>
      <c r="I5" s="177"/>
      <c r="J5" s="177"/>
      <c r="K5" s="177"/>
      <c r="L5" s="177"/>
      <c r="M5" s="176"/>
      <c r="N5" s="176"/>
      <c r="O5" s="177"/>
      <c r="P5" s="177"/>
    </row>
    <row r="6" spans="1:21">
      <c r="A6" s="175" t="s">
        <v>841</v>
      </c>
      <c r="B6" s="196" t="s">
        <v>832</v>
      </c>
      <c r="C6" s="175">
        <v>1</v>
      </c>
      <c r="D6" s="197" t="s">
        <v>683</v>
      </c>
      <c r="E6" s="175" t="s">
        <v>15</v>
      </c>
      <c r="F6" s="175" t="s">
        <v>386</v>
      </c>
      <c r="G6" s="175" t="s">
        <v>684</v>
      </c>
      <c r="H6" s="190" t="s">
        <v>34</v>
      </c>
      <c r="I6" s="191" t="s">
        <v>104</v>
      </c>
      <c r="J6" s="192" t="s">
        <v>36</v>
      </c>
      <c r="K6" s="191" t="s">
        <v>105</v>
      </c>
      <c r="L6" s="191" t="s">
        <v>106</v>
      </c>
      <c r="M6" s="193" t="s">
        <v>503</v>
      </c>
      <c r="N6" s="193" t="s">
        <v>30</v>
      </c>
      <c r="O6" s="191" t="s">
        <v>653</v>
      </c>
      <c r="P6" s="194" t="s">
        <v>107</v>
      </c>
      <c r="Q6" s="195" t="s">
        <v>208</v>
      </c>
      <c r="R6" s="195" t="s">
        <v>654</v>
      </c>
      <c r="S6" s="198">
        <v>1.4999999999999999E-2</v>
      </c>
      <c r="T6" s="199" t="s">
        <v>655</v>
      </c>
    </row>
    <row r="7" spans="1:21">
      <c r="D7" s="176"/>
      <c r="E7" s="177"/>
      <c r="F7" s="177"/>
      <c r="G7" s="177"/>
      <c r="H7" s="177"/>
      <c r="I7" s="177"/>
      <c r="J7" s="177"/>
      <c r="K7" s="177"/>
      <c r="L7" s="177"/>
      <c r="M7" s="176"/>
      <c r="N7" s="176"/>
      <c r="O7" s="177"/>
      <c r="P7" s="177"/>
    </row>
    <row r="8" spans="1:21">
      <c r="A8" s="175" t="s">
        <v>851</v>
      </c>
      <c r="B8" s="196" t="s">
        <v>832</v>
      </c>
      <c r="C8" s="175">
        <v>1</v>
      </c>
      <c r="D8" s="197" t="s">
        <v>734</v>
      </c>
      <c r="E8" s="175" t="s">
        <v>15</v>
      </c>
      <c r="F8" s="175" t="s">
        <v>331</v>
      </c>
      <c r="G8" s="175" t="s">
        <v>198</v>
      </c>
      <c r="H8" s="190" t="s">
        <v>34</v>
      </c>
      <c r="I8" s="175" t="s">
        <v>735</v>
      </c>
      <c r="J8" s="175" t="s">
        <v>36</v>
      </c>
      <c r="K8" s="175" t="s">
        <v>736</v>
      </c>
      <c r="L8" s="175" t="s">
        <v>737</v>
      </c>
      <c r="M8" s="193" t="s">
        <v>117</v>
      </c>
      <c r="N8" s="193" t="s">
        <v>30</v>
      </c>
      <c r="O8" s="191" t="s">
        <v>128</v>
      </c>
      <c r="P8" s="191" t="s">
        <v>21</v>
      </c>
    </row>
    <row r="9" spans="1:21">
      <c r="D9" s="176"/>
      <c r="E9" s="177"/>
      <c r="F9" s="177"/>
      <c r="G9" s="177"/>
      <c r="H9" s="177"/>
      <c r="I9" s="177"/>
      <c r="J9" s="177"/>
      <c r="K9" s="177"/>
      <c r="L9" s="177"/>
      <c r="M9" s="176"/>
      <c r="N9" s="176"/>
      <c r="O9" s="177"/>
      <c r="P9" s="177"/>
    </row>
    <row r="10" spans="1:21">
      <c r="A10" s="175" t="s">
        <v>841</v>
      </c>
      <c r="B10" s="188" t="s">
        <v>832</v>
      </c>
      <c r="C10" s="175">
        <v>1</v>
      </c>
      <c r="D10" s="197" t="s">
        <v>138</v>
      </c>
      <c r="E10" s="175" t="s">
        <v>15</v>
      </c>
      <c r="F10" s="175" t="s">
        <v>386</v>
      </c>
      <c r="G10" s="175" t="s">
        <v>16</v>
      </c>
      <c r="H10" s="190" t="s">
        <v>58</v>
      </c>
      <c r="I10" s="191" t="s">
        <v>139</v>
      </c>
      <c r="J10" s="177" t="s">
        <v>60</v>
      </c>
      <c r="K10" s="191" t="s">
        <v>140</v>
      </c>
      <c r="L10" s="191" t="s">
        <v>141</v>
      </c>
      <c r="M10" s="193" t="s">
        <v>17</v>
      </c>
      <c r="O10" s="191" t="s">
        <v>142</v>
      </c>
      <c r="P10" s="194" t="s">
        <v>143</v>
      </c>
      <c r="Q10" s="195" t="s">
        <v>144</v>
      </c>
      <c r="R10" s="175" t="s">
        <v>32</v>
      </c>
      <c r="S10" s="175" t="s">
        <v>56</v>
      </c>
    </row>
    <row r="12" spans="1:21" s="200" customFormat="1">
      <c r="A12" s="200" t="s">
        <v>842</v>
      </c>
      <c r="B12" s="188" t="s">
        <v>832</v>
      </c>
      <c r="C12" s="200">
        <v>1</v>
      </c>
      <c r="D12" s="201" t="s">
        <v>211</v>
      </c>
      <c r="E12" s="200" t="s">
        <v>15</v>
      </c>
      <c r="F12" s="200" t="s">
        <v>331</v>
      </c>
      <c r="G12" s="200" t="s">
        <v>16</v>
      </c>
      <c r="H12" s="202" t="s">
        <v>212</v>
      </c>
      <c r="I12" s="203" t="s">
        <v>213</v>
      </c>
      <c r="J12" s="192" t="s">
        <v>214</v>
      </c>
      <c r="K12" s="203" t="s">
        <v>215</v>
      </c>
      <c r="L12" s="203" t="s">
        <v>216</v>
      </c>
      <c r="M12" s="193" t="s">
        <v>117</v>
      </c>
      <c r="N12" s="193" t="s">
        <v>217</v>
      </c>
      <c r="O12" s="191" t="s">
        <v>218</v>
      </c>
      <c r="P12" s="204" t="s">
        <v>219</v>
      </c>
      <c r="Q12" s="205">
        <v>0</v>
      </c>
    </row>
    <row r="13" spans="1:21" s="200" customFormat="1">
      <c r="D13" s="201"/>
      <c r="H13" s="202"/>
      <c r="I13" s="203"/>
      <c r="J13" s="192"/>
      <c r="K13" s="203"/>
      <c r="L13" s="203"/>
      <c r="M13" s="193"/>
      <c r="N13" s="193"/>
      <c r="O13" s="191"/>
      <c r="P13" s="195"/>
      <c r="Q13" s="198"/>
    </row>
    <row r="14" spans="1:21" s="200" customFormat="1">
      <c r="D14" s="201"/>
      <c r="H14" s="202"/>
      <c r="I14" s="203"/>
      <c r="J14" s="192"/>
      <c r="K14" s="203"/>
      <c r="L14" s="203"/>
      <c r="M14" s="193"/>
      <c r="N14" s="193"/>
      <c r="O14" s="191"/>
      <c r="P14" s="195"/>
      <c r="Q14" s="198"/>
    </row>
    <row r="15" spans="1:21">
      <c r="A15" s="298" t="s">
        <v>843</v>
      </c>
      <c r="B15" s="296" t="s">
        <v>832</v>
      </c>
      <c r="C15" s="175">
        <v>2</v>
      </c>
      <c r="D15" s="197" t="s">
        <v>758</v>
      </c>
      <c r="E15" s="175" t="s">
        <v>15</v>
      </c>
      <c r="F15" s="175" t="s">
        <v>331</v>
      </c>
      <c r="G15" s="175" t="s">
        <v>16</v>
      </c>
      <c r="H15" s="190" t="s">
        <v>25</v>
      </c>
      <c r="I15" s="175" t="s">
        <v>538</v>
      </c>
      <c r="J15" s="175" t="s">
        <v>27</v>
      </c>
      <c r="K15" s="175" t="s">
        <v>539</v>
      </c>
      <c r="L15" s="175" t="s">
        <v>540</v>
      </c>
      <c r="M15" s="175" t="s">
        <v>117</v>
      </c>
      <c r="N15" s="193" t="s">
        <v>18</v>
      </c>
      <c r="O15" s="191" t="s">
        <v>135</v>
      </c>
      <c r="P15" s="206" t="s">
        <v>541</v>
      </c>
      <c r="Q15" s="195" t="s">
        <v>208</v>
      </c>
      <c r="R15" s="175" t="s">
        <v>542</v>
      </c>
      <c r="S15" s="175" t="s">
        <v>662</v>
      </c>
      <c r="T15" s="207">
        <v>2E-3</v>
      </c>
      <c r="U15" s="175" t="s">
        <v>759</v>
      </c>
    </row>
    <row r="16" spans="1:21">
      <c r="A16" s="297"/>
      <c r="B16" s="301"/>
      <c r="H16" s="190" t="s">
        <v>154</v>
      </c>
      <c r="I16" s="175" t="s">
        <v>590</v>
      </c>
      <c r="J16" s="175" t="s">
        <v>156</v>
      </c>
      <c r="K16" s="175" t="s">
        <v>591</v>
      </c>
      <c r="L16" s="175" t="s">
        <v>592</v>
      </c>
      <c r="M16" s="175" t="s">
        <v>117</v>
      </c>
      <c r="N16" s="193" t="s">
        <v>354</v>
      </c>
      <c r="O16" s="191" t="s">
        <v>760</v>
      </c>
      <c r="P16" s="206" t="s">
        <v>593</v>
      </c>
      <c r="Q16" s="195" t="s">
        <v>208</v>
      </c>
      <c r="R16" s="175" t="s">
        <v>739</v>
      </c>
      <c r="U16" s="175" t="s">
        <v>759</v>
      </c>
    </row>
    <row r="17" spans="1:19">
      <c r="N17" s="193"/>
      <c r="O17" s="191"/>
      <c r="Q17" s="195"/>
    </row>
    <row r="18" spans="1:19">
      <c r="A18" s="298" t="s">
        <v>836</v>
      </c>
      <c r="B18" s="296" t="s">
        <v>832</v>
      </c>
      <c r="C18" s="175">
        <v>2</v>
      </c>
      <c r="D18" s="208" t="s">
        <v>49</v>
      </c>
      <c r="E18" s="200" t="s">
        <v>15</v>
      </c>
      <c r="F18" s="200" t="s">
        <v>331</v>
      </c>
      <c r="G18" s="200" t="s">
        <v>16</v>
      </c>
      <c r="H18" s="202" t="s">
        <v>50</v>
      </c>
      <c r="I18" s="203" t="s">
        <v>51</v>
      </c>
      <c r="J18" s="192" t="s">
        <v>52</v>
      </c>
      <c r="K18" s="203" t="s">
        <v>53</v>
      </c>
      <c r="L18" s="203" t="s">
        <v>54</v>
      </c>
      <c r="M18" s="209" t="s">
        <v>17</v>
      </c>
      <c r="N18" s="193" t="s">
        <v>30</v>
      </c>
      <c r="O18" s="191" t="s">
        <v>55</v>
      </c>
      <c r="P18" s="191" t="s">
        <v>21</v>
      </c>
      <c r="Q18" s="200" t="s">
        <v>56</v>
      </c>
      <c r="R18" s="200" t="s">
        <v>57</v>
      </c>
    </row>
    <row r="19" spans="1:19" ht="15.75" customHeight="1">
      <c r="A19" s="297"/>
      <c r="B19" s="301"/>
      <c r="D19" s="208"/>
      <c r="E19" s="200"/>
      <c r="F19" s="200"/>
      <c r="G19" s="200"/>
      <c r="H19" s="202" t="s">
        <v>58</v>
      </c>
      <c r="I19" s="203" t="s">
        <v>59</v>
      </c>
      <c r="J19" s="192" t="s">
        <v>60</v>
      </c>
      <c r="K19" s="203" t="s">
        <v>61</v>
      </c>
      <c r="L19" s="203" t="s">
        <v>62</v>
      </c>
      <c r="M19" s="209" t="s">
        <v>17</v>
      </c>
      <c r="N19" s="193" t="s">
        <v>30</v>
      </c>
      <c r="O19" s="191" t="s">
        <v>142</v>
      </c>
      <c r="P19" s="191" t="s">
        <v>21</v>
      </c>
      <c r="Q19" s="200" t="s">
        <v>56</v>
      </c>
      <c r="R19" s="200"/>
    </row>
    <row r="21" spans="1:19" s="210" customFormat="1">
      <c r="A21" s="299" t="s">
        <v>856</v>
      </c>
      <c r="B21" s="296" t="s">
        <v>832</v>
      </c>
      <c r="C21" s="210">
        <v>2</v>
      </c>
      <c r="D21" s="211" t="s">
        <v>235</v>
      </c>
      <c r="E21" s="210" t="s">
        <v>64</v>
      </c>
      <c r="F21" s="210" t="s">
        <v>331</v>
      </c>
      <c r="G21" s="210" t="s">
        <v>16</v>
      </c>
      <c r="H21" s="212" t="s">
        <v>236</v>
      </c>
      <c r="I21" s="210" t="s">
        <v>237</v>
      </c>
      <c r="J21" s="210" t="s">
        <v>238</v>
      </c>
      <c r="K21" s="210" t="s">
        <v>239</v>
      </c>
      <c r="L21" s="210" t="s">
        <v>240</v>
      </c>
      <c r="M21" s="213" t="s">
        <v>17</v>
      </c>
      <c r="N21" s="210" t="s">
        <v>788</v>
      </c>
      <c r="O21" s="214" t="s">
        <v>241</v>
      </c>
      <c r="P21" s="214" t="s">
        <v>21</v>
      </c>
    </row>
    <row r="22" spans="1:19" s="210" customFormat="1">
      <c r="A22" s="297"/>
      <c r="B22" s="301"/>
      <c r="D22" s="211"/>
      <c r="H22" s="212" t="s">
        <v>101</v>
      </c>
      <c r="I22" s="210" t="s">
        <v>242</v>
      </c>
      <c r="J22" s="210" t="s">
        <v>102</v>
      </c>
      <c r="K22" s="210" t="s">
        <v>243</v>
      </c>
      <c r="L22" s="210" t="s">
        <v>244</v>
      </c>
      <c r="M22" s="213" t="s">
        <v>17</v>
      </c>
      <c r="N22" s="215" t="s">
        <v>39</v>
      </c>
      <c r="O22" s="214" t="s">
        <v>103</v>
      </c>
      <c r="P22" s="194" t="s">
        <v>245</v>
      </c>
      <c r="Q22" s="216" t="s">
        <v>246</v>
      </c>
    </row>
    <row r="24" spans="1:19">
      <c r="A24" s="298" t="s">
        <v>843</v>
      </c>
      <c r="B24" s="296" t="s">
        <v>832</v>
      </c>
      <c r="C24" s="175">
        <v>2</v>
      </c>
      <c r="D24" s="197" t="s">
        <v>385</v>
      </c>
      <c r="E24" s="175" t="s">
        <v>15</v>
      </c>
      <c r="F24" s="175" t="s">
        <v>386</v>
      </c>
      <c r="G24" s="175" t="s">
        <v>147</v>
      </c>
      <c r="H24" s="190" t="s">
        <v>136</v>
      </c>
      <c r="I24" s="175" t="s">
        <v>387</v>
      </c>
      <c r="J24" s="175" t="s">
        <v>137</v>
      </c>
      <c r="K24" s="175" t="s">
        <v>388</v>
      </c>
      <c r="L24" s="175" t="s">
        <v>389</v>
      </c>
      <c r="M24" s="193" t="s">
        <v>17</v>
      </c>
      <c r="N24" s="193" t="s">
        <v>366</v>
      </c>
      <c r="O24" s="191" t="s">
        <v>390</v>
      </c>
      <c r="P24" s="191" t="s">
        <v>21</v>
      </c>
      <c r="S24" s="175" t="s">
        <v>391</v>
      </c>
    </row>
    <row r="25" spans="1:19">
      <c r="A25" s="297"/>
      <c r="B25" s="301"/>
      <c r="H25" s="190" t="s">
        <v>392</v>
      </c>
      <c r="I25" s="175" t="s">
        <v>393</v>
      </c>
      <c r="J25" s="175" t="s">
        <v>394</v>
      </c>
      <c r="K25" s="175" t="s">
        <v>395</v>
      </c>
      <c r="L25" s="175" t="s">
        <v>396</v>
      </c>
      <c r="M25" s="193" t="s">
        <v>17</v>
      </c>
      <c r="N25" s="193" t="s">
        <v>397</v>
      </c>
      <c r="O25" s="191" t="s">
        <v>398</v>
      </c>
      <c r="P25" s="194" t="s">
        <v>399</v>
      </c>
      <c r="Q25" s="195" t="s">
        <v>208</v>
      </c>
      <c r="S25" s="175" t="s">
        <v>391</v>
      </c>
    </row>
    <row r="27" spans="1:19">
      <c r="A27" s="298" t="s">
        <v>844</v>
      </c>
      <c r="B27" s="296" t="s">
        <v>832</v>
      </c>
      <c r="C27" s="175">
        <v>2</v>
      </c>
      <c r="D27" s="197" t="s">
        <v>223</v>
      </c>
      <c r="E27" s="175" t="s">
        <v>15</v>
      </c>
      <c r="F27" s="175" t="s">
        <v>386</v>
      </c>
      <c r="G27" s="175" t="s">
        <v>198</v>
      </c>
      <c r="H27" s="190" t="s">
        <v>229</v>
      </c>
      <c r="I27" s="175" t="s">
        <v>230</v>
      </c>
      <c r="J27" s="175" t="s">
        <v>231</v>
      </c>
      <c r="K27" s="175" t="s">
        <v>232</v>
      </c>
      <c r="L27" s="175" t="s">
        <v>233</v>
      </c>
      <c r="M27" s="193" t="s">
        <v>17</v>
      </c>
      <c r="N27" s="176" t="s">
        <v>39</v>
      </c>
      <c r="O27" s="175" t="s">
        <v>234</v>
      </c>
      <c r="P27" s="217" t="s">
        <v>21</v>
      </c>
    </row>
    <row r="28" spans="1:19">
      <c r="A28" s="297"/>
      <c r="B28" s="301"/>
      <c r="H28" s="190" t="s">
        <v>224</v>
      </c>
      <c r="I28" s="175" t="s">
        <v>225</v>
      </c>
      <c r="J28" s="175" t="s">
        <v>226</v>
      </c>
      <c r="K28" s="175" t="s">
        <v>227</v>
      </c>
      <c r="L28" s="175" t="s">
        <v>228</v>
      </c>
      <c r="M28" s="193" t="s">
        <v>17</v>
      </c>
      <c r="N28" s="193" t="s">
        <v>47</v>
      </c>
      <c r="O28" s="191" t="s">
        <v>48</v>
      </c>
      <c r="P28" s="191" t="s">
        <v>21</v>
      </c>
    </row>
    <row r="30" spans="1:19">
      <c r="A30" s="298" t="s">
        <v>848</v>
      </c>
      <c r="B30" s="296" t="s">
        <v>832</v>
      </c>
      <c r="C30" s="175">
        <v>2</v>
      </c>
      <c r="D30" s="218" t="s">
        <v>530</v>
      </c>
      <c r="E30" s="175" t="s">
        <v>531</v>
      </c>
      <c r="F30" s="175" t="s">
        <v>331</v>
      </c>
      <c r="G30" s="8" t="s">
        <v>147</v>
      </c>
      <c r="H30" s="190" t="s">
        <v>101</v>
      </c>
      <c r="I30" s="175" t="s">
        <v>532</v>
      </c>
      <c r="J30" s="219" t="s">
        <v>102</v>
      </c>
      <c r="K30" s="175" t="s">
        <v>533</v>
      </c>
      <c r="L30" s="175" t="s">
        <v>534</v>
      </c>
      <c r="M30" s="193" t="s">
        <v>117</v>
      </c>
      <c r="N30" s="193" t="s">
        <v>30</v>
      </c>
      <c r="O30" s="191" t="s">
        <v>501</v>
      </c>
      <c r="P30" s="194" t="s">
        <v>535</v>
      </c>
      <c r="Q30" s="195" t="s">
        <v>208</v>
      </c>
      <c r="R30" s="195" t="s">
        <v>536</v>
      </c>
    </row>
    <row r="31" spans="1:19" s="200" customFormat="1">
      <c r="A31" s="297"/>
      <c r="B31" s="301"/>
      <c r="D31" s="218"/>
      <c r="G31" s="200" t="s">
        <v>537</v>
      </c>
      <c r="H31" s="202" t="s">
        <v>25</v>
      </c>
      <c r="I31" s="200" t="s">
        <v>538</v>
      </c>
      <c r="J31" s="220" t="s">
        <v>27</v>
      </c>
      <c r="K31" s="200" t="s">
        <v>539</v>
      </c>
      <c r="L31" s="200" t="s">
        <v>540</v>
      </c>
      <c r="M31" s="193" t="s">
        <v>443</v>
      </c>
      <c r="N31" s="193" t="s">
        <v>18</v>
      </c>
      <c r="O31" s="191" t="s">
        <v>135</v>
      </c>
      <c r="P31" s="221" t="s">
        <v>541</v>
      </c>
      <c r="Q31" s="222" t="s">
        <v>208</v>
      </c>
      <c r="R31" s="204" t="s">
        <v>542</v>
      </c>
      <c r="S31" s="205">
        <v>2E-3</v>
      </c>
    </row>
    <row r="33" spans="1:20">
      <c r="A33" s="298" t="s">
        <v>848</v>
      </c>
      <c r="B33" s="296" t="s">
        <v>832</v>
      </c>
      <c r="C33" s="175">
        <v>2</v>
      </c>
      <c r="D33" s="197" t="s">
        <v>416</v>
      </c>
      <c r="E33" s="175" t="s">
        <v>15</v>
      </c>
      <c r="F33" s="175" t="s">
        <v>331</v>
      </c>
      <c r="G33" s="175" t="s">
        <v>198</v>
      </c>
      <c r="H33" s="190" t="s">
        <v>101</v>
      </c>
      <c r="I33" s="175" t="s">
        <v>417</v>
      </c>
      <c r="J33" s="175" t="s">
        <v>102</v>
      </c>
      <c r="K33" s="175" t="s">
        <v>418</v>
      </c>
      <c r="L33" s="175" t="s">
        <v>419</v>
      </c>
      <c r="M33" s="193" t="s">
        <v>17</v>
      </c>
      <c r="N33" s="176" t="s">
        <v>39</v>
      </c>
      <c r="O33" s="191" t="s">
        <v>222</v>
      </c>
      <c r="P33" s="217" t="s">
        <v>21</v>
      </c>
      <c r="Q33" s="223" t="s">
        <v>797</v>
      </c>
      <c r="R33" s="224" t="s">
        <v>420</v>
      </c>
    </row>
    <row r="34" spans="1:20" s="200" customFormat="1">
      <c r="A34" s="297"/>
      <c r="B34" s="301"/>
      <c r="D34" s="225"/>
      <c r="H34" s="202" t="s">
        <v>50</v>
      </c>
      <c r="I34" s="200" t="s">
        <v>421</v>
      </c>
      <c r="J34" s="200" t="s">
        <v>52</v>
      </c>
      <c r="K34" s="200" t="s">
        <v>422</v>
      </c>
      <c r="L34" s="200" t="s">
        <v>423</v>
      </c>
      <c r="M34" s="209" t="s">
        <v>17</v>
      </c>
      <c r="N34" s="193" t="s">
        <v>332</v>
      </c>
      <c r="O34" s="191" t="s">
        <v>338</v>
      </c>
      <c r="P34" s="221" t="s">
        <v>424</v>
      </c>
      <c r="Q34" s="222" t="s">
        <v>208</v>
      </c>
      <c r="R34" s="204" t="s">
        <v>425</v>
      </c>
      <c r="S34" s="205">
        <v>1E-3</v>
      </c>
    </row>
    <row r="35" spans="1:20" s="200" customFormat="1">
      <c r="D35" s="225"/>
      <c r="H35" s="202"/>
      <c r="M35" s="209"/>
      <c r="N35" s="193"/>
      <c r="O35" s="191"/>
      <c r="P35" s="194"/>
      <c r="Q35" s="195"/>
      <c r="R35" s="195"/>
      <c r="S35" s="198"/>
    </row>
    <row r="37" spans="1:20" s="200" customFormat="1" ht="32">
      <c r="B37" s="226" t="s">
        <v>833</v>
      </c>
      <c r="C37" s="200">
        <v>3</v>
      </c>
      <c r="D37" s="225" t="s">
        <v>863</v>
      </c>
      <c r="E37" s="200" t="s">
        <v>15</v>
      </c>
      <c r="F37" s="200" t="s">
        <v>386</v>
      </c>
      <c r="G37" s="227" t="s">
        <v>786</v>
      </c>
      <c r="H37" s="202" t="s">
        <v>25</v>
      </c>
      <c r="I37" s="200" t="s">
        <v>671</v>
      </c>
      <c r="J37" s="200" t="s">
        <v>27</v>
      </c>
      <c r="K37" s="200" t="s">
        <v>672</v>
      </c>
      <c r="L37" s="200" t="s">
        <v>673</v>
      </c>
      <c r="M37" s="193" t="s">
        <v>117</v>
      </c>
      <c r="N37" s="193" t="s">
        <v>441</v>
      </c>
      <c r="O37" s="191" t="s">
        <v>135</v>
      </c>
      <c r="P37" s="191" t="s">
        <v>21</v>
      </c>
      <c r="Q37" s="200" t="s">
        <v>674</v>
      </c>
    </row>
    <row r="39" spans="1:20" s="200" customFormat="1">
      <c r="A39" s="200" t="s">
        <v>842</v>
      </c>
      <c r="B39" s="188" t="s">
        <v>832</v>
      </c>
      <c r="C39" s="200">
        <v>3</v>
      </c>
      <c r="D39" s="225" t="s">
        <v>675</v>
      </c>
      <c r="E39" s="200" t="s">
        <v>15</v>
      </c>
      <c r="F39" s="200" t="s">
        <v>386</v>
      </c>
      <c r="G39" s="200" t="s">
        <v>16</v>
      </c>
      <c r="H39" s="202" t="s">
        <v>677</v>
      </c>
      <c r="I39" s="203" t="s">
        <v>678</v>
      </c>
      <c r="J39" s="228" t="s">
        <v>679</v>
      </c>
      <c r="K39" s="203" t="s">
        <v>680</v>
      </c>
      <c r="L39" s="203" t="s">
        <v>681</v>
      </c>
      <c r="M39" s="193" t="s">
        <v>117</v>
      </c>
      <c r="N39" s="193" t="s">
        <v>19</v>
      </c>
      <c r="O39" s="191" t="s">
        <v>48</v>
      </c>
      <c r="P39" s="204" t="s">
        <v>682</v>
      </c>
      <c r="Q39" s="229">
        <v>2.2716899999999999E-4</v>
      </c>
      <c r="R39" s="230" t="s">
        <v>153</v>
      </c>
    </row>
    <row r="40" spans="1:20">
      <c r="F40" s="200" t="s">
        <v>676</v>
      </c>
    </row>
    <row r="41" spans="1:20" s="200" customFormat="1">
      <c r="A41" s="200" t="s">
        <v>853</v>
      </c>
      <c r="B41" s="188" t="s">
        <v>832</v>
      </c>
      <c r="C41" s="200">
        <v>3</v>
      </c>
      <c r="D41" s="189" t="s">
        <v>594</v>
      </c>
      <c r="E41" s="200" t="s">
        <v>15</v>
      </c>
      <c r="F41" s="200" t="s">
        <v>331</v>
      </c>
      <c r="G41" s="8" t="s">
        <v>16</v>
      </c>
      <c r="H41" s="202" t="s">
        <v>115</v>
      </c>
      <c r="I41" s="203" t="s">
        <v>595</v>
      </c>
      <c r="J41" s="228" t="s">
        <v>116</v>
      </c>
      <c r="K41" s="203" t="s">
        <v>596</v>
      </c>
      <c r="L41" s="203" t="s">
        <v>597</v>
      </c>
      <c r="M41" s="193" t="s">
        <v>117</v>
      </c>
      <c r="N41" s="193" t="s">
        <v>18</v>
      </c>
      <c r="O41" s="191" t="s">
        <v>118</v>
      </c>
      <c r="P41" s="191" t="s">
        <v>21</v>
      </c>
    </row>
    <row r="42" spans="1:20" s="200" customFormat="1">
      <c r="D42" s="225"/>
      <c r="H42" s="202"/>
      <c r="M42" s="209"/>
      <c r="N42" s="193"/>
      <c r="O42" s="191"/>
      <c r="P42" s="195"/>
      <c r="Q42" s="195"/>
      <c r="R42" s="198"/>
      <c r="S42" s="199"/>
    </row>
    <row r="43" spans="1:20" s="231" customFormat="1">
      <c r="A43" s="231" t="s">
        <v>842</v>
      </c>
      <c r="B43" s="196" t="s">
        <v>832</v>
      </c>
      <c r="C43" s="231">
        <v>3</v>
      </c>
      <c r="D43" s="232" t="s">
        <v>514</v>
      </c>
      <c r="E43" s="231" t="s">
        <v>15</v>
      </c>
      <c r="F43" s="231" t="s">
        <v>331</v>
      </c>
      <c r="G43" s="8" t="s">
        <v>864</v>
      </c>
      <c r="H43" s="233" t="s">
        <v>236</v>
      </c>
      <c r="I43" s="231" t="s">
        <v>515</v>
      </c>
      <c r="J43" s="234" t="s">
        <v>353</v>
      </c>
      <c r="K43" s="231" t="s">
        <v>516</v>
      </c>
      <c r="L43" s="231" t="s">
        <v>517</v>
      </c>
      <c r="M43" s="235" t="s">
        <v>117</v>
      </c>
      <c r="N43" s="235" t="s">
        <v>30</v>
      </c>
      <c r="O43" s="214" t="s">
        <v>798</v>
      </c>
      <c r="P43" s="217" t="s">
        <v>21</v>
      </c>
      <c r="T43" s="231" t="s">
        <v>518</v>
      </c>
    </row>
    <row r="44" spans="1:20" s="200" customFormat="1">
      <c r="D44" s="225"/>
      <c r="H44" s="202"/>
      <c r="M44" s="209"/>
      <c r="N44" s="193"/>
      <c r="O44" s="191"/>
      <c r="P44" s="195"/>
      <c r="Q44" s="195"/>
      <c r="R44" s="198"/>
      <c r="S44" s="199"/>
    </row>
    <row r="45" spans="1:20" s="200" customFormat="1">
      <c r="A45" s="200" t="s">
        <v>842</v>
      </c>
      <c r="B45" s="188" t="s">
        <v>832</v>
      </c>
      <c r="C45" s="200">
        <v>3</v>
      </c>
      <c r="D45" s="225" t="s">
        <v>317</v>
      </c>
      <c r="E45" s="200" t="s">
        <v>64</v>
      </c>
      <c r="F45" s="200" t="s">
        <v>386</v>
      </c>
      <c r="G45" s="200" t="s">
        <v>16</v>
      </c>
      <c r="H45" s="202" t="s">
        <v>69</v>
      </c>
      <c r="I45" s="200" t="s">
        <v>318</v>
      </c>
      <c r="J45" s="200" t="s">
        <v>70</v>
      </c>
      <c r="K45" s="200" t="s">
        <v>319</v>
      </c>
      <c r="L45" s="175" t="s">
        <v>320</v>
      </c>
      <c r="M45" s="209" t="s">
        <v>17</v>
      </c>
      <c r="N45" s="193" t="s">
        <v>321</v>
      </c>
      <c r="O45" s="191" t="s">
        <v>322</v>
      </c>
      <c r="P45" s="191" t="s">
        <v>21</v>
      </c>
    </row>
    <row r="46" spans="1:20" s="200" customFormat="1">
      <c r="B46" s="236" t="s">
        <v>831</v>
      </c>
      <c r="D46" s="225"/>
      <c r="H46" s="202" t="s">
        <v>323</v>
      </c>
      <c r="I46" s="200" t="s">
        <v>324</v>
      </c>
      <c r="J46" s="200" t="s">
        <v>325</v>
      </c>
      <c r="K46" s="200" t="s">
        <v>326</v>
      </c>
      <c r="L46" s="200" t="s">
        <v>327</v>
      </c>
      <c r="M46" s="209" t="s">
        <v>17</v>
      </c>
      <c r="N46" s="193" t="s">
        <v>30</v>
      </c>
      <c r="O46" s="191" t="s">
        <v>328</v>
      </c>
      <c r="P46" s="204" t="s">
        <v>329</v>
      </c>
      <c r="Q46" s="204" t="s">
        <v>330</v>
      </c>
      <c r="R46" s="205">
        <v>4.4938699999999998E-2</v>
      </c>
      <c r="S46" s="230" t="s">
        <v>153</v>
      </c>
    </row>
    <row r="47" spans="1:20">
      <c r="M47" s="193"/>
      <c r="N47" s="193"/>
      <c r="O47" s="191"/>
      <c r="P47" s="195"/>
      <c r="Q47" s="195"/>
    </row>
    <row r="48" spans="1:20" s="200" customFormat="1">
      <c r="A48" s="300" t="s">
        <v>836</v>
      </c>
      <c r="B48" s="296" t="s">
        <v>832</v>
      </c>
      <c r="C48" s="200">
        <v>3</v>
      </c>
      <c r="D48" s="189" t="s">
        <v>444</v>
      </c>
      <c r="E48" s="200" t="s">
        <v>445</v>
      </c>
      <c r="F48" s="200" t="s">
        <v>331</v>
      </c>
      <c r="G48" s="175" t="s">
        <v>198</v>
      </c>
      <c r="H48" s="202" t="s">
        <v>236</v>
      </c>
      <c r="I48" s="200" t="s">
        <v>446</v>
      </c>
      <c r="J48" s="200" t="s">
        <v>353</v>
      </c>
      <c r="K48" s="200" t="s">
        <v>447</v>
      </c>
      <c r="L48" s="200" t="s">
        <v>448</v>
      </c>
      <c r="M48" s="193" t="s">
        <v>117</v>
      </c>
      <c r="N48" s="193" t="s">
        <v>30</v>
      </c>
      <c r="O48" s="191" t="s">
        <v>241</v>
      </c>
      <c r="P48" s="237" t="s">
        <v>449</v>
      </c>
      <c r="Q48" s="200" t="s">
        <v>450</v>
      </c>
    </row>
    <row r="49" spans="1:19" s="200" customFormat="1">
      <c r="A49" s="297"/>
      <c r="B49" s="301"/>
      <c r="D49" s="189"/>
      <c r="H49" s="202" t="s">
        <v>451</v>
      </c>
      <c r="I49" s="200" t="s">
        <v>452</v>
      </c>
      <c r="J49" s="200" t="s">
        <v>453</v>
      </c>
      <c r="K49" s="200" t="s">
        <v>454</v>
      </c>
      <c r="L49" s="200" t="s">
        <v>455</v>
      </c>
      <c r="M49" s="209" t="s">
        <v>117</v>
      </c>
      <c r="N49" s="193" t="s">
        <v>30</v>
      </c>
      <c r="O49" s="191" t="s">
        <v>48</v>
      </c>
      <c r="P49" s="204" t="s">
        <v>456</v>
      </c>
      <c r="Q49" s="205">
        <v>4.6511600000000001E-4</v>
      </c>
    </row>
    <row r="50" spans="1:19" s="200" customFormat="1">
      <c r="D50" s="225"/>
      <c r="H50" s="202"/>
      <c r="M50" s="209"/>
      <c r="N50" s="193"/>
      <c r="O50" s="191"/>
      <c r="P50" s="195"/>
      <c r="Q50" s="195"/>
      <c r="R50" s="195"/>
      <c r="S50" s="198"/>
    </row>
    <row r="51" spans="1:19" s="210" customFormat="1">
      <c r="A51" s="299" t="s">
        <v>860</v>
      </c>
      <c r="B51" s="296" t="s">
        <v>832</v>
      </c>
      <c r="C51" s="210">
        <v>4</v>
      </c>
      <c r="D51" s="238" t="s">
        <v>577</v>
      </c>
      <c r="E51" s="210" t="s">
        <v>64</v>
      </c>
      <c r="F51" s="210" t="s">
        <v>386</v>
      </c>
      <c r="G51" s="8" t="s">
        <v>16</v>
      </c>
      <c r="H51" s="212" t="s">
        <v>115</v>
      </c>
      <c r="I51" s="214" t="s">
        <v>578</v>
      </c>
      <c r="J51" s="239" t="s">
        <v>116</v>
      </c>
      <c r="K51" s="214" t="s">
        <v>579</v>
      </c>
      <c r="L51" s="214" t="s">
        <v>580</v>
      </c>
      <c r="M51" s="235" t="s">
        <v>117</v>
      </c>
      <c r="N51" s="235" t="s">
        <v>39</v>
      </c>
      <c r="O51" s="214" t="s">
        <v>118</v>
      </c>
      <c r="P51" s="194" t="s">
        <v>581</v>
      </c>
      <c r="Q51" s="216" t="s">
        <v>208</v>
      </c>
    </row>
    <row r="52" spans="1:19" s="210" customFormat="1">
      <c r="A52" s="297"/>
      <c r="B52" s="297"/>
      <c r="D52" s="238"/>
      <c r="G52" s="210" t="s">
        <v>773</v>
      </c>
      <c r="H52" s="212" t="s">
        <v>72</v>
      </c>
      <c r="I52" s="214" t="s">
        <v>73</v>
      </c>
      <c r="J52" s="239" t="s">
        <v>74</v>
      </c>
      <c r="K52" s="214" t="s">
        <v>75</v>
      </c>
      <c r="L52" s="214" t="s">
        <v>76</v>
      </c>
      <c r="M52" s="235" t="s">
        <v>117</v>
      </c>
      <c r="N52" s="235" t="s">
        <v>30</v>
      </c>
      <c r="O52" s="214" t="s">
        <v>799</v>
      </c>
      <c r="P52" s="194" t="s">
        <v>79</v>
      </c>
      <c r="Q52" s="216" t="s">
        <v>208</v>
      </c>
      <c r="R52" s="216" t="s">
        <v>80</v>
      </c>
      <c r="S52" s="240">
        <v>1E-3</v>
      </c>
    </row>
    <row r="53" spans="1:19" s="231" customFormat="1">
      <c r="A53" s="297"/>
      <c r="B53" s="297"/>
      <c r="D53" s="238"/>
      <c r="H53" s="233" t="s">
        <v>72</v>
      </c>
      <c r="I53" s="241" t="s">
        <v>582</v>
      </c>
      <c r="J53" s="242" t="s">
        <v>74</v>
      </c>
      <c r="K53" s="241" t="s">
        <v>583</v>
      </c>
      <c r="L53" s="241" t="s">
        <v>584</v>
      </c>
      <c r="M53" s="235" t="s">
        <v>117</v>
      </c>
      <c r="N53" s="235" t="s">
        <v>30</v>
      </c>
      <c r="O53" s="214" t="s">
        <v>799</v>
      </c>
      <c r="P53" s="214" t="s">
        <v>21</v>
      </c>
    </row>
    <row r="54" spans="1:19">
      <c r="D54" s="189"/>
      <c r="I54" s="191"/>
      <c r="J54" s="192"/>
      <c r="K54" s="191"/>
      <c r="L54" s="191"/>
      <c r="M54" s="193"/>
      <c r="N54" s="193"/>
      <c r="O54" s="191"/>
      <c r="P54" s="195"/>
      <c r="Q54" s="195"/>
      <c r="R54" s="195"/>
    </row>
    <row r="55" spans="1:19">
      <c r="D55" s="218"/>
      <c r="I55" s="243"/>
      <c r="J55" s="243"/>
      <c r="K55" s="243"/>
      <c r="L55" s="243"/>
      <c r="M55" s="193"/>
      <c r="N55" s="193"/>
      <c r="P55" s="195"/>
      <c r="Q55" s="198"/>
    </row>
    <row r="57" spans="1:19" ht="17" thickBot="1">
      <c r="B57" s="244" t="s">
        <v>805</v>
      </c>
    </row>
    <row r="58" spans="1:19" ht="48">
      <c r="B58" s="245" t="s">
        <v>235</v>
      </c>
      <c r="C58" s="246"/>
      <c r="D58" s="247"/>
      <c r="E58" s="246"/>
      <c r="F58" s="246" t="s">
        <v>331</v>
      </c>
      <c r="G58" s="248" t="s">
        <v>811</v>
      </c>
      <c r="H58" s="249"/>
      <c r="I58" s="191"/>
      <c r="J58" s="192"/>
      <c r="K58" s="250" t="s">
        <v>815</v>
      </c>
      <c r="L58" s="251" t="s">
        <v>819</v>
      </c>
      <c r="M58" s="252"/>
      <c r="N58" s="253"/>
      <c r="O58" s="191"/>
      <c r="P58" s="195"/>
      <c r="Q58" s="195"/>
      <c r="R58" s="195"/>
    </row>
    <row r="59" spans="1:19">
      <c r="B59" s="254" t="s">
        <v>444</v>
      </c>
      <c r="C59" s="175" t="s">
        <v>814</v>
      </c>
      <c r="F59" s="175" t="s">
        <v>331</v>
      </c>
      <c r="G59" s="175" t="s">
        <v>828</v>
      </c>
      <c r="H59" s="255"/>
      <c r="K59" s="256"/>
      <c r="L59" s="257" t="s">
        <v>816</v>
      </c>
      <c r="M59" s="258"/>
      <c r="N59" s="259"/>
    </row>
    <row r="60" spans="1:19">
      <c r="B60" s="254"/>
      <c r="D60" s="189"/>
      <c r="H60" s="255"/>
      <c r="I60" s="191"/>
      <c r="J60" s="192"/>
      <c r="K60" s="260"/>
      <c r="L60" s="257" t="s">
        <v>817</v>
      </c>
      <c r="M60" s="258"/>
      <c r="N60" s="259"/>
      <c r="O60" s="191"/>
      <c r="P60" s="195"/>
      <c r="Q60" s="195"/>
    </row>
    <row r="61" spans="1:19" ht="17" thickBot="1">
      <c r="B61" s="254"/>
      <c r="H61" s="255"/>
      <c r="K61" s="261"/>
      <c r="L61" s="262" t="s">
        <v>818</v>
      </c>
      <c r="M61" s="263"/>
      <c r="N61" s="264"/>
    </row>
    <row r="62" spans="1:19" ht="17" thickBot="1">
      <c r="B62" s="265"/>
      <c r="C62" s="266" t="s">
        <v>827</v>
      </c>
      <c r="D62" s="267"/>
      <c r="E62" s="266"/>
      <c r="F62" s="266"/>
      <c r="G62" s="266"/>
      <c r="H62" s="268"/>
    </row>
    <row r="72" spans="2:20">
      <c r="M72" s="193"/>
      <c r="N72" s="193"/>
      <c r="O72" s="191"/>
      <c r="Q72" s="195"/>
      <c r="S72" s="199"/>
      <c r="T72" s="198"/>
    </row>
    <row r="74" spans="2:20">
      <c r="M74" s="193"/>
      <c r="N74" s="193"/>
      <c r="O74" s="191"/>
      <c r="P74" s="191"/>
    </row>
    <row r="78" spans="2:20" s="269" customFormat="1">
      <c r="B78" s="236" t="s">
        <v>831</v>
      </c>
      <c r="C78" s="269">
        <v>3</v>
      </c>
      <c r="D78" s="270" t="s">
        <v>747</v>
      </c>
      <c r="E78" s="271" t="s">
        <v>15</v>
      </c>
      <c r="F78" s="269" t="s">
        <v>386</v>
      </c>
      <c r="G78" s="272" t="s">
        <v>772</v>
      </c>
      <c r="H78" s="273" t="s">
        <v>224</v>
      </c>
      <c r="I78" s="269" t="s">
        <v>748</v>
      </c>
      <c r="J78" s="269" t="s">
        <v>226</v>
      </c>
      <c r="K78" s="269" t="s">
        <v>749</v>
      </c>
      <c r="L78" s="269" t="s">
        <v>750</v>
      </c>
      <c r="M78" s="269" t="s">
        <v>117</v>
      </c>
      <c r="N78" s="274" t="s">
        <v>19</v>
      </c>
      <c r="O78" s="275" t="s">
        <v>48</v>
      </c>
      <c r="P78" s="276" t="s">
        <v>751</v>
      </c>
      <c r="Q78" s="277">
        <v>1.647E-5</v>
      </c>
      <c r="R78" s="277"/>
    </row>
    <row r="80" spans="2:20" s="200" customFormat="1">
      <c r="B80" s="236" t="s">
        <v>831</v>
      </c>
      <c r="C80" s="200">
        <v>3</v>
      </c>
      <c r="D80" s="225" t="s">
        <v>761</v>
      </c>
      <c r="E80" s="175" t="s">
        <v>15</v>
      </c>
      <c r="F80" s="200" t="s">
        <v>386</v>
      </c>
      <c r="G80" s="175" t="s">
        <v>16</v>
      </c>
      <c r="H80" s="190" t="s">
        <v>359</v>
      </c>
      <c r="I80" s="200" t="s">
        <v>762</v>
      </c>
      <c r="J80" s="200" t="s">
        <v>360</v>
      </c>
      <c r="K80" s="200" t="s">
        <v>763</v>
      </c>
      <c r="L80" s="200" t="s">
        <v>764</v>
      </c>
      <c r="M80" s="200" t="s">
        <v>117</v>
      </c>
      <c r="N80" s="193" t="s">
        <v>18</v>
      </c>
      <c r="O80" s="191" t="s">
        <v>48</v>
      </c>
      <c r="P80" s="200" t="s">
        <v>765</v>
      </c>
      <c r="Q80" s="200" t="s">
        <v>165</v>
      </c>
      <c r="R80" s="278">
        <v>1.201E-3</v>
      </c>
    </row>
    <row r="82" spans="1:17" s="200" customFormat="1">
      <c r="A82" s="200" t="s">
        <v>842</v>
      </c>
      <c r="B82" s="188" t="s">
        <v>834</v>
      </c>
      <c r="C82" s="200">
        <v>3</v>
      </c>
      <c r="D82" s="225" t="s">
        <v>766</v>
      </c>
      <c r="E82" s="175" t="s">
        <v>15</v>
      </c>
      <c r="F82" s="200" t="s">
        <v>331</v>
      </c>
      <c r="G82" s="175" t="s">
        <v>16</v>
      </c>
      <c r="H82" s="190" t="s">
        <v>359</v>
      </c>
      <c r="I82" s="200" t="s">
        <v>767</v>
      </c>
      <c r="J82" s="200" t="s">
        <v>360</v>
      </c>
      <c r="K82" s="200" t="s">
        <v>768</v>
      </c>
      <c r="L82" s="200" t="s">
        <v>769</v>
      </c>
      <c r="M82" s="200" t="s">
        <v>117</v>
      </c>
      <c r="N82" s="193" t="s">
        <v>19</v>
      </c>
      <c r="O82" s="191" t="s">
        <v>48</v>
      </c>
      <c r="P82" s="279" t="s">
        <v>770</v>
      </c>
      <c r="Q82" s="200" t="s">
        <v>290</v>
      </c>
    </row>
  </sheetData>
  <mergeCells count="18">
    <mergeCell ref="B51:B53"/>
    <mergeCell ref="B27:B28"/>
    <mergeCell ref="A27:A28"/>
    <mergeCell ref="B30:B31"/>
    <mergeCell ref="B33:B34"/>
    <mergeCell ref="B48:B49"/>
    <mergeCell ref="A30:A31"/>
    <mergeCell ref="A33:A34"/>
    <mergeCell ref="A48:A49"/>
    <mergeCell ref="A51:A53"/>
    <mergeCell ref="A18:A19"/>
    <mergeCell ref="B15:B16"/>
    <mergeCell ref="B18:B19"/>
    <mergeCell ref="B21:B22"/>
    <mergeCell ref="B24:B25"/>
    <mergeCell ref="A21:A22"/>
    <mergeCell ref="A15:A16"/>
    <mergeCell ref="A24:A25"/>
  </mergeCells>
  <conditionalFormatting sqref="Q72 Q60 Q4 Q47 Q25 Q50 Q34:Q35">
    <cfRule type="cellIs" dxfId="22" priority="19" operator="equal">
      <formula>"DM"</formula>
    </cfRule>
  </conditionalFormatting>
  <conditionalFormatting sqref="Q30 Q58">
    <cfRule type="cellIs" dxfId="21" priority="17" operator="equal">
      <formula>"DM"</formula>
    </cfRule>
  </conditionalFormatting>
  <conditionalFormatting sqref="Q54">
    <cfRule type="cellIs" dxfId="20" priority="15" operator="equal">
      <formula>"DM"</formula>
    </cfRule>
  </conditionalFormatting>
  <conditionalFormatting sqref="Q6">
    <cfRule type="cellIs" dxfId="19" priority="14" operator="equal">
      <formula>"DM"</formula>
    </cfRule>
  </conditionalFormatting>
  <conditionalFormatting sqref="Q15">
    <cfRule type="cellIs" dxfId="18" priority="13" operator="equal">
      <formula>"DM"</formula>
    </cfRule>
  </conditionalFormatting>
  <conditionalFormatting sqref="Q16:Q17">
    <cfRule type="cellIs" dxfId="17" priority="12" operator="equal">
      <formula>"DM"</formula>
    </cfRule>
  </conditionalFormatting>
  <conditionalFormatting sqref="Q12:Q14 S50 S34:S35">
    <cfRule type="cellIs" dxfId="16" priority="11" operator="equal">
      <formula>"n/a"</formula>
    </cfRule>
  </conditionalFormatting>
  <conditionalFormatting sqref="Q2">
    <cfRule type="cellIs" dxfId="15" priority="8" operator="equal">
      <formula>"DM"</formula>
    </cfRule>
  </conditionalFormatting>
  <conditionalFormatting sqref="Q31">
    <cfRule type="cellIs" dxfId="14" priority="7" operator="equal">
      <formula>"DM"</formula>
    </cfRule>
  </conditionalFormatting>
  <conditionalFormatting sqref="S31">
    <cfRule type="cellIs" dxfId="13" priority="6" operator="equal">
      <formula>"n/a"</formula>
    </cfRule>
  </conditionalFormatting>
  <conditionalFormatting sqref="S52">
    <cfRule type="cellIs" dxfId="12" priority="3" operator="equal">
      <formula>"n/a"</formula>
    </cfRule>
  </conditionalFormatting>
  <conditionalFormatting sqref="Q51">
    <cfRule type="cellIs" dxfId="11" priority="5" operator="equal">
      <formula>"DM"</formula>
    </cfRule>
  </conditionalFormatting>
  <conditionalFormatting sqref="Q52">
    <cfRule type="cellIs" dxfId="10" priority="4" operator="equal">
      <formula>"DM"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topLeftCell="Q11" workbookViewId="0">
      <selection sqref="A1:X23"/>
    </sheetView>
  </sheetViews>
  <sheetFormatPr baseColWidth="10" defaultColWidth="9.1640625" defaultRowHeight="15"/>
  <cols>
    <col min="1" max="1" width="9.1640625" style="8"/>
    <col min="2" max="2" width="13" style="8" customWidth="1"/>
    <col min="3" max="3" width="12.5" style="53" bestFit="1" customWidth="1"/>
    <col min="4" max="4" width="12.33203125" style="19" bestFit="1" customWidth="1"/>
    <col min="5" max="5" width="17" style="8" bestFit="1" customWidth="1"/>
    <col min="6" max="6" width="9.5" style="8" bestFit="1" customWidth="1"/>
    <col min="7" max="7" width="14.33203125" style="8" bestFit="1" customWidth="1"/>
    <col min="8" max="8" width="8.83203125" style="8" bestFit="1" customWidth="1"/>
    <col min="9" max="9" width="11" style="26" bestFit="1" customWidth="1"/>
    <col min="10" max="10" width="5.33203125" style="25" bestFit="1" customWidth="1"/>
    <col min="11" max="11" width="18.5" style="25" bestFit="1" customWidth="1"/>
    <col min="12" max="12" width="14.1640625" style="25" bestFit="1" customWidth="1"/>
    <col min="13" max="13" width="15.1640625" style="25" bestFit="1" customWidth="1"/>
    <col min="14" max="14" width="17.33203125" style="25" bestFit="1" customWidth="1"/>
    <col min="15" max="15" width="13.1640625" style="8" bestFit="1" customWidth="1"/>
    <col min="16" max="16" width="20.33203125" style="8" bestFit="1" customWidth="1"/>
    <col min="17" max="17" width="37.83203125" style="8" bestFit="1" customWidth="1"/>
    <col min="18" max="18" width="13.1640625" style="8" bestFit="1" customWidth="1"/>
    <col min="19" max="19" width="12.5" style="8" bestFit="1" customWidth="1"/>
    <col min="20" max="20" width="29.83203125" style="8" bestFit="1" customWidth="1"/>
    <col min="21" max="21" width="11.33203125" style="8" bestFit="1" customWidth="1"/>
    <col min="22" max="22" width="27.6640625" style="35" bestFit="1" customWidth="1"/>
    <col min="23" max="16384" width="9.1640625" style="8"/>
  </cols>
  <sheetData>
    <row r="1" spans="1:23" ht="17" thickBot="1">
      <c r="B1" s="8" t="s">
        <v>804</v>
      </c>
      <c r="D1" s="20" t="s">
        <v>0</v>
      </c>
      <c r="E1" s="20" t="s">
        <v>1</v>
      </c>
      <c r="F1" s="14" t="s">
        <v>2</v>
      </c>
      <c r="G1" s="14" t="s">
        <v>3</v>
      </c>
      <c r="H1" s="14" t="s">
        <v>4</v>
      </c>
      <c r="I1" s="32" t="s">
        <v>5</v>
      </c>
      <c r="J1" s="32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0" t="s">
        <v>11</v>
      </c>
      <c r="P1" s="20" t="s">
        <v>12</v>
      </c>
      <c r="Q1" s="14" t="s">
        <v>13</v>
      </c>
      <c r="R1" s="14" t="s">
        <v>14</v>
      </c>
      <c r="S1" s="3"/>
      <c r="T1" s="3"/>
      <c r="U1" s="3"/>
    </row>
    <row r="2" spans="1:23" ht="17" thickBot="1">
      <c r="A2" s="304" t="s">
        <v>847</v>
      </c>
      <c r="B2" s="306" t="s">
        <v>834</v>
      </c>
      <c r="C2" s="54" t="s">
        <v>22</v>
      </c>
      <c r="D2" s="19" t="s">
        <v>400</v>
      </c>
      <c r="E2" s="8" t="s">
        <v>15</v>
      </c>
      <c r="F2" s="8" t="s">
        <v>331</v>
      </c>
      <c r="G2" s="8" t="s">
        <v>198</v>
      </c>
      <c r="I2" s="38" t="s">
        <v>401</v>
      </c>
      <c r="J2" s="25">
        <v>6</v>
      </c>
      <c r="K2" s="25" t="s">
        <v>402</v>
      </c>
      <c r="L2" s="25" t="s">
        <v>403</v>
      </c>
      <c r="M2" s="25" t="s">
        <v>404</v>
      </c>
      <c r="N2" s="25" t="s">
        <v>405</v>
      </c>
      <c r="O2" s="1" t="s">
        <v>17</v>
      </c>
      <c r="P2" s="1" t="s">
        <v>18</v>
      </c>
      <c r="Q2" s="2" t="s">
        <v>241</v>
      </c>
      <c r="R2" s="9" t="s">
        <v>406</v>
      </c>
      <c r="S2" s="9" t="s">
        <v>208</v>
      </c>
      <c r="T2" s="9" t="s">
        <v>407</v>
      </c>
      <c r="U2" s="13">
        <v>1.1627899999999999E-3</v>
      </c>
      <c r="V2" s="40"/>
    </row>
    <row r="3" spans="1:23" s="6" customFormat="1" ht="16">
      <c r="A3" s="305"/>
      <c r="B3" s="305"/>
      <c r="C3" s="55" t="s">
        <v>774</v>
      </c>
      <c r="D3" s="10"/>
      <c r="E3" s="6" t="s">
        <v>15</v>
      </c>
      <c r="H3" s="8"/>
      <c r="I3" s="37" t="s">
        <v>408</v>
      </c>
      <c r="J3" s="24">
        <v>2</v>
      </c>
      <c r="K3" s="24" t="s">
        <v>409</v>
      </c>
      <c r="L3" s="24" t="s">
        <v>410</v>
      </c>
      <c r="M3" s="24" t="s">
        <v>411</v>
      </c>
      <c r="N3" s="24" t="s">
        <v>412</v>
      </c>
      <c r="O3" s="5" t="s">
        <v>17</v>
      </c>
      <c r="P3" s="1" t="s">
        <v>30</v>
      </c>
      <c r="Q3" s="7" t="s">
        <v>413</v>
      </c>
      <c r="R3" s="11" t="s">
        <v>414</v>
      </c>
      <c r="S3" s="16" t="s">
        <v>208</v>
      </c>
      <c r="T3" s="11" t="s">
        <v>415</v>
      </c>
      <c r="U3" s="15">
        <v>1.1348199999999999E-3</v>
      </c>
      <c r="V3" s="36"/>
    </row>
    <row r="5" spans="1:23" ht="19">
      <c r="A5" s="304" t="s">
        <v>842</v>
      </c>
      <c r="B5" s="306" t="s">
        <v>834</v>
      </c>
      <c r="C5" s="53" t="s">
        <v>771</v>
      </c>
      <c r="D5" s="75" t="s">
        <v>509</v>
      </c>
      <c r="E5" s="8" t="s">
        <v>15</v>
      </c>
      <c r="F5" s="8" t="s">
        <v>386</v>
      </c>
      <c r="G5" s="6" t="s">
        <v>603</v>
      </c>
      <c r="I5" s="38" t="s">
        <v>220</v>
      </c>
      <c r="J5" s="25">
        <v>10</v>
      </c>
      <c r="K5" s="25" t="s">
        <v>510</v>
      </c>
      <c r="L5" s="27" t="s">
        <v>221</v>
      </c>
      <c r="M5" s="25" t="s">
        <v>511</v>
      </c>
      <c r="N5" s="25" t="s">
        <v>512</v>
      </c>
      <c r="O5" s="4" t="s">
        <v>187</v>
      </c>
      <c r="P5" s="1" t="s">
        <v>39</v>
      </c>
      <c r="Q5" s="2" t="s">
        <v>475</v>
      </c>
      <c r="R5" s="2" t="s">
        <v>21</v>
      </c>
      <c r="T5" s="8" t="s">
        <v>513</v>
      </c>
      <c r="V5" s="8"/>
    </row>
    <row r="6" spans="1:23">
      <c r="A6" s="305"/>
      <c r="B6" s="305"/>
    </row>
    <row r="7" spans="1:23" ht="16">
      <c r="B7" s="307" t="s">
        <v>831</v>
      </c>
      <c r="C7" s="53" t="s">
        <v>802</v>
      </c>
      <c r="D7" s="19" t="s">
        <v>720</v>
      </c>
      <c r="E7" s="8" t="s">
        <v>721</v>
      </c>
      <c r="F7" s="8" t="s">
        <v>780</v>
      </c>
      <c r="G7" s="8" t="s">
        <v>198</v>
      </c>
      <c r="I7" s="38" t="s">
        <v>34</v>
      </c>
      <c r="J7" s="25">
        <v>1</v>
      </c>
      <c r="K7" s="25" t="s">
        <v>729</v>
      </c>
      <c r="L7" s="25" t="s">
        <v>36</v>
      </c>
      <c r="M7" s="25" t="s">
        <v>730</v>
      </c>
      <c r="N7" s="25" t="s">
        <v>731</v>
      </c>
      <c r="O7" s="1" t="s">
        <v>117</v>
      </c>
      <c r="P7" s="1" t="s">
        <v>19</v>
      </c>
      <c r="Q7" s="2" t="s">
        <v>128</v>
      </c>
      <c r="R7" s="8" t="s">
        <v>732</v>
      </c>
      <c r="S7" s="9" t="s">
        <v>208</v>
      </c>
      <c r="T7" s="8" t="s">
        <v>733</v>
      </c>
      <c r="U7" s="22" t="s">
        <v>728</v>
      </c>
      <c r="V7" s="13">
        <v>4.0000000000000001E-3</v>
      </c>
    </row>
    <row r="8" spans="1:23" ht="16">
      <c r="B8" s="305"/>
      <c r="C8" s="53" t="s">
        <v>685</v>
      </c>
      <c r="D8" s="8"/>
      <c r="E8" s="8" t="s">
        <v>721</v>
      </c>
      <c r="I8" s="38" t="s">
        <v>190</v>
      </c>
      <c r="J8" s="25">
        <v>10</v>
      </c>
      <c r="K8" s="25" t="s">
        <v>722</v>
      </c>
      <c r="L8" s="25" t="s">
        <v>191</v>
      </c>
      <c r="M8" s="25" t="s">
        <v>723</v>
      </c>
      <c r="N8" s="25" t="s">
        <v>724</v>
      </c>
      <c r="O8" s="1" t="s">
        <v>117</v>
      </c>
      <c r="P8" s="1" t="s">
        <v>39</v>
      </c>
      <c r="Q8" s="2" t="s">
        <v>725</v>
      </c>
      <c r="R8" s="8" t="s">
        <v>726</v>
      </c>
      <c r="S8" s="9" t="s">
        <v>208</v>
      </c>
      <c r="T8" s="8" t="s">
        <v>727</v>
      </c>
      <c r="U8" s="18"/>
    </row>
    <row r="10" spans="1:23">
      <c r="C10" s="56"/>
      <c r="D10" s="45"/>
      <c r="E10" s="33"/>
      <c r="F10" s="33"/>
      <c r="G10" s="33"/>
      <c r="H10" s="33"/>
      <c r="I10" s="43"/>
      <c r="J10" s="34"/>
      <c r="K10" s="34"/>
      <c r="L10" s="34"/>
      <c r="M10" s="34"/>
      <c r="N10" s="34"/>
      <c r="O10" s="33"/>
      <c r="P10" s="33"/>
      <c r="Q10" s="33"/>
      <c r="R10" s="33"/>
    </row>
    <row r="11" spans="1:23" ht="16" thickBot="1"/>
    <row r="12" spans="1:23" ht="17" thickBot="1">
      <c r="B12" s="59" t="s">
        <v>833</v>
      </c>
      <c r="C12" s="54" t="s">
        <v>774</v>
      </c>
      <c r="D12" s="19" t="s">
        <v>291</v>
      </c>
      <c r="E12" s="8" t="s">
        <v>64</v>
      </c>
      <c r="F12" s="8" t="s">
        <v>780</v>
      </c>
      <c r="G12" s="8" t="s">
        <v>198</v>
      </c>
      <c r="I12" s="38" t="s">
        <v>58</v>
      </c>
      <c r="J12" s="29">
        <v>12</v>
      </c>
      <c r="K12" s="25" t="s">
        <v>292</v>
      </c>
      <c r="L12" s="25" t="s">
        <v>60</v>
      </c>
      <c r="M12" s="25" t="s">
        <v>293</v>
      </c>
      <c r="N12" s="25" t="s">
        <v>294</v>
      </c>
      <c r="O12" s="1" t="s">
        <v>17</v>
      </c>
      <c r="P12" s="1" t="s">
        <v>39</v>
      </c>
      <c r="Q12" s="2" t="s">
        <v>295</v>
      </c>
      <c r="R12" s="9" t="s">
        <v>296</v>
      </c>
      <c r="S12" s="9" t="s">
        <v>208</v>
      </c>
      <c r="T12" s="8" t="s">
        <v>297</v>
      </c>
      <c r="U12" s="8" t="s">
        <v>785</v>
      </c>
    </row>
    <row r="13" spans="1:23" ht="16" thickBot="1"/>
    <row r="14" spans="1:23" ht="17" thickBot="1">
      <c r="B14" s="59" t="s">
        <v>831</v>
      </c>
      <c r="C14" s="54" t="s">
        <v>685</v>
      </c>
      <c r="D14" s="19" t="s">
        <v>686</v>
      </c>
      <c r="E14" s="8" t="s">
        <v>15</v>
      </c>
      <c r="F14" s="8" t="s">
        <v>386</v>
      </c>
      <c r="G14" s="8" t="s">
        <v>16</v>
      </c>
      <c r="I14" s="44" t="s">
        <v>687</v>
      </c>
      <c r="J14" s="31">
        <v>1</v>
      </c>
      <c r="K14" s="25" t="s">
        <v>688</v>
      </c>
      <c r="L14" s="25" t="s">
        <v>689</v>
      </c>
      <c r="M14" s="30" t="s">
        <v>690</v>
      </c>
      <c r="N14" s="30" t="s">
        <v>691</v>
      </c>
      <c r="O14" s="1" t="s">
        <v>117</v>
      </c>
      <c r="P14" s="1" t="s">
        <v>787</v>
      </c>
      <c r="Q14" s="8" t="s">
        <v>692</v>
      </c>
      <c r="R14" s="2" t="s">
        <v>21</v>
      </c>
      <c r="S14" s="8" t="s">
        <v>693</v>
      </c>
      <c r="W14" s="8" t="s">
        <v>694</v>
      </c>
    </row>
    <row r="15" spans="1:23" ht="17" thickBot="1">
      <c r="I15" s="38"/>
      <c r="O15" s="1"/>
      <c r="P15" s="1"/>
      <c r="Q15" s="2"/>
      <c r="R15" s="9"/>
      <c r="S15" s="9"/>
      <c r="T15" s="9"/>
      <c r="U15" s="13"/>
      <c r="V15" s="9"/>
    </row>
    <row r="16" spans="1:23" ht="17" thickBot="1">
      <c r="B16" s="12" t="s">
        <v>831</v>
      </c>
      <c r="C16" s="54" t="s">
        <v>476</v>
      </c>
      <c r="D16" s="17" t="s">
        <v>477</v>
      </c>
      <c r="E16" s="8" t="s">
        <v>478</v>
      </c>
      <c r="F16" s="8" t="s">
        <v>386</v>
      </c>
      <c r="G16" s="6" t="s">
        <v>16</v>
      </c>
      <c r="H16" s="8" t="s">
        <v>437</v>
      </c>
      <c r="I16" s="38" t="s">
        <v>175</v>
      </c>
      <c r="J16" s="28">
        <v>2</v>
      </c>
      <c r="K16" s="28" t="s">
        <v>479</v>
      </c>
      <c r="L16" s="28" t="s">
        <v>176</v>
      </c>
      <c r="M16" s="28" t="s">
        <v>480</v>
      </c>
      <c r="N16" s="28" t="s">
        <v>481</v>
      </c>
      <c r="O16" s="1" t="s">
        <v>117</v>
      </c>
      <c r="P16" s="1" t="s">
        <v>39</v>
      </c>
      <c r="Q16" s="2" t="s">
        <v>20</v>
      </c>
      <c r="R16" s="9" t="s">
        <v>482</v>
      </c>
      <c r="S16" s="9" t="s">
        <v>208</v>
      </c>
      <c r="T16" s="9" t="s">
        <v>483</v>
      </c>
      <c r="U16" s="13">
        <v>0</v>
      </c>
      <c r="V16" s="35" t="s">
        <v>484</v>
      </c>
    </row>
    <row r="17" spans="2:22" ht="16" thickBot="1"/>
    <row r="18" spans="2:22" ht="20" thickBot="1">
      <c r="B18" s="12" t="s">
        <v>831</v>
      </c>
      <c r="C18" s="54" t="s">
        <v>774</v>
      </c>
      <c r="D18" s="174" t="s">
        <v>555</v>
      </c>
      <c r="E18" s="8" t="s">
        <v>20</v>
      </c>
      <c r="F18" s="8" t="s">
        <v>386</v>
      </c>
      <c r="G18" s="8" t="s">
        <v>147</v>
      </c>
      <c r="H18" s="8" t="s">
        <v>556</v>
      </c>
      <c r="I18" s="38" t="s">
        <v>557</v>
      </c>
      <c r="J18" s="25">
        <v>1</v>
      </c>
      <c r="K18" s="28" t="s">
        <v>558</v>
      </c>
      <c r="L18" s="27" t="s">
        <v>559</v>
      </c>
      <c r="M18" s="28" t="s">
        <v>560</v>
      </c>
      <c r="N18" s="28" t="s">
        <v>561</v>
      </c>
      <c r="O18" s="4" t="s">
        <v>117</v>
      </c>
      <c r="P18" s="1" t="s">
        <v>39</v>
      </c>
      <c r="Q18" s="7" t="s">
        <v>413</v>
      </c>
      <c r="R18" s="2" t="s">
        <v>21</v>
      </c>
    </row>
    <row r="19" spans="2:22" ht="16" thickBot="1"/>
    <row r="20" spans="2:22" ht="17" thickBot="1">
      <c r="B20" s="59" t="s">
        <v>831</v>
      </c>
      <c r="C20" s="54" t="s">
        <v>774</v>
      </c>
      <c r="D20" s="19" t="s">
        <v>718</v>
      </c>
      <c r="E20" s="12" t="s">
        <v>779</v>
      </c>
      <c r="F20" s="8" t="s">
        <v>331</v>
      </c>
      <c r="G20" s="8" t="s">
        <v>469</v>
      </c>
      <c r="I20" s="41" t="s">
        <v>101</v>
      </c>
      <c r="J20" s="39">
        <v>1</v>
      </c>
      <c r="K20" s="39" t="s">
        <v>258</v>
      </c>
      <c r="L20" s="39" t="s">
        <v>102</v>
      </c>
      <c r="M20" s="39" t="s">
        <v>259</v>
      </c>
      <c r="N20" s="39" t="s">
        <v>260</v>
      </c>
      <c r="O20" s="38" t="s">
        <v>719</v>
      </c>
      <c r="P20" s="1" t="s">
        <v>30</v>
      </c>
      <c r="Q20" s="2" t="s">
        <v>103</v>
      </c>
      <c r="R20" s="8" t="s">
        <v>261</v>
      </c>
      <c r="S20" s="9" t="s">
        <v>208</v>
      </c>
      <c r="T20" s="8" t="s">
        <v>262</v>
      </c>
      <c r="U20" s="22" t="s">
        <v>165</v>
      </c>
      <c r="V20" s="13">
        <v>2.0930200000000001E-3</v>
      </c>
    </row>
    <row r="21" spans="2:22" ht="16" thickBot="1"/>
    <row r="22" spans="2:22" ht="17" thickBot="1">
      <c r="B22" s="302" t="s">
        <v>831</v>
      </c>
      <c r="C22" s="54" t="s">
        <v>774</v>
      </c>
      <c r="D22" s="52" t="s">
        <v>652</v>
      </c>
      <c r="E22" s="23" t="s">
        <v>801</v>
      </c>
      <c r="F22" s="8" t="s">
        <v>386</v>
      </c>
      <c r="G22" s="8" t="s">
        <v>16</v>
      </c>
      <c r="I22" s="42" t="s">
        <v>34</v>
      </c>
      <c r="J22" s="51"/>
      <c r="K22" s="28" t="s">
        <v>104</v>
      </c>
      <c r="L22" s="27" t="s">
        <v>36</v>
      </c>
      <c r="M22" s="28" t="s">
        <v>105</v>
      </c>
      <c r="N22" s="28" t="s">
        <v>106</v>
      </c>
      <c r="O22" s="1" t="s">
        <v>503</v>
      </c>
      <c r="P22" s="1" t="s">
        <v>30</v>
      </c>
      <c r="Q22" s="2" t="s">
        <v>653</v>
      </c>
      <c r="R22" s="9" t="s">
        <v>107</v>
      </c>
      <c r="S22" s="9" t="s">
        <v>800</v>
      </c>
      <c r="T22" s="9" t="s">
        <v>654</v>
      </c>
      <c r="U22" s="13">
        <v>1.4999999999999999E-2</v>
      </c>
      <c r="V22" s="9" t="s">
        <v>655</v>
      </c>
    </row>
    <row r="23" spans="2:22" ht="16">
      <c r="B23" s="303"/>
      <c r="C23" s="57" t="s">
        <v>651</v>
      </c>
      <c r="D23" s="8"/>
      <c r="I23" s="42" t="s">
        <v>34</v>
      </c>
      <c r="J23" s="51"/>
      <c r="K23" s="28" t="s">
        <v>656</v>
      </c>
      <c r="L23" s="27" t="s">
        <v>36</v>
      </c>
      <c r="M23" s="28" t="s">
        <v>657</v>
      </c>
      <c r="N23" s="28" t="s">
        <v>658</v>
      </c>
      <c r="O23" s="1" t="s">
        <v>117</v>
      </c>
      <c r="P23" s="1" t="s">
        <v>30</v>
      </c>
      <c r="Q23" s="9" t="s">
        <v>659</v>
      </c>
      <c r="R23" s="9" t="s">
        <v>660</v>
      </c>
      <c r="S23" s="9" t="s">
        <v>800</v>
      </c>
      <c r="T23" s="9" t="s">
        <v>661</v>
      </c>
      <c r="U23" s="13">
        <v>5.0000000000000001E-4</v>
      </c>
      <c r="V23" s="9" t="s">
        <v>662</v>
      </c>
    </row>
    <row r="24" spans="2:22" s="48" customFormat="1" ht="17" thickBot="1">
      <c r="C24" s="50"/>
      <c r="G24" s="49"/>
    </row>
    <row r="25" spans="2:22">
      <c r="G25" s="60" t="s">
        <v>815</v>
      </c>
      <c r="H25" s="61" t="s">
        <v>819</v>
      </c>
      <c r="I25" s="62"/>
      <c r="J25" s="61"/>
      <c r="K25" s="70"/>
      <c r="L25" s="71"/>
    </row>
    <row r="26" spans="2:22">
      <c r="G26" s="63"/>
      <c r="H26" s="47" t="s">
        <v>816</v>
      </c>
      <c r="I26" s="46"/>
      <c r="J26" s="47"/>
      <c r="L26" s="72"/>
    </row>
    <row r="27" spans="2:22">
      <c r="G27" s="65"/>
      <c r="H27" s="47" t="s">
        <v>817</v>
      </c>
      <c r="I27" s="46"/>
      <c r="J27" s="47"/>
      <c r="L27" s="72"/>
    </row>
    <row r="28" spans="2:22" ht="16" thickBot="1">
      <c r="G28" s="66"/>
      <c r="H28" s="67" t="s">
        <v>818</v>
      </c>
      <c r="I28" s="68"/>
      <c r="J28" s="67"/>
      <c r="K28" s="73"/>
      <c r="L28" s="74"/>
    </row>
  </sheetData>
  <mergeCells count="6">
    <mergeCell ref="B7:B8"/>
    <mergeCell ref="B22:B23"/>
    <mergeCell ref="B2:B3"/>
    <mergeCell ref="B5:B6"/>
    <mergeCell ref="A5:A6"/>
    <mergeCell ref="A2:A3"/>
  </mergeCells>
  <conditionalFormatting sqref="S7 S12">
    <cfRule type="cellIs" dxfId="9" priority="5" operator="equal">
      <formula>"DM"</formula>
    </cfRule>
  </conditionalFormatting>
  <conditionalFormatting sqref="S2 S15">
    <cfRule type="cellIs" dxfId="8" priority="13" operator="equal">
      <formula>"DM"</formula>
    </cfRule>
  </conditionalFormatting>
  <conditionalFormatting sqref="V2 V15">
    <cfRule type="cellIs" dxfId="7" priority="11" operator="equal">
      <formula>"benign"</formula>
    </cfRule>
    <cfRule type="cellIs" dxfId="6" priority="12" operator="equal">
      <formula>"pathogenic"</formula>
    </cfRule>
  </conditionalFormatting>
  <conditionalFormatting sqref="S16">
    <cfRule type="cellIs" dxfId="5" priority="10" operator="equal">
      <formula>"DM"</formula>
    </cfRule>
  </conditionalFormatting>
  <conditionalFormatting sqref="U16">
    <cfRule type="cellIs" dxfId="4" priority="9" operator="equal">
      <formula>"n/a"</formula>
    </cfRule>
  </conditionalFormatting>
  <conditionalFormatting sqref="S8">
    <cfRule type="cellIs" dxfId="3" priority="6" operator="equal">
      <formula>"DM"</formula>
    </cfRule>
  </conditionalFormatting>
  <conditionalFormatting sqref="S3">
    <cfRule type="cellIs" dxfId="2" priority="4" operator="equal">
      <formula>"DM"</formula>
    </cfRule>
  </conditionalFormatting>
  <conditionalFormatting sqref="S20">
    <cfRule type="cellIs" dxfId="1" priority="3" operator="equal">
      <formula>"DM"</formula>
    </cfRule>
  </conditionalFormatting>
  <conditionalFormatting sqref="S22:S23">
    <cfRule type="cellIs" dxfId="0" priority="1" operator="equal">
      <formula>"DM"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"/>
  <sheetViews>
    <sheetView workbookViewId="0">
      <selection activeCell="I28" sqref="I28"/>
    </sheetView>
  </sheetViews>
  <sheetFormatPr baseColWidth="10" defaultColWidth="8.83203125" defaultRowHeight="15"/>
  <sheetData>
    <row r="2" spans="5:5" ht="20">
      <c r="E2" s="58" t="s">
        <v>803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 Correlated genotypes</vt:lpstr>
      <vt:lpstr>BG Note</vt:lpstr>
      <vt:lpstr>other samples</vt:lpstr>
      <vt:lpstr>Sheet2</vt:lpstr>
      <vt:lpstr>Table 2 Genotypic insufficiency</vt:lpstr>
      <vt:lpstr>Table 3 Genotypic inconsistency</vt:lpstr>
      <vt:lpstr>Figure 1 coverage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Xinjing (NIH/NEI) [E]</dc:creator>
  <cp:lastModifiedBy>McGaughey, David</cp:lastModifiedBy>
  <cp:lastPrinted>2016-04-13T17:57:53Z</cp:lastPrinted>
  <dcterms:created xsi:type="dcterms:W3CDTF">2016-04-09T16:58:31Z</dcterms:created>
  <dcterms:modified xsi:type="dcterms:W3CDTF">2018-04-17T19:27:51Z</dcterms:modified>
</cp:coreProperties>
</file>