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Davide\Methods\Bulk RNA seq form\"/>
    </mc:Choice>
  </mc:AlternateContent>
  <xr:revisionPtr revIDLastSave="0" documentId="8_{73824316-1175-4B01-900C-1E6C6BA8457D}" xr6:coauthVersionLast="45" xr6:coauthVersionMax="45" xr10:uidLastSave="{00000000-0000-0000-0000-000000000000}"/>
  <bookViews>
    <workbookView xWindow="28680" yWindow="-120" windowWidth="29040" windowHeight="15840" activeTab="1" xr2:uid="{D7D2AF9B-EA9B-E34A-AD8C-70082DEDB963}"/>
  </bookViews>
  <sheets>
    <sheet name="Instructions" sheetId="3" r:id="rId1"/>
    <sheet name="Submission Form" sheetId="1"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3" i="1" l="1"/>
  <c r="H24" i="1"/>
  <c r="H25" i="1"/>
  <c r="H26" i="1"/>
  <c r="H27" i="1"/>
  <c r="H28" i="1"/>
  <c r="H29" i="1"/>
  <c r="H30" i="1"/>
  <c r="H31" i="1"/>
  <c r="H32" i="1"/>
  <c r="H33" i="1"/>
  <c r="H34" i="1"/>
  <c r="H35" i="1"/>
  <c r="H36" i="1"/>
  <c r="H37" i="1"/>
  <c r="H38" i="1"/>
  <c r="H39" i="1"/>
  <c r="H40" i="1"/>
  <c r="H41" i="1"/>
  <c r="H42" i="1"/>
  <c r="H43" i="1"/>
  <c r="H44" i="1"/>
  <c r="H45" i="1"/>
  <c r="H46" i="1"/>
  <c r="H47" i="1"/>
  <c r="H48" i="1"/>
  <c r="H49" i="1"/>
</calcChain>
</file>

<file path=xl/sharedStrings.xml><?xml version="1.0" encoding="utf-8"?>
<sst xmlns="http://schemas.openxmlformats.org/spreadsheetml/2006/main" count="201" uniqueCount="121">
  <si>
    <t xml:space="preserve">Please complete this form and include a copy in the sample shipment.  </t>
  </si>
  <si>
    <t>Instructions are in accompanying worksheet</t>
  </si>
  <si>
    <t>Enter your contact information below.</t>
  </si>
  <si>
    <t>NISC PROJECT NAME</t>
  </si>
  <si>
    <t>Principle Investigator:</t>
  </si>
  <si>
    <t>Contact person:</t>
  </si>
  <si>
    <t>Institution:</t>
  </si>
  <si>
    <t>Address:</t>
  </si>
  <si>
    <t>Phone number:</t>
  </si>
  <si>
    <t>e-mail address</t>
  </si>
  <si>
    <t>Description of Samples:</t>
  </si>
  <si>
    <t>Species</t>
  </si>
  <si>
    <t>Library Type</t>
    <phoneticPr fontId="0" type="noConversion"/>
  </si>
  <si>
    <t>Enrichment Method for RNA-Seq</t>
  </si>
  <si>
    <r>
      <t xml:space="preserve">Average Fragment Size </t>
    </r>
    <r>
      <rPr>
        <sz val="10"/>
        <rFont val="Arial"/>
        <family val="2"/>
      </rPr>
      <t>(for ChIP-Seq or other pre-sheared samples)</t>
    </r>
  </si>
  <si>
    <t>Sample Vol (ul)</t>
  </si>
  <si>
    <t>Comments/Special Instructions</t>
  </si>
  <si>
    <t>Sample Conc (ng/ul)</t>
  </si>
  <si>
    <t>Custom Capture</t>
  </si>
  <si>
    <t>miRNA</t>
  </si>
  <si>
    <t>Whole exome</t>
    <phoneticPr fontId="0" type="noConversion"/>
  </si>
  <si>
    <t>Bisulfite Whole genome</t>
  </si>
  <si>
    <t>Other</t>
  </si>
  <si>
    <t xml:space="preserve">RNA-Seq, Strand-Specific </t>
  </si>
  <si>
    <t>Whole genome, PCR-free</t>
  </si>
  <si>
    <t>ChIP-Seq</t>
  </si>
  <si>
    <t>ATAC-Seq</t>
  </si>
  <si>
    <t>Hi-C</t>
  </si>
  <si>
    <t>Amplicon</t>
  </si>
  <si>
    <t>Whole genome, amplified</t>
  </si>
  <si>
    <t>Library Type</t>
  </si>
  <si>
    <t>PolyA</t>
  </si>
  <si>
    <t>rRNA depletion</t>
  </si>
  <si>
    <t>globin mRNA and rRNA depletion</t>
  </si>
  <si>
    <t>PolyA and globin mRNA depletion</t>
  </si>
  <si>
    <t>Enrichment</t>
  </si>
  <si>
    <t>*** Tubes should be 1.5-1.7 ml microfuge tubes (example: VWR cat. no.89000-028) or 2 ml screw cap tubes (example: Sarstedt cat. no. 72.694.007). Please DO NOT send samples in 0.5 or 0.2 ml tubes.</t>
  </si>
  <si>
    <t>Sample ID***</t>
  </si>
  <si>
    <t>Please complete the attached Sample Form for each shipment of samples to NISC.  Follow the instructions provided below carefully.</t>
  </si>
  <si>
    <t xml:space="preserve">The information you supply will be entered into our database and referenced when your data is reported back.  Databases do not allow certain characters so please do not include the following in your entries: </t>
  </si>
  <si>
    <t xml:space="preserve">    / ' - * , ( ) &gt; &lt; ? ! @ # $ % ^ &amp; + = ~ (space)</t>
  </si>
  <si>
    <t>Definitions</t>
  </si>
  <si>
    <r>
      <t xml:space="preserve">   </t>
    </r>
    <r>
      <rPr>
        <b/>
        <sz val="12"/>
        <rFont val="Arial"/>
        <family val="2"/>
      </rPr>
      <t>Sample ID:</t>
    </r>
    <r>
      <rPr>
        <sz val="12"/>
        <rFont val="Arial"/>
        <family val="2"/>
      </rPr>
      <t xml:space="preserve">  A  unique identifier with from 2 to 12 charaters. This should also be written on the tube. No two sample IDs should be alike within a given project.  This should never include a patient's name. When sample IDs are long it is often helpful to use a short nickname.  We recommend your initials followed by a digit or two.  Please do not label your tubes simply 1, 2, 3, 4,...  as it can be very difficult to tell whose samples these are.</t>
    </r>
  </si>
  <si>
    <r>
      <t xml:space="preserve">  </t>
    </r>
    <r>
      <rPr>
        <b/>
        <sz val="12"/>
        <rFont val="Arial"/>
        <family val="2"/>
      </rPr>
      <t>Species:</t>
    </r>
    <r>
      <rPr>
        <sz val="12"/>
        <rFont val="Arial"/>
        <family val="2"/>
      </rPr>
      <t xml:space="preserve">  This is important so that we can validate the data set.</t>
    </r>
  </si>
  <si>
    <r>
      <t xml:space="preserve">  </t>
    </r>
    <r>
      <rPr>
        <b/>
        <sz val="12"/>
        <rFont val="Arial"/>
        <family val="2"/>
      </rPr>
      <t xml:space="preserve">Library Type:  </t>
    </r>
    <r>
      <rPr>
        <sz val="12"/>
        <rFont val="Arial"/>
        <family val="2"/>
      </rPr>
      <t>Select type of library to be constructed from sample using drop down menu.</t>
    </r>
  </si>
  <si>
    <r>
      <t xml:space="preserve">  </t>
    </r>
    <r>
      <rPr>
        <b/>
        <sz val="12"/>
        <rFont val="Arial"/>
        <family val="2"/>
      </rPr>
      <t xml:space="preserve">Enrichment Type: </t>
    </r>
    <r>
      <rPr>
        <sz val="12"/>
        <rFont val="Arial"/>
        <family val="2"/>
      </rPr>
      <t>This applies only to RNA samples. If you have questions about the options, contact Alice Young (alicey@mail.nih.gov).</t>
    </r>
  </si>
  <si>
    <r>
      <t xml:space="preserve">  </t>
    </r>
    <r>
      <rPr>
        <b/>
        <sz val="12"/>
        <rFont val="Arial"/>
        <family val="2"/>
      </rPr>
      <t>Average Fragment Size:</t>
    </r>
    <r>
      <rPr>
        <sz val="12"/>
        <rFont val="Arial"/>
        <family val="2"/>
      </rPr>
      <t xml:space="preserve">  This applies to ChIP-Seq or similar methods where fragmented DNA is submitted to NISC. Please provide the average fragment size.</t>
    </r>
  </si>
  <si>
    <r>
      <t xml:space="preserve">  </t>
    </r>
    <r>
      <rPr>
        <b/>
        <sz val="12"/>
        <rFont val="Arial"/>
        <family val="2"/>
      </rPr>
      <t>Sample Volume:</t>
    </r>
    <r>
      <rPr>
        <sz val="12"/>
        <rFont val="Arial"/>
        <family val="2"/>
      </rPr>
      <t xml:space="preserve">  Enter the number of microliters with no units.</t>
    </r>
  </si>
  <si>
    <r>
      <t xml:space="preserve">  </t>
    </r>
    <r>
      <rPr>
        <b/>
        <sz val="12"/>
        <rFont val="Arial"/>
        <family val="2"/>
      </rPr>
      <t>Sample Concentration:</t>
    </r>
    <r>
      <rPr>
        <sz val="12"/>
        <rFont val="Arial"/>
        <family val="2"/>
      </rPr>
      <t xml:space="preserve">  The concentration should be expressed as ug/ml or ng/ul.  Enter the numerical value only.</t>
    </r>
  </si>
  <si>
    <r>
      <t xml:space="preserve">  Comments/Special Instructions:</t>
    </r>
    <r>
      <rPr>
        <sz val="12"/>
        <rFont val="Arial"/>
        <family val="2"/>
      </rPr>
      <t xml:space="preserve"> Enter any special handling required.</t>
    </r>
  </si>
  <si>
    <t>Tubes should be 1.5-1.7 ml microfuge tubes (example: VWR cat. no.89000-028) or 2 ml screw cap tubes (example: Sarstedt cat. no. 72.694.007). Please DO NOT send samples in 0.5 or 0.2 ml tubes.</t>
  </si>
  <si>
    <t>Shipping Samples</t>
  </si>
  <si>
    <t>Include a completed copy of the form within the sample shipment and also send an electronic copy to alicey@mail.nih.gov along with a notification that samples are on the way.</t>
  </si>
  <si>
    <t>Shipping address:</t>
  </si>
  <si>
    <t>Alice Young
NISC/NHGRI/NIH
5625 Fishers Lane, Room 5S-04B, MSC9400
Rockville, MD  20852</t>
  </si>
  <si>
    <t>(301) 435-6162</t>
  </si>
  <si>
    <t>Quote number</t>
  </si>
  <si>
    <t>Kapil Bharti</t>
  </si>
  <si>
    <t>Davide Ortolan</t>
  </si>
  <si>
    <t>Nei</t>
  </si>
  <si>
    <t>Bharti macular/peripheral iPSC-RPE</t>
  </si>
  <si>
    <t>10 Center drive, Building 10, Floor 10, Room 10B10.</t>
  </si>
  <si>
    <t>20892, Bethesda, MD, USA</t>
  </si>
  <si>
    <t>(240)701-6200</t>
  </si>
  <si>
    <t>davide.ortolan@nih.gov</t>
  </si>
  <si>
    <t>RNA from iPSC-RPE. Three technical replicates from cells treated with three different conditions.</t>
  </si>
  <si>
    <t>DO01</t>
  </si>
  <si>
    <t>DO02</t>
  </si>
  <si>
    <t>DO03</t>
  </si>
  <si>
    <t>DO04</t>
  </si>
  <si>
    <t>DO05</t>
  </si>
  <si>
    <t>DO06</t>
  </si>
  <si>
    <t>DO07</t>
  </si>
  <si>
    <t>DO08</t>
  </si>
  <si>
    <t>DO09</t>
  </si>
  <si>
    <t>DO10</t>
  </si>
  <si>
    <t>DO11</t>
  </si>
  <si>
    <t>DO12</t>
  </si>
  <si>
    <t>DO13</t>
  </si>
  <si>
    <t>DO14</t>
  </si>
  <si>
    <t>DO15</t>
  </si>
  <si>
    <t>DO16</t>
  </si>
  <si>
    <t>DO17</t>
  </si>
  <si>
    <t>DO18</t>
  </si>
  <si>
    <t>DO19</t>
  </si>
  <si>
    <t>DO20</t>
  </si>
  <si>
    <t>DO21</t>
  </si>
  <si>
    <t>DO22</t>
  </si>
  <si>
    <t>DO23</t>
  </si>
  <si>
    <t>DO24</t>
  </si>
  <si>
    <t>DO25</t>
  </si>
  <si>
    <t>DO26</t>
  </si>
  <si>
    <t>DO27</t>
  </si>
  <si>
    <t>Human</t>
  </si>
  <si>
    <t>AMDCD DMSO 1</t>
  </si>
  <si>
    <t>AMDCD DMSO 2</t>
  </si>
  <si>
    <t>AMDCD DMSO 3</t>
  </si>
  <si>
    <t>AMDCD AGN 1</t>
  </si>
  <si>
    <t>AMDCD AGN 2</t>
  </si>
  <si>
    <t>AMDCD AGN 3</t>
  </si>
  <si>
    <t>AMDCD ENDO 1</t>
  </si>
  <si>
    <t>AMDCD ENDO 2</t>
  </si>
  <si>
    <t>AMDCD ENDO 3</t>
  </si>
  <si>
    <t>TJP1 DMSO 1</t>
  </si>
  <si>
    <t>TJP1 DMSO 2</t>
  </si>
  <si>
    <t>TJP1 DMSO 3</t>
  </si>
  <si>
    <t>TJP1 AGN 1</t>
  </si>
  <si>
    <t>TJP1 ENDO 1</t>
  </si>
  <si>
    <t>TJP1 AGN 2</t>
  </si>
  <si>
    <t>TJP1 AGN 3</t>
  </si>
  <si>
    <t>TJP1 ENDO 2</t>
  </si>
  <si>
    <t>TJP1 ENDO 3</t>
  </si>
  <si>
    <t>D3C DMSO 1</t>
  </si>
  <si>
    <t>D3C AGN 1</t>
  </si>
  <si>
    <t>D3C ENDO 1</t>
  </si>
  <si>
    <t>D3C DMSO 2</t>
  </si>
  <si>
    <t>D3C DMSO 3</t>
  </si>
  <si>
    <t>D3C AGN 2</t>
  </si>
  <si>
    <t>D3C AGN 3</t>
  </si>
  <si>
    <t>D3C ENDO 2</t>
  </si>
  <si>
    <t>D3C ENDO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</si>
</sst>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0"/>
      <color rgb="FFFF0000"/>
      <name val="Arial"/>
      <family val="2"/>
    </font>
    <font>
      <b/>
      <sz val="10"/>
      <name val="Arial"/>
      <family val="2"/>
    </font>
    <font>
      <sz val="10"/>
      <name val="Arial"/>
      <family val="2"/>
    </font>
    <font>
      <u/>
      <sz val="10"/>
      <color indexed="12"/>
      <name val="Arial"/>
      <family val="2"/>
    </font>
    <font>
      <sz val="12"/>
      <name val="Arial"/>
      <family val="2"/>
    </font>
    <font>
      <b/>
      <sz val="12"/>
      <name val="Arial"/>
      <family val="2"/>
    </font>
    <font>
      <b/>
      <sz val="12"/>
      <color rgb="FFFF0000"/>
      <name val="Arial"/>
      <family val="2"/>
    </font>
    <font>
      <sz val="8"/>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2" fillId="0" borderId="0" xfId="0" applyFont="1"/>
    <xf numFmtId="0" fontId="3" fillId="0" borderId="1" xfId="0" applyFont="1" applyBorder="1"/>
    <xf numFmtId="0" fontId="0" fillId="0" borderId="1" xfId="0" applyBorder="1"/>
    <xf numFmtId="0" fontId="4" fillId="2" borderId="0" xfId="0" applyFont="1" applyFill="1"/>
    <xf numFmtId="0" fontId="4" fillId="0" borderId="1" xfId="0" applyFont="1" applyBorder="1"/>
    <xf numFmtId="0" fontId="0" fillId="0" borderId="2" xfId="0" applyBorder="1"/>
    <xf numFmtId="0" fontId="4" fillId="0" borderId="1" xfId="0" applyFont="1" applyBorder="1" applyAlignment="1">
      <alignment horizontal="left" vertical="top"/>
    </xf>
    <xf numFmtId="0" fontId="5" fillId="0" borderId="1" xfId="1" applyBorder="1" applyAlignment="1" applyProtection="1"/>
    <xf numFmtId="0" fontId="4" fillId="0" borderId="0" xfId="0" applyFont="1"/>
    <xf numFmtId="0" fontId="3" fillId="0" borderId="0" xfId="0" applyFont="1" applyAlignment="1">
      <alignment wrapText="1"/>
    </xf>
    <xf numFmtId="0" fontId="3" fillId="0" borderId="0" xfId="0" applyFont="1" applyAlignment="1">
      <alignment horizontal="center" wrapText="1"/>
    </xf>
    <xf numFmtId="0" fontId="0" fillId="0" borderId="0" xfId="0" applyAlignment="1">
      <alignment wrapText="1"/>
    </xf>
    <xf numFmtId="0" fontId="1" fillId="0" borderId="0" xfId="0" applyFont="1"/>
    <xf numFmtId="0" fontId="0" fillId="0" borderId="3" xfId="0" applyFont="1" applyBorder="1"/>
    <xf numFmtId="0" fontId="0" fillId="3" borderId="3" xfId="0" applyFont="1" applyFill="1" applyBorder="1"/>
    <xf numFmtId="0" fontId="0" fillId="0" borderId="4" xfId="0" applyFont="1" applyBorder="1"/>
    <xf numFmtId="0" fontId="0" fillId="3" borderId="5" xfId="0" applyFont="1" applyFill="1" applyBorder="1"/>
    <xf numFmtId="0" fontId="6" fillId="0" borderId="0" xfId="0" applyFont="1" applyAlignment="1">
      <alignment wrapText="1"/>
    </xf>
    <xf numFmtId="0" fontId="7" fillId="0" borderId="0" xfId="0" applyFont="1" applyAlignment="1">
      <alignment wrapText="1"/>
    </xf>
    <xf numFmtId="0" fontId="6" fillId="0" borderId="0" xfId="0" applyFont="1" applyAlignment="1">
      <alignment horizontal="left" wrapText="1"/>
    </xf>
    <xf numFmtId="0" fontId="8" fillId="0" borderId="0" xfId="0" applyFont="1" applyAlignment="1">
      <alignment wrapText="1"/>
    </xf>
    <xf numFmtId="0" fontId="4" fillId="0" borderId="1" xfId="0" applyFont="1" applyFill="1" applyBorder="1"/>
    <xf numFmtId="2" fontId="0" fillId="0" borderId="0" xfId="0" applyNumberFormat="1"/>
  </cellXfs>
  <cellStyles count="2">
    <cellStyle name="Hyperlink" xfId="1" builtinId="8"/>
    <cellStyle name="Normal" xfId="0" builtinId="0"/>
  </cellStyles>
  <dxfs count="4">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40A622-D227-B44A-9D91-360A63D1A5C2}" name="Table1" displayName="Table1" ref="A2:A15" totalsRowShown="0">
  <autoFilter ref="A2:A15" xr:uid="{A527BB23-BE13-804A-8132-5DAAFDF1144E}"/>
  <tableColumns count="1">
    <tableColumn id="1" xr3:uid="{4EA7C8AF-5E70-CB4E-8E76-DCCAF324C9D8}" name="Library 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1BB433-8DD0-DB41-BF8F-B6BF08740245}" name="Table5" displayName="Table5" ref="A19:A24" totalsRowShown="0" headerRowDxfId="3" headerRowBorderDxfId="2" tableBorderDxfId="1" totalsRowBorderDxfId="0">
  <autoFilter ref="A19:A24" xr:uid="{FDF8F533-9EB7-E245-8D23-21631A88297A}"/>
  <tableColumns count="1">
    <tableColumn id="1" xr3:uid="{F553FC67-5C27-7347-AE8B-9E0B40CF07ED}" name="Enrich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vide.ortolan@nih.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0B98A-E1E2-4E45-ABAA-859F9D81D638}">
  <dimension ref="A1:A23"/>
  <sheetViews>
    <sheetView topLeftCell="A4" workbookViewId="0">
      <selection activeCell="A12" sqref="A12"/>
    </sheetView>
  </sheetViews>
  <sheetFormatPr defaultColWidth="11" defaultRowHeight="15.6" x14ac:dyDescent="0.3"/>
  <cols>
    <col min="1" max="1" width="91.5" customWidth="1"/>
  </cols>
  <sheetData>
    <row r="1" spans="1:1" ht="30.6" x14ac:dyDescent="0.3">
      <c r="A1" s="18" t="s">
        <v>38</v>
      </c>
    </row>
    <row r="2" spans="1:1" x14ac:dyDescent="0.3">
      <c r="A2" s="18"/>
    </row>
    <row r="3" spans="1:1" ht="45.6" x14ac:dyDescent="0.3">
      <c r="A3" s="18" t="s">
        <v>39</v>
      </c>
    </row>
    <row r="4" spans="1:1" x14ac:dyDescent="0.3">
      <c r="A4" s="18" t="s">
        <v>40</v>
      </c>
    </row>
    <row r="5" spans="1:1" x14ac:dyDescent="0.3">
      <c r="A5" s="18"/>
    </row>
    <row r="6" spans="1:1" x14ac:dyDescent="0.3">
      <c r="A6" s="19" t="s">
        <v>41</v>
      </c>
    </row>
    <row r="7" spans="1:1" ht="76.2" x14ac:dyDescent="0.3">
      <c r="A7" s="18" t="s">
        <v>42</v>
      </c>
    </row>
    <row r="8" spans="1:1" x14ac:dyDescent="0.3">
      <c r="A8" s="20" t="s">
        <v>43</v>
      </c>
    </row>
    <row r="9" spans="1:1" x14ac:dyDescent="0.3">
      <c r="A9" s="20" t="s">
        <v>44</v>
      </c>
    </row>
    <row r="10" spans="1:1" ht="31.2" x14ac:dyDescent="0.3">
      <c r="A10" s="20" t="s">
        <v>45</v>
      </c>
    </row>
    <row r="11" spans="1:1" ht="31.2" x14ac:dyDescent="0.3">
      <c r="A11" s="18" t="s">
        <v>46</v>
      </c>
    </row>
    <row r="12" spans="1:1" x14ac:dyDescent="0.3">
      <c r="A12" s="18" t="s">
        <v>47</v>
      </c>
    </row>
    <row r="13" spans="1:1" ht="31.2" x14ac:dyDescent="0.3">
      <c r="A13" s="18" t="s">
        <v>48</v>
      </c>
    </row>
    <row r="14" spans="1:1" x14ac:dyDescent="0.3">
      <c r="A14" s="19" t="s">
        <v>49</v>
      </c>
    </row>
    <row r="15" spans="1:1" x14ac:dyDescent="0.3">
      <c r="A15" s="19"/>
    </row>
    <row r="16" spans="1:1" ht="46.8" x14ac:dyDescent="0.3">
      <c r="A16" s="21" t="s">
        <v>50</v>
      </c>
    </row>
    <row r="17" spans="1:1" x14ac:dyDescent="0.3">
      <c r="A17" s="20"/>
    </row>
    <row r="18" spans="1:1" x14ac:dyDescent="0.3">
      <c r="A18" s="19" t="s">
        <v>51</v>
      </c>
    </row>
    <row r="19" spans="1:1" ht="30.6" x14ac:dyDescent="0.3">
      <c r="A19" s="18" t="s">
        <v>52</v>
      </c>
    </row>
    <row r="20" spans="1:1" x14ac:dyDescent="0.3">
      <c r="A20" s="18"/>
    </row>
    <row r="21" spans="1:1" x14ac:dyDescent="0.3">
      <c r="A21" s="18" t="s">
        <v>53</v>
      </c>
    </row>
    <row r="22" spans="1:1" ht="60.6" x14ac:dyDescent="0.3">
      <c r="A22" s="18" t="s">
        <v>54</v>
      </c>
    </row>
    <row r="23" spans="1:1" x14ac:dyDescent="0.3">
      <c r="A23" s="18" t="s">
        <v>55</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3AF0-FD65-134E-A357-834C2B7925E3}">
  <dimension ref="A1:V60"/>
  <sheetViews>
    <sheetView tabSelected="1" topLeftCell="A10" zoomScale="87" workbookViewId="0">
      <selection activeCell="B27" sqref="B27"/>
    </sheetView>
  </sheetViews>
  <sheetFormatPr defaultColWidth="11" defaultRowHeight="15.6" x14ac:dyDescent="0.3"/>
  <cols>
    <col min="1" max="1" width="22.09765625" customWidth="1"/>
    <col min="3" max="3" width="21.5" customWidth="1"/>
    <col min="4" max="4" width="27.8984375" customWidth="1"/>
    <col min="5" max="5" width="19.8984375" customWidth="1"/>
    <col min="8" max="8" width="43" customWidth="1"/>
    <col min="9" max="9" width="14.59765625" bestFit="1" customWidth="1"/>
  </cols>
  <sheetData>
    <row r="1" spans="1:7" x14ac:dyDescent="0.3">
      <c r="A1" t="s">
        <v>0</v>
      </c>
    </row>
    <row r="2" spans="1:7" x14ac:dyDescent="0.3">
      <c r="A2" t="s">
        <v>1</v>
      </c>
    </row>
    <row r="3" spans="1:7" x14ac:dyDescent="0.3">
      <c r="A3" t="s">
        <v>2</v>
      </c>
    </row>
    <row r="5" spans="1:7" x14ac:dyDescent="0.3">
      <c r="A5" s="1" t="s">
        <v>3</v>
      </c>
      <c r="B5" s="2" t="s">
        <v>60</v>
      </c>
      <c r="C5" s="3"/>
      <c r="D5" s="3"/>
      <c r="E5" s="3"/>
      <c r="F5" s="3"/>
      <c r="G5" s="3"/>
    </row>
    <row r="6" spans="1:7" x14ac:dyDescent="0.3">
      <c r="B6" s="4"/>
      <c r="C6" s="4"/>
      <c r="D6" s="4"/>
      <c r="E6" s="4"/>
      <c r="F6" s="4"/>
      <c r="G6" s="4"/>
    </row>
    <row r="7" spans="1:7" x14ac:dyDescent="0.3">
      <c r="A7" t="s">
        <v>56</v>
      </c>
      <c r="B7" s="22">
        <v>3554</v>
      </c>
      <c r="C7" s="22"/>
      <c r="D7" s="22"/>
      <c r="E7" s="22"/>
      <c r="F7" s="22"/>
      <c r="G7" s="22"/>
    </row>
    <row r="8" spans="1:7" x14ac:dyDescent="0.3">
      <c r="A8" t="s">
        <v>4</v>
      </c>
      <c r="B8" s="3" t="s">
        <v>57</v>
      </c>
      <c r="C8" s="3"/>
      <c r="D8" s="3"/>
      <c r="E8" s="3"/>
      <c r="F8" s="3"/>
      <c r="G8" s="3"/>
    </row>
    <row r="9" spans="1:7" x14ac:dyDescent="0.3">
      <c r="A9" t="s">
        <v>5</v>
      </c>
      <c r="B9" s="5" t="s">
        <v>58</v>
      </c>
      <c r="C9" s="3"/>
      <c r="D9" s="3"/>
      <c r="E9" s="3"/>
      <c r="F9" s="3"/>
      <c r="G9" s="3"/>
    </row>
    <row r="10" spans="1:7" x14ac:dyDescent="0.3">
      <c r="A10" t="s">
        <v>6</v>
      </c>
      <c r="B10" s="3" t="s">
        <v>59</v>
      </c>
      <c r="C10" s="3"/>
      <c r="D10" s="3"/>
      <c r="E10" s="3"/>
      <c r="F10" s="3"/>
      <c r="G10" s="3"/>
    </row>
    <row r="11" spans="1:7" x14ac:dyDescent="0.3">
      <c r="A11" t="s">
        <v>7</v>
      </c>
      <c r="B11" s="5" t="s">
        <v>61</v>
      </c>
      <c r="C11" s="3"/>
      <c r="D11" s="3"/>
      <c r="E11" s="3"/>
      <c r="F11" s="3"/>
      <c r="G11" s="3"/>
    </row>
    <row r="12" spans="1:7" x14ac:dyDescent="0.3">
      <c r="B12" s="3" t="s">
        <v>62</v>
      </c>
      <c r="C12" s="3"/>
      <c r="D12" s="3"/>
      <c r="E12" s="3"/>
      <c r="F12" s="3"/>
      <c r="G12" s="3"/>
    </row>
    <row r="13" spans="1:7" x14ac:dyDescent="0.3">
      <c r="B13" s="3"/>
      <c r="C13" s="3"/>
      <c r="D13" s="3"/>
      <c r="E13" s="6"/>
      <c r="F13" s="3"/>
      <c r="G13" s="3"/>
    </row>
    <row r="14" spans="1:7" x14ac:dyDescent="0.3">
      <c r="A14" t="s">
        <v>8</v>
      </c>
      <c r="B14" s="7" t="s">
        <v>63</v>
      </c>
      <c r="C14" s="3"/>
      <c r="D14" s="3"/>
      <c r="E14" s="3"/>
      <c r="F14" s="3"/>
      <c r="G14" s="3"/>
    </row>
    <row r="15" spans="1:7" x14ac:dyDescent="0.3">
      <c r="A15" t="s">
        <v>9</v>
      </c>
      <c r="B15" s="8" t="s">
        <v>64</v>
      </c>
      <c r="C15" s="3"/>
      <c r="D15" s="3"/>
      <c r="E15" s="3"/>
      <c r="F15" s="3"/>
      <c r="G15" s="3"/>
    </row>
    <row r="17" spans="1:22" x14ac:dyDescent="0.3">
      <c r="A17" s="9" t="s">
        <v>10</v>
      </c>
      <c r="B17" s="5" t="s">
        <v>65</v>
      </c>
      <c r="C17" s="3"/>
      <c r="D17" s="3"/>
      <c r="E17" s="3"/>
      <c r="F17" s="3"/>
      <c r="G17" s="3"/>
    </row>
    <row r="18" spans="1:22" x14ac:dyDescent="0.3">
      <c r="A18" s="3"/>
      <c r="B18" s="5"/>
      <c r="C18" s="3"/>
      <c r="D18" s="3"/>
      <c r="E18" s="3"/>
      <c r="F18" s="3"/>
      <c r="G18" s="3"/>
    </row>
    <row r="19" spans="1:22" x14ac:dyDescent="0.3">
      <c r="A19" s="3"/>
      <c r="B19" s="3"/>
      <c r="C19" s="3"/>
      <c r="D19" s="3"/>
      <c r="E19" s="3"/>
      <c r="F19" s="3"/>
      <c r="G19" s="3"/>
    </row>
    <row r="20" spans="1:22" x14ac:dyDescent="0.3">
      <c r="A20" s="3"/>
      <c r="B20" s="5"/>
      <c r="C20" s="3"/>
      <c r="D20" s="3"/>
      <c r="E20" s="3"/>
      <c r="F20" s="3"/>
      <c r="G20" s="3"/>
    </row>
    <row r="22" spans="1:22" ht="40.200000000000003" x14ac:dyDescent="0.3">
      <c r="A22" s="13" t="s">
        <v>37</v>
      </c>
      <c r="B22" s="10" t="s">
        <v>11</v>
      </c>
      <c r="C22" s="10" t="s">
        <v>12</v>
      </c>
      <c r="D22" s="10" t="s">
        <v>13</v>
      </c>
      <c r="E22" s="10" t="s">
        <v>14</v>
      </c>
      <c r="F22" s="11" t="s">
        <v>15</v>
      </c>
      <c r="G22" s="10" t="s">
        <v>17</v>
      </c>
      <c r="H22" s="10" t="s">
        <v>16</v>
      </c>
      <c r="I22" s="12"/>
      <c r="J22" s="12"/>
      <c r="K22" s="12"/>
      <c r="L22" s="12"/>
      <c r="M22" s="12"/>
      <c r="N22" s="12"/>
      <c r="O22" s="12"/>
      <c r="P22" s="12"/>
      <c r="Q22" s="12"/>
      <c r="R22" s="12"/>
      <c r="S22" s="12"/>
      <c r="T22" s="12"/>
      <c r="U22" s="12"/>
      <c r="V22" s="12"/>
    </row>
    <row r="23" spans="1:22" x14ac:dyDescent="0.3">
      <c r="A23" t="s">
        <v>66</v>
      </c>
      <c r="B23" t="s">
        <v>93</v>
      </c>
      <c r="C23" t="s">
        <v>23</v>
      </c>
      <c r="D23" t="s">
        <v>31</v>
      </c>
      <c r="F23">
        <v>15</v>
      </c>
      <c r="G23" s="23">
        <v>181.23</v>
      </c>
      <c r="H23">
        <f>(G23*15)/1000</f>
        <v>2.7184499999999998</v>
      </c>
      <c r="I23" t="s">
        <v>94</v>
      </c>
    </row>
    <row r="24" spans="1:22" x14ac:dyDescent="0.3">
      <c r="A24" t="s">
        <v>67</v>
      </c>
      <c r="B24" t="s">
        <v>93</v>
      </c>
      <c r="C24" t="s">
        <v>23</v>
      </c>
      <c r="D24" t="s">
        <v>31</v>
      </c>
      <c r="F24">
        <v>15</v>
      </c>
      <c r="G24" s="23">
        <v>276.51</v>
      </c>
      <c r="H24">
        <f t="shared" ref="H24:H49" si="0">(G24*15)/1000</f>
        <v>4.1476499999999996</v>
      </c>
      <c r="I24" t="s">
        <v>95</v>
      </c>
    </row>
    <row r="25" spans="1:22" x14ac:dyDescent="0.3">
      <c r="A25" t="s">
        <v>68</v>
      </c>
      <c r="B25" t="s">
        <v>93</v>
      </c>
      <c r="C25" t="s">
        <v>23</v>
      </c>
      <c r="D25" t="s">
        <v>31</v>
      </c>
      <c r="F25">
        <v>15</v>
      </c>
      <c r="G25" s="23">
        <v>242.65</v>
      </c>
      <c r="H25">
        <f t="shared" si="0"/>
        <v>3.6397499999999998</v>
      </c>
      <c r="I25" t="s">
        <v>96</v>
      </c>
    </row>
    <row r="26" spans="1:22" x14ac:dyDescent="0.3">
      <c r="A26" t="s">
        <v>69</v>
      </c>
      <c r="B26" t="s">
        <v>93</v>
      </c>
      <c r="C26" t="s">
        <v>23</v>
      </c>
      <c r="D26" t="s">
        <v>31</v>
      </c>
      <c r="F26">
        <v>15</v>
      </c>
      <c r="G26" s="23">
        <v>185.03</v>
      </c>
      <c r="H26">
        <f t="shared" si="0"/>
        <v>2.7754499999999998</v>
      </c>
      <c r="I26" t="s">
        <v>97</v>
      </c>
    </row>
    <row r="27" spans="1:22" x14ac:dyDescent="0.3">
      <c r="A27" t="s">
        <v>70</v>
      </c>
      <c r="B27" t="s">
        <v>93</v>
      </c>
      <c r="C27" t="s">
        <v>23</v>
      </c>
      <c r="D27" t="s">
        <v>31</v>
      </c>
      <c r="F27">
        <v>15</v>
      </c>
      <c r="G27" s="23">
        <v>187.61</v>
      </c>
      <c r="H27">
        <f t="shared" si="0"/>
        <v>2.8141500000000002</v>
      </c>
      <c r="I27" t="s">
        <v>98</v>
      </c>
    </row>
    <row r="28" spans="1:22" x14ac:dyDescent="0.3">
      <c r="A28" t="s">
        <v>71</v>
      </c>
      <c r="B28" t="s">
        <v>93</v>
      </c>
      <c r="C28" t="s">
        <v>23</v>
      </c>
      <c r="D28" t="s">
        <v>31</v>
      </c>
      <c r="F28">
        <v>15</v>
      </c>
      <c r="G28" s="23">
        <v>189.96</v>
      </c>
      <c r="H28">
        <f t="shared" si="0"/>
        <v>2.8494000000000002</v>
      </c>
      <c r="I28" t="s">
        <v>99</v>
      </c>
    </row>
    <row r="29" spans="1:22" x14ac:dyDescent="0.3">
      <c r="A29" t="s">
        <v>72</v>
      </c>
      <c r="B29" t="s">
        <v>93</v>
      </c>
      <c r="C29" t="s">
        <v>23</v>
      </c>
      <c r="D29" t="s">
        <v>31</v>
      </c>
      <c r="F29">
        <v>15</v>
      </c>
      <c r="G29" s="23">
        <v>167.51</v>
      </c>
      <c r="H29">
        <f t="shared" si="0"/>
        <v>2.5126499999999998</v>
      </c>
      <c r="I29" t="s">
        <v>100</v>
      </c>
    </row>
    <row r="30" spans="1:22" x14ac:dyDescent="0.3">
      <c r="A30" t="s">
        <v>73</v>
      </c>
      <c r="B30" t="s">
        <v>93</v>
      </c>
      <c r="C30" t="s">
        <v>23</v>
      </c>
      <c r="D30" t="s">
        <v>31</v>
      </c>
      <c r="F30">
        <v>15</v>
      </c>
      <c r="G30" s="23">
        <v>147.77000000000001</v>
      </c>
      <c r="H30">
        <f t="shared" si="0"/>
        <v>2.2165500000000002</v>
      </c>
      <c r="I30" t="s">
        <v>101</v>
      </c>
    </row>
    <row r="31" spans="1:22" x14ac:dyDescent="0.3">
      <c r="A31" t="s">
        <v>74</v>
      </c>
      <c r="B31" t="s">
        <v>93</v>
      </c>
      <c r="C31" t="s">
        <v>23</v>
      </c>
      <c r="D31" t="s">
        <v>31</v>
      </c>
      <c r="F31">
        <v>15</v>
      </c>
      <c r="G31" s="23">
        <v>129.9</v>
      </c>
      <c r="H31">
        <f t="shared" si="0"/>
        <v>1.9484999999999999</v>
      </c>
      <c r="I31" t="s">
        <v>102</v>
      </c>
    </row>
    <row r="32" spans="1:22" x14ac:dyDescent="0.3">
      <c r="A32" t="s">
        <v>75</v>
      </c>
      <c r="B32" t="s">
        <v>93</v>
      </c>
      <c r="C32" t="s">
        <v>23</v>
      </c>
      <c r="D32" t="s">
        <v>31</v>
      </c>
      <c r="F32">
        <v>15</v>
      </c>
      <c r="G32" s="23">
        <v>220</v>
      </c>
      <c r="H32">
        <f t="shared" si="0"/>
        <v>3.3</v>
      </c>
      <c r="I32" t="s">
        <v>103</v>
      </c>
    </row>
    <row r="33" spans="1:9" x14ac:dyDescent="0.3">
      <c r="A33" t="s">
        <v>76</v>
      </c>
      <c r="B33" t="s">
        <v>93</v>
      </c>
      <c r="C33" t="s">
        <v>23</v>
      </c>
      <c r="D33" t="s">
        <v>31</v>
      </c>
      <c r="F33">
        <v>15</v>
      </c>
      <c r="G33" s="23">
        <v>262.76</v>
      </c>
      <c r="H33">
        <f t="shared" si="0"/>
        <v>3.9413999999999998</v>
      </c>
      <c r="I33" t="s">
        <v>104</v>
      </c>
    </row>
    <row r="34" spans="1:9" x14ac:dyDescent="0.3">
      <c r="A34" t="s">
        <v>77</v>
      </c>
      <c r="B34" t="s">
        <v>93</v>
      </c>
      <c r="C34" t="s">
        <v>23</v>
      </c>
      <c r="D34" t="s">
        <v>31</v>
      </c>
      <c r="F34">
        <v>15</v>
      </c>
      <c r="G34" s="23">
        <v>212.98</v>
      </c>
      <c r="H34">
        <f t="shared" si="0"/>
        <v>3.1946999999999997</v>
      </c>
      <c r="I34" t="s">
        <v>105</v>
      </c>
    </row>
    <row r="35" spans="1:9" x14ac:dyDescent="0.3">
      <c r="A35" t="s">
        <v>78</v>
      </c>
      <c r="B35" t="s">
        <v>93</v>
      </c>
      <c r="C35" t="s">
        <v>23</v>
      </c>
      <c r="D35" t="s">
        <v>31</v>
      </c>
      <c r="F35">
        <v>15</v>
      </c>
      <c r="G35" s="23">
        <v>199.64</v>
      </c>
      <c r="H35">
        <f t="shared" si="0"/>
        <v>2.9945999999999997</v>
      </c>
      <c r="I35" t="s">
        <v>106</v>
      </c>
    </row>
    <row r="36" spans="1:9" x14ac:dyDescent="0.3">
      <c r="A36" t="s">
        <v>79</v>
      </c>
      <c r="B36" t="s">
        <v>93</v>
      </c>
      <c r="C36" t="s">
        <v>23</v>
      </c>
      <c r="D36" t="s">
        <v>31</v>
      </c>
      <c r="F36">
        <v>15</v>
      </c>
      <c r="G36" s="23">
        <v>209.07</v>
      </c>
      <c r="H36">
        <f t="shared" si="0"/>
        <v>3.1360499999999996</v>
      </c>
      <c r="I36" t="s">
        <v>108</v>
      </c>
    </row>
    <row r="37" spans="1:9" x14ac:dyDescent="0.3">
      <c r="A37" t="s">
        <v>80</v>
      </c>
      <c r="B37" t="s">
        <v>93</v>
      </c>
      <c r="C37" t="s">
        <v>23</v>
      </c>
      <c r="D37" t="s">
        <v>31</v>
      </c>
      <c r="F37">
        <v>15</v>
      </c>
      <c r="G37" s="23">
        <v>272.57</v>
      </c>
      <c r="H37">
        <f t="shared" si="0"/>
        <v>4.0885499999999997</v>
      </c>
      <c r="I37" t="s">
        <v>109</v>
      </c>
    </row>
    <row r="38" spans="1:9" x14ac:dyDescent="0.3">
      <c r="A38" t="s">
        <v>81</v>
      </c>
      <c r="B38" t="s">
        <v>93</v>
      </c>
      <c r="C38" t="s">
        <v>23</v>
      </c>
      <c r="D38" t="s">
        <v>31</v>
      </c>
      <c r="F38">
        <v>15</v>
      </c>
      <c r="G38" s="23">
        <v>136.29</v>
      </c>
      <c r="H38">
        <f t="shared" si="0"/>
        <v>2.0443500000000001</v>
      </c>
      <c r="I38" t="s">
        <v>107</v>
      </c>
    </row>
    <row r="39" spans="1:9" x14ac:dyDescent="0.3">
      <c r="A39" t="s">
        <v>82</v>
      </c>
      <c r="B39" t="s">
        <v>93</v>
      </c>
      <c r="C39" t="s">
        <v>23</v>
      </c>
      <c r="D39" t="s">
        <v>31</v>
      </c>
      <c r="F39">
        <v>15</v>
      </c>
      <c r="G39" s="23">
        <v>184.82</v>
      </c>
      <c r="H39">
        <f t="shared" si="0"/>
        <v>2.7722999999999995</v>
      </c>
      <c r="I39" t="s">
        <v>110</v>
      </c>
    </row>
    <row r="40" spans="1:9" x14ac:dyDescent="0.3">
      <c r="A40" t="s">
        <v>83</v>
      </c>
      <c r="B40" t="s">
        <v>93</v>
      </c>
      <c r="C40" t="s">
        <v>23</v>
      </c>
      <c r="D40" t="s">
        <v>31</v>
      </c>
      <c r="F40">
        <v>15</v>
      </c>
      <c r="G40" s="23">
        <v>228.89</v>
      </c>
      <c r="H40">
        <f t="shared" si="0"/>
        <v>3.4333499999999999</v>
      </c>
      <c r="I40" t="s">
        <v>111</v>
      </c>
    </row>
    <row r="41" spans="1:9" x14ac:dyDescent="0.3">
      <c r="A41" t="s">
        <v>84</v>
      </c>
      <c r="B41" t="s">
        <v>93</v>
      </c>
      <c r="C41" t="s">
        <v>23</v>
      </c>
      <c r="D41" t="s">
        <v>31</v>
      </c>
      <c r="F41">
        <v>15</v>
      </c>
      <c r="G41" s="23">
        <v>206.37</v>
      </c>
      <c r="H41">
        <f t="shared" si="0"/>
        <v>3.0955500000000002</v>
      </c>
      <c r="I41" t="s">
        <v>112</v>
      </c>
    </row>
    <row r="42" spans="1:9" x14ac:dyDescent="0.3">
      <c r="A42" t="s">
        <v>85</v>
      </c>
      <c r="B42" t="s">
        <v>93</v>
      </c>
      <c r="C42" t="s">
        <v>23</v>
      </c>
      <c r="D42" t="s">
        <v>31</v>
      </c>
      <c r="F42">
        <v>15</v>
      </c>
      <c r="G42" s="23">
        <v>261.06</v>
      </c>
      <c r="H42">
        <f t="shared" si="0"/>
        <v>3.9159000000000002</v>
      </c>
      <c r="I42" t="s">
        <v>115</v>
      </c>
    </row>
    <row r="43" spans="1:9" x14ac:dyDescent="0.3">
      <c r="A43" t="s">
        <v>86</v>
      </c>
      <c r="B43" t="s">
        <v>93</v>
      </c>
      <c r="C43" t="s">
        <v>23</v>
      </c>
      <c r="D43" t="s">
        <v>31</v>
      </c>
      <c r="F43">
        <v>15</v>
      </c>
      <c r="G43" s="23">
        <v>183.29</v>
      </c>
      <c r="H43">
        <f t="shared" si="0"/>
        <v>2.7493499999999997</v>
      </c>
      <c r="I43" t="s">
        <v>116</v>
      </c>
    </row>
    <row r="44" spans="1:9" x14ac:dyDescent="0.3">
      <c r="A44" t="s">
        <v>87</v>
      </c>
      <c r="B44" t="s">
        <v>93</v>
      </c>
      <c r="C44" t="s">
        <v>23</v>
      </c>
      <c r="D44" t="s">
        <v>31</v>
      </c>
      <c r="F44">
        <v>15</v>
      </c>
      <c r="G44" s="23">
        <v>155.31</v>
      </c>
      <c r="H44">
        <f t="shared" si="0"/>
        <v>2.32965</v>
      </c>
      <c r="I44" t="s">
        <v>113</v>
      </c>
    </row>
    <row r="45" spans="1:9" x14ac:dyDescent="0.3">
      <c r="A45" t="s">
        <v>88</v>
      </c>
      <c r="B45" t="s">
        <v>93</v>
      </c>
      <c r="C45" t="s">
        <v>23</v>
      </c>
      <c r="D45" t="s">
        <v>31</v>
      </c>
      <c r="F45">
        <v>15</v>
      </c>
      <c r="G45" s="23">
        <v>167.17</v>
      </c>
      <c r="H45">
        <f t="shared" si="0"/>
        <v>2.5075499999999997</v>
      </c>
      <c r="I45" t="s">
        <v>117</v>
      </c>
    </row>
    <row r="46" spans="1:9" x14ac:dyDescent="0.3">
      <c r="A46" t="s">
        <v>89</v>
      </c>
      <c r="B46" t="s">
        <v>93</v>
      </c>
      <c r="C46" t="s">
        <v>23</v>
      </c>
      <c r="D46" t="s">
        <v>31</v>
      </c>
      <c r="F46">
        <v>15</v>
      </c>
      <c r="G46" s="23">
        <v>200.24</v>
      </c>
      <c r="H46">
        <f t="shared" si="0"/>
        <v>3.0036000000000005</v>
      </c>
      <c r="I46" t="s">
        <v>118</v>
      </c>
    </row>
    <row r="47" spans="1:9" x14ac:dyDescent="0.3">
      <c r="A47" t="s">
        <v>90</v>
      </c>
      <c r="B47" t="s">
        <v>93</v>
      </c>
      <c r="C47" t="s">
        <v>23</v>
      </c>
      <c r="D47" t="s">
        <v>31</v>
      </c>
      <c r="F47">
        <v>15</v>
      </c>
      <c r="G47" s="23">
        <v>194.9</v>
      </c>
      <c r="H47">
        <f t="shared" si="0"/>
        <v>2.9235000000000002</v>
      </c>
      <c r="I47" t="s">
        <v>114</v>
      </c>
    </row>
    <row r="48" spans="1:9" x14ac:dyDescent="0.3">
      <c r="A48" t="s">
        <v>91</v>
      </c>
      <c r="B48" t="s">
        <v>93</v>
      </c>
      <c r="C48" t="s">
        <v>23</v>
      </c>
      <c r="D48" t="s">
        <v>31</v>
      </c>
      <c r="F48">
        <v>15</v>
      </c>
      <c r="G48" s="23">
        <v>170.36</v>
      </c>
      <c r="H48">
        <f t="shared" si="0"/>
        <v>2.5554000000000001</v>
      </c>
      <c r="I48" t="s">
        <v>119</v>
      </c>
    </row>
    <row r="49" spans="1:9" x14ac:dyDescent="0.3">
      <c r="A49" t="s">
        <v>92</v>
      </c>
      <c r="B49" t="s">
        <v>93</v>
      </c>
      <c r="C49" t="s">
        <v>23</v>
      </c>
      <c r="D49" t="s">
        <v>31</v>
      </c>
      <c r="F49">
        <v>15</v>
      </c>
      <c r="G49" s="23">
        <v>164.6</v>
      </c>
      <c r="H49">
        <f t="shared" si="0"/>
        <v>2.4689999999999999</v>
      </c>
      <c r="I49" t="s">
        <v>120</v>
      </c>
    </row>
    <row r="60" spans="1:9" x14ac:dyDescent="0.3">
      <c r="A60" t="s">
        <v>36</v>
      </c>
    </row>
  </sheetData>
  <phoneticPr fontId="9" type="noConversion"/>
  <dataValidations count="1">
    <dataValidation type="textLength" allowBlank="1" showInputMessage="1" showErrorMessage="1" errorTitle="Sample ID Length" error="Sample ID must contain between 2 and 12 characters." sqref="A23:A58" xr:uid="{8D0372A3-9AAD-A74A-8194-E2CD63DE55A3}">
      <formula1>2</formula1>
      <formula2>12</formula2>
    </dataValidation>
  </dataValidations>
  <hyperlinks>
    <hyperlink ref="B15" r:id="rId1" xr:uid="{0A3C05DE-5FD5-4260-9FE7-5DBF21796571}"/>
  </hyperlinks>
  <pageMargins left="0.7" right="0.7" top="0.75" bottom="0.75" header="0.3" footer="0.3"/>
  <pageSetup orientation="portrait" horizontalDpi="4294967295" verticalDpi="4294967295" r:id="rId2"/>
  <extLst>
    <ext xmlns:x14="http://schemas.microsoft.com/office/spreadsheetml/2009/9/main" uri="{CCE6A557-97BC-4b89-ADB6-D9C93CAAB3DF}">
      <x14:dataValidations xmlns:xm="http://schemas.microsoft.com/office/excel/2006/main" count="2">
        <x14:dataValidation type="list" showInputMessage="1" showErrorMessage="1" xr:uid="{1CF4375F-0C6F-524D-A9F9-E3D556559A57}">
          <x14:formula1>
            <xm:f>Sheet2!$A$3:$A$15</xm:f>
          </x14:formula1>
          <xm:sqref>C23:C58</xm:sqref>
        </x14:dataValidation>
        <x14:dataValidation type="list" allowBlank="1" showInputMessage="1" showErrorMessage="1" xr:uid="{8BEC6152-3C20-4E45-A152-3B70BEC6A132}">
          <x14:formula1>
            <xm:f>Sheet2!$A$20:$A$24</xm:f>
          </x14:formula1>
          <xm:sqref>D23:D58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FAB8-B8AF-8745-B029-C3C6954F33D7}">
  <dimension ref="A2:A24"/>
  <sheetViews>
    <sheetView workbookViewId="0">
      <selection activeCell="A24" sqref="A24"/>
    </sheetView>
  </sheetViews>
  <sheetFormatPr defaultColWidth="11" defaultRowHeight="15.6" x14ac:dyDescent="0.3"/>
  <cols>
    <col min="1" max="1" width="29.59765625" customWidth="1"/>
  </cols>
  <sheetData>
    <row r="2" spans="1:1" x14ac:dyDescent="0.3">
      <c r="A2" t="s">
        <v>30</v>
      </c>
    </row>
    <row r="4" spans="1:1" x14ac:dyDescent="0.3">
      <c r="A4" t="s">
        <v>28</v>
      </c>
    </row>
    <row r="5" spans="1:1" x14ac:dyDescent="0.3">
      <c r="A5" t="s">
        <v>26</v>
      </c>
    </row>
    <row r="6" spans="1:1" x14ac:dyDescent="0.3">
      <c r="A6" t="s">
        <v>21</v>
      </c>
    </row>
    <row r="7" spans="1:1" x14ac:dyDescent="0.3">
      <c r="A7" t="s">
        <v>25</v>
      </c>
    </row>
    <row r="8" spans="1:1" x14ac:dyDescent="0.3">
      <c r="A8" t="s">
        <v>18</v>
      </c>
    </row>
    <row r="9" spans="1:1" x14ac:dyDescent="0.3">
      <c r="A9" t="s">
        <v>27</v>
      </c>
    </row>
    <row r="10" spans="1:1" x14ac:dyDescent="0.3">
      <c r="A10" s="9" t="s">
        <v>19</v>
      </c>
    </row>
    <row r="11" spans="1:1" x14ac:dyDescent="0.3">
      <c r="A11" t="s">
        <v>23</v>
      </c>
    </row>
    <row r="12" spans="1:1" x14ac:dyDescent="0.3">
      <c r="A12" t="s">
        <v>20</v>
      </c>
    </row>
    <row r="13" spans="1:1" x14ac:dyDescent="0.3">
      <c r="A13" t="s">
        <v>29</v>
      </c>
    </row>
    <row r="14" spans="1:1" x14ac:dyDescent="0.3">
      <c r="A14" t="s">
        <v>24</v>
      </c>
    </row>
    <row r="15" spans="1:1" x14ac:dyDescent="0.3">
      <c r="A15" s="9" t="s">
        <v>22</v>
      </c>
    </row>
    <row r="19" spans="1:1" x14ac:dyDescent="0.3">
      <c r="A19" s="16" t="s">
        <v>35</v>
      </c>
    </row>
    <row r="20" spans="1:1" x14ac:dyDescent="0.3">
      <c r="A20" s="14"/>
    </row>
    <row r="21" spans="1:1" x14ac:dyDescent="0.3">
      <c r="A21" s="14" t="s">
        <v>31</v>
      </c>
    </row>
    <row r="22" spans="1:1" x14ac:dyDescent="0.3">
      <c r="A22" s="15" t="s">
        <v>34</v>
      </c>
    </row>
    <row r="23" spans="1:1" x14ac:dyDescent="0.3">
      <c r="A23" s="14" t="s">
        <v>32</v>
      </c>
    </row>
    <row r="24" spans="1:1" x14ac:dyDescent="0.3">
      <c r="A24" s="17" t="s">
        <v>33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Submission Form</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Ortolan, Davide (NIH/NEI) [F]</cp:lastModifiedBy>
  <cp:lastPrinted>2021-04-19T15:54:43Z</cp:lastPrinted>
  <dcterms:created xsi:type="dcterms:W3CDTF">2020-04-10T18:25:53Z</dcterms:created>
  <dcterms:modified xsi:type="dcterms:W3CDTF">2021-04-19T15:59:09Z</dcterms:modified>
</cp:coreProperties>
</file>