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ve-Speer\tides\sandbox\"/>
    </mc:Choice>
  </mc:AlternateContent>
  <xr:revisionPtr revIDLastSave="0" documentId="13_ncr:1_{CB5E1F60-C575-4C29-AC6B-C4F2253449C3}" xr6:coauthVersionLast="47" xr6:coauthVersionMax="47" xr10:uidLastSave="{00000000-0000-0000-0000-000000000000}"/>
  <bookViews>
    <workbookView xWindow="-28920" yWindow="1560" windowWidth="29040" windowHeight="15720" activeTab="1" xr2:uid="{032D4EE6-CB4A-402D-9144-A8C90D8AE6FF}"/>
  </bookViews>
  <sheets>
    <sheet name="Sheet1" sheetId="1" r:id="rId1"/>
    <sheet name="overall min" sheetId="2" r:id="rId2"/>
    <sheet name="overall max" sheetId="3" r:id="rId3"/>
    <sheet name="min spread" sheetId="4" r:id="rId4"/>
    <sheet name="max sprea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5" l="1"/>
  <c r="D2" i="5"/>
  <c r="F4" i="5" s="1"/>
  <c r="F1" i="5"/>
  <c r="F5" i="4"/>
  <c r="D2" i="4"/>
  <c r="F4" i="4" s="1"/>
  <c r="F1" i="4"/>
  <c r="F5" i="3"/>
  <c r="D2" i="3"/>
  <c r="F4" i="3" s="1"/>
  <c r="F1" i="3"/>
  <c r="F4" i="2"/>
  <c r="F3" i="2"/>
  <c r="F2" i="2"/>
  <c r="F5" i="2"/>
  <c r="F1" i="2"/>
  <c r="D2" i="2"/>
  <c r="B3" i="1"/>
  <c r="B4" i="1" s="1"/>
  <c r="B5" i="1" s="1"/>
  <c r="B6" i="1" s="1"/>
  <c r="B7" i="1" s="1"/>
  <c r="B8" i="1" s="1"/>
  <c r="B9" i="1" s="1"/>
  <c r="B10" i="1" s="1"/>
  <c r="B11" i="1" s="1"/>
  <c r="B12" i="1" s="1"/>
  <c r="B2" i="1"/>
  <c r="A4" i="1"/>
  <c r="A5" i="1" s="1"/>
  <c r="A6" i="1" s="1"/>
  <c r="A3" i="1"/>
  <c r="A2" i="1"/>
  <c r="F2" i="5" l="1"/>
  <c r="F3" i="5"/>
  <c r="F2" i="4"/>
  <c r="F3" i="4"/>
  <c r="F2" i="3"/>
  <c r="F3" i="3"/>
</calcChain>
</file>

<file path=xl/sharedStrings.xml><?xml version="1.0" encoding="utf-8"?>
<sst xmlns="http://schemas.openxmlformats.org/spreadsheetml/2006/main" count="32" uniqueCount="8">
  <si>
    <t>Tick Max</t>
  </si>
  <si>
    <t>Tick High Mid</t>
  </si>
  <si>
    <t>Tick Mid</t>
  </si>
  <si>
    <t>Tick Low Mid</t>
  </si>
  <si>
    <t>Tick Min</t>
  </si>
  <si>
    <t>Min</t>
  </si>
  <si>
    <t>Max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</si>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</sst>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93516-0C04-4F2A-851C-2111547A2928}">
  <dimension ref="A1:B12"/>
  <sheetViews>
    <sheetView workbookViewId="0">
      <selection activeCell="B5" sqref="B5"/>
    </sheetView>
  </sheetViews>
  <sheetFormatPr defaultRowHeight="15" x14ac:dyDescent="0.25"/>
  <cols>
    <col min="2" max="2" width="11.28515625" bestFit="1" customWidth="1"/>
  </cols>
  <sheetData>
    <row r="1" spans="1:2" x14ac:dyDescent="0.25">
      <c r="A1">
        <v>-1.75</v>
      </c>
      <c r="B1">
        <v>-1.75</v>
      </c>
    </row>
    <row r="2" spans="1:2" x14ac:dyDescent="0.25">
      <c r="A2">
        <f>A1+0.75</f>
        <v>-1</v>
      </c>
      <c r="B2">
        <f>B1+0.875</f>
        <v>-0.875</v>
      </c>
    </row>
    <row r="3" spans="1:2" x14ac:dyDescent="0.25">
      <c r="A3">
        <f t="shared" ref="A3:A6" si="0">A2+0.75</f>
        <v>-0.25</v>
      </c>
      <c r="B3">
        <f t="shared" ref="B3:B12" si="1">B2+0.875</f>
        <v>0</v>
      </c>
    </row>
    <row r="4" spans="1:2" x14ac:dyDescent="0.25">
      <c r="A4">
        <f t="shared" si="0"/>
        <v>0.5</v>
      </c>
      <c r="B4">
        <f t="shared" si="1"/>
        <v>0.875</v>
      </c>
    </row>
    <row r="5" spans="1:2" x14ac:dyDescent="0.25">
      <c r="A5">
        <f t="shared" si="0"/>
        <v>1.25</v>
      </c>
      <c r="B5">
        <f t="shared" si="1"/>
        <v>1.75</v>
      </c>
    </row>
    <row r="6" spans="1:2" x14ac:dyDescent="0.25">
      <c r="A6">
        <f t="shared" si="0"/>
        <v>2</v>
      </c>
      <c r="B6">
        <f t="shared" si="1"/>
        <v>2.625</v>
      </c>
    </row>
    <row r="7" spans="1:2" x14ac:dyDescent="0.25">
      <c r="B7">
        <f t="shared" si="1"/>
        <v>3.5</v>
      </c>
    </row>
    <row r="8" spans="1:2" x14ac:dyDescent="0.25">
      <c r="B8">
        <f t="shared" si="1"/>
        <v>4.375</v>
      </c>
    </row>
    <row r="9" spans="1:2" x14ac:dyDescent="0.25">
      <c r="B9">
        <f t="shared" si="1"/>
        <v>5.25</v>
      </c>
    </row>
    <row r="10" spans="1:2" x14ac:dyDescent="0.25">
      <c r="B10">
        <f t="shared" si="1"/>
        <v>6.125</v>
      </c>
    </row>
    <row r="11" spans="1:2" x14ac:dyDescent="0.25">
      <c r="B11">
        <f t="shared" si="1"/>
        <v>7</v>
      </c>
    </row>
    <row r="12" spans="1:2" x14ac:dyDescent="0.25">
      <c r="B12">
        <f t="shared" si="1"/>
        <v>7.875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CCE14-A535-4596-A00F-1FC622E4FB20}">
  <dimension ref="A1:F5"/>
  <sheetViews>
    <sheetView tabSelected="1" workbookViewId="0">
      <selection activeCell="H27" sqref="H27"/>
    </sheetView>
  </sheetViews>
  <sheetFormatPr defaultRowHeight="15" x14ac:dyDescent="0.25"/>
  <cols>
    <col min="5" max="5" width="12.7109375" bestFit="1" customWidth="1"/>
  </cols>
  <sheetData>
    <row r="1" spans="1:6" x14ac:dyDescent="0.25">
      <c r="A1" t="s">
        <v>5</v>
      </c>
      <c r="B1" t="s">
        <v>6</v>
      </c>
      <c r="D1" t="s">
        <v>7</v>
      </c>
      <c r="E1" t="s">
        <v>0</v>
      </c>
      <c r="F1">
        <f>$B$2</f>
        <v>1.665</v>
      </c>
    </row>
    <row r="2" spans="1:6" x14ac:dyDescent="0.25">
      <c r="A2">
        <v>-1.125</v>
      </c>
      <c r="B2">
        <v>1.665</v>
      </c>
      <c r="D2">
        <f>B2-A2</f>
        <v>2.79</v>
      </c>
      <c r="E2" t="s">
        <v>1</v>
      </c>
      <c r="F2">
        <f>$D$2*0.75</f>
        <v>2.0925000000000002</v>
      </c>
    </row>
    <row r="3" spans="1:6" x14ac:dyDescent="0.25">
      <c r="E3" t="s">
        <v>2</v>
      </c>
      <c r="F3">
        <f>$D$2*0.5</f>
        <v>1.395</v>
      </c>
    </row>
    <row r="4" spans="1:6" x14ac:dyDescent="0.25">
      <c r="E4" t="s">
        <v>3</v>
      </c>
      <c r="F4">
        <f>$D$2*0.25</f>
        <v>0.69750000000000001</v>
      </c>
    </row>
    <row r="5" spans="1:6" x14ac:dyDescent="0.25">
      <c r="E5" t="s">
        <v>4</v>
      </c>
      <c r="F5">
        <f>$A$2</f>
        <v>-1.125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571A-75A3-45E5-84D1-766A56787CD2}">
  <dimension ref="A1:F5"/>
  <sheetViews>
    <sheetView workbookViewId="0">
      <selection activeCell="B3" sqref="B3"/>
    </sheetView>
  </sheetViews>
  <sheetFormatPr defaultRowHeight="15" x14ac:dyDescent="0.25"/>
  <cols>
    <col min="5" max="5" width="12.7109375" bestFit="1" customWidth="1"/>
  </cols>
  <sheetData>
    <row r="1" spans="1:6" x14ac:dyDescent="0.25">
      <c r="A1" t="s">
        <v>5</v>
      </c>
      <c r="B1" t="s">
        <v>6</v>
      </c>
      <c r="D1" t="s">
        <v>7</v>
      </c>
      <c r="E1" t="s">
        <v>0</v>
      </c>
      <c r="F1">
        <f>$B$2</f>
        <v>2.4630000000000001</v>
      </c>
    </row>
    <row r="2" spans="1:6" x14ac:dyDescent="0.25">
      <c r="A2">
        <v>0.20300000000000001</v>
      </c>
      <c r="B2">
        <v>2.4630000000000001</v>
      </c>
      <c r="D2">
        <f>B2-A2</f>
        <v>2.2600000000000002</v>
      </c>
      <c r="E2" t="s">
        <v>1</v>
      </c>
      <c r="F2">
        <f>$D$2*0.75</f>
        <v>1.6950000000000003</v>
      </c>
    </row>
    <row r="3" spans="1:6" x14ac:dyDescent="0.25">
      <c r="E3" t="s">
        <v>2</v>
      </c>
      <c r="F3">
        <f>$D$2*0.5</f>
        <v>1.1300000000000001</v>
      </c>
    </row>
    <row r="4" spans="1:6" x14ac:dyDescent="0.25">
      <c r="E4" t="s">
        <v>3</v>
      </c>
      <c r="F4">
        <f>$D$2*0.25</f>
        <v>0.56500000000000006</v>
      </c>
    </row>
    <row r="5" spans="1:6" x14ac:dyDescent="0.25">
      <c r="E5" t="s">
        <v>4</v>
      </c>
      <c r="F5">
        <f>$A$2</f>
        <v>0.20300000000000001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17D1-7B26-4DD0-8115-823AA8D51C29}">
  <dimension ref="A1:F5"/>
  <sheetViews>
    <sheetView workbookViewId="0">
      <selection activeCell="F2" sqref="F2"/>
    </sheetView>
  </sheetViews>
  <sheetFormatPr defaultRowHeight="15" x14ac:dyDescent="0.25"/>
  <cols>
    <col min="5" max="5" width="12.7109375" bestFit="1" customWidth="1"/>
  </cols>
  <sheetData>
    <row r="1" spans="1:6" x14ac:dyDescent="0.25">
      <c r="A1" t="s">
        <v>5</v>
      </c>
      <c r="B1" t="s">
        <v>6</v>
      </c>
      <c r="D1" t="s">
        <v>7</v>
      </c>
      <c r="E1" t="s">
        <v>0</v>
      </c>
      <c r="F1">
        <f>$B$2</f>
        <v>1.6339999999999999</v>
      </c>
    </row>
    <row r="2" spans="1:6" x14ac:dyDescent="0.25">
      <c r="A2">
        <v>0.43099999999999999</v>
      </c>
      <c r="B2">
        <v>1.6339999999999999</v>
      </c>
      <c r="D2">
        <f>B2-A2</f>
        <v>1.2029999999999998</v>
      </c>
      <c r="E2" t="s">
        <v>1</v>
      </c>
      <c r="F2">
        <f>$D$2*0.75</f>
        <v>0.90224999999999989</v>
      </c>
    </row>
    <row r="3" spans="1:6" x14ac:dyDescent="0.25">
      <c r="E3" t="s">
        <v>2</v>
      </c>
      <c r="F3">
        <f>$D$2*0.5</f>
        <v>0.60149999999999992</v>
      </c>
    </row>
    <row r="4" spans="1:6" x14ac:dyDescent="0.25">
      <c r="E4" t="s">
        <v>3</v>
      </c>
      <c r="F4">
        <f>$D$2*0.25</f>
        <v>0.30074999999999996</v>
      </c>
    </row>
    <row r="5" spans="1:6" x14ac:dyDescent="0.25">
      <c r="E5" t="s">
        <v>4</v>
      </c>
      <c r="F5">
        <f>$A$2</f>
        <v>0.43099999999999999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92CCC-2ECF-4B31-A163-73B77858D4CD}">
  <dimension ref="A1:F5"/>
  <sheetViews>
    <sheetView workbookViewId="0">
      <selection activeCell="B3" sqref="B3"/>
    </sheetView>
  </sheetViews>
  <sheetFormatPr defaultRowHeight="15" x14ac:dyDescent="0.25"/>
  <cols>
    <col min="5" max="5" width="12.7109375" bestFit="1" customWidth="1"/>
  </cols>
  <sheetData>
    <row r="1" spans="1:6" x14ac:dyDescent="0.25">
      <c r="A1" t="s">
        <v>5</v>
      </c>
      <c r="B1" t="s">
        <v>6</v>
      </c>
      <c r="D1" t="s">
        <v>7</v>
      </c>
      <c r="E1" t="s">
        <v>0</v>
      </c>
      <c r="F1">
        <f>$B$2</f>
        <v>2.101</v>
      </c>
    </row>
    <row r="2" spans="1:6" x14ac:dyDescent="0.25">
      <c r="A2">
        <v>-0.69299999999999995</v>
      </c>
      <c r="B2">
        <v>2.101</v>
      </c>
      <c r="D2">
        <f>B2-A2</f>
        <v>2.794</v>
      </c>
      <c r="E2" t="s">
        <v>1</v>
      </c>
      <c r="F2">
        <f>$D$2*0.75</f>
        <v>2.0954999999999999</v>
      </c>
    </row>
    <row r="3" spans="1:6" x14ac:dyDescent="0.25">
      <c r="E3" t="s">
        <v>2</v>
      </c>
      <c r="F3">
        <f>$D$2*0.5</f>
        <v>1.397</v>
      </c>
    </row>
    <row r="4" spans="1:6" x14ac:dyDescent="0.25">
      <c r="E4" t="s">
        <v>3</v>
      </c>
      <c r="F4">
        <f>$D$2*0.25</f>
        <v>0.69850000000000001</v>
      </c>
    </row>
    <row r="5" spans="1:6" x14ac:dyDescent="0.25">
      <c r="E5" t="s">
        <v>4</v>
      </c>
      <c r="F5">
        <f>$A$2</f>
        <v>-0.69299999999999995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overall min</vt:lpstr>
      <vt:lpstr>overall max</vt:lpstr>
      <vt:lpstr>min spread</vt:lpstr>
      <vt:lpstr>max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Speer, Dave (CAI - Austin)</dc:creator>
  <cp:lastModifiedBy>Speer, Dave (CAI - Austin)</cp:lastModifiedBy>
  <dcterms:created xsi:type="dcterms:W3CDTF">2023-09-13T18:12:24Z</dcterms:created>
  <dcterms:modified xsi:type="dcterms:W3CDTF">2023-09-13T22:12:21Z</dcterms:modified>
</cp:coreProperties>
</file>