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F0B37D87-8198-444B-8ABE-0B7E8B08FC98}" xr6:coauthVersionLast="45" xr6:coauthVersionMax="45" xr10:uidLastSave="{00000000-0000-0000-0000-000000000000}"/>
  <bookViews>
    <workbookView xWindow="1420" yWindow="940" windowWidth="30780" windowHeight="17440" xr2:uid="{8ACB0293-94E3-2742-9B13-B73A10777BE9}"/>
  </bookViews>
  <sheets>
    <sheet name="Data" sheetId="1" r:id="rId1"/>
    <sheet name="10 Years" sheetId="3" r:id="rId2"/>
    <sheet name="50 Yea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 s="1"/>
  <c r="O6" i="1"/>
  <c r="O7" i="1" s="1"/>
  <c r="O8" i="1"/>
  <c r="O9" i="1" s="1"/>
  <c r="O10" i="1" s="1"/>
  <c r="O11" i="1" s="1"/>
  <c r="O12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U4" i="1"/>
  <c r="S4" i="1"/>
  <c r="R4" i="1"/>
  <c r="Q4" i="1"/>
  <c r="U3" i="1"/>
  <c r="S3" i="1"/>
  <c r="R3" i="1"/>
  <c r="Q3" i="1"/>
  <c r="J5" i="1"/>
  <c r="K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L4" i="1"/>
  <c r="J4" i="1"/>
  <c r="L3" i="1"/>
  <c r="J3" i="1"/>
  <c r="C3" i="1"/>
  <c r="O4" i="1"/>
  <c r="K3" i="1"/>
  <c r="K4" i="1" s="1"/>
  <c r="R5" i="1" l="1"/>
  <c r="S5" i="1" s="1"/>
  <c r="T5" i="1" s="1"/>
  <c r="P4" i="1"/>
  <c r="T3" i="1"/>
  <c r="L5" i="1"/>
  <c r="K6" i="1"/>
  <c r="D3" i="1"/>
  <c r="B4" i="1"/>
  <c r="U5" i="1" l="1"/>
  <c r="P6" i="1"/>
  <c r="L6" i="1"/>
  <c r="K7" i="1"/>
  <c r="C4" i="1"/>
  <c r="D4" i="1" s="1"/>
  <c r="E4" i="1" s="1"/>
  <c r="B5" i="1"/>
  <c r="C5" i="1" s="1"/>
  <c r="E3" i="1"/>
  <c r="F3" i="1" s="1"/>
  <c r="G3" i="1" s="1"/>
  <c r="Q6" i="1" l="1"/>
  <c r="L7" i="1"/>
  <c r="K8" i="1"/>
  <c r="D5" i="1"/>
  <c r="E5" i="1"/>
  <c r="B6" i="1"/>
  <c r="C6" i="1" s="1"/>
  <c r="R6" i="1" l="1"/>
  <c r="S6" i="1"/>
  <c r="T6" i="1" s="1"/>
  <c r="T4" i="1"/>
  <c r="K9" i="1"/>
  <c r="L8" i="1"/>
  <c r="D6" i="1"/>
  <c r="E6" i="1"/>
  <c r="F4" i="1"/>
  <c r="G4" i="1" s="1"/>
  <c r="U6" i="1" l="1"/>
  <c r="P7" i="1"/>
  <c r="L9" i="1"/>
  <c r="K10" i="1"/>
  <c r="F5" i="1"/>
  <c r="G5" i="1" s="1"/>
  <c r="B7" i="1"/>
  <c r="Q7" i="1" l="1"/>
  <c r="K11" i="1"/>
  <c r="L10" i="1"/>
  <c r="F6" i="1"/>
  <c r="G6" i="1" s="1"/>
  <c r="C7" i="1"/>
  <c r="R7" i="1" l="1"/>
  <c r="S7" i="1"/>
  <c r="T7" i="1" s="1"/>
  <c r="L11" i="1"/>
  <c r="K12" i="1"/>
  <c r="D7" i="1"/>
  <c r="U7" i="1" l="1"/>
  <c r="P8" i="1"/>
  <c r="K13" i="1"/>
  <c r="L12" i="1"/>
  <c r="B8" i="1"/>
  <c r="E7" i="1"/>
  <c r="F7" i="1" s="1"/>
  <c r="Q8" i="1" l="1"/>
  <c r="L13" i="1"/>
  <c r="K14" i="1"/>
  <c r="C8" i="1"/>
  <c r="G7" i="1"/>
  <c r="R8" i="1" l="1"/>
  <c r="S8" i="1"/>
  <c r="T8" i="1" s="1"/>
  <c r="L14" i="1"/>
  <c r="K15" i="1"/>
  <c r="D8" i="1"/>
  <c r="E8" i="1" s="1"/>
  <c r="F8" i="1" s="1"/>
  <c r="U8" i="1" l="1"/>
  <c r="P9" i="1"/>
  <c r="K16" i="1"/>
  <c r="L15" i="1"/>
  <c r="B9" i="1"/>
  <c r="G8" i="1"/>
  <c r="Q9" i="1" l="1"/>
  <c r="K17" i="1"/>
  <c r="L16" i="1"/>
  <c r="C9" i="1"/>
  <c r="R9" i="1" l="1"/>
  <c r="S9" i="1"/>
  <c r="T9" i="1" s="1"/>
  <c r="L17" i="1"/>
  <c r="K18" i="1"/>
  <c r="D9" i="1"/>
  <c r="E9" i="1" s="1"/>
  <c r="F9" i="1" s="1"/>
  <c r="P10" i="1" l="1"/>
  <c r="U9" i="1"/>
  <c r="L18" i="1"/>
  <c r="K19" i="1"/>
  <c r="B10" i="1"/>
  <c r="G9" i="1"/>
  <c r="Q10" i="1" l="1"/>
  <c r="L19" i="1"/>
  <c r="K20" i="1"/>
  <c r="C10" i="1"/>
  <c r="R10" i="1" l="1"/>
  <c r="S10" i="1"/>
  <c r="T10" i="1" s="1"/>
  <c r="K21" i="1"/>
  <c r="L20" i="1"/>
  <c r="D10" i="1"/>
  <c r="U10" i="1" l="1"/>
  <c r="P11" i="1"/>
  <c r="L21" i="1"/>
  <c r="K22" i="1"/>
  <c r="B11" i="1"/>
  <c r="E10" i="1"/>
  <c r="F10" i="1" s="1"/>
  <c r="Q11" i="1" l="1"/>
  <c r="L22" i="1"/>
  <c r="K23" i="1"/>
  <c r="G10" i="1"/>
  <c r="C11" i="1"/>
  <c r="R11" i="1" l="1"/>
  <c r="L23" i="1"/>
  <c r="K24" i="1"/>
  <c r="D11" i="1"/>
  <c r="E11" i="1"/>
  <c r="F11" i="1" s="1"/>
  <c r="P12" i="1" l="1"/>
  <c r="S11" i="1"/>
  <c r="T11" i="1" s="1"/>
  <c r="U11" i="1" s="1"/>
  <c r="K25" i="1"/>
  <c r="L24" i="1"/>
  <c r="G11" i="1"/>
  <c r="B12" i="1"/>
  <c r="Q12" i="1" l="1"/>
  <c r="L25" i="1"/>
  <c r="K26" i="1"/>
  <c r="C12" i="1"/>
  <c r="R12" i="1" l="1"/>
  <c r="S12" i="1"/>
  <c r="T12" i="1" s="1"/>
  <c r="K27" i="1"/>
  <c r="L26" i="1"/>
  <c r="D12" i="1"/>
  <c r="E12" i="1"/>
  <c r="F12" i="1" s="1"/>
  <c r="P13" i="1" l="1"/>
  <c r="U12" i="1"/>
  <c r="L27" i="1"/>
  <c r="K28" i="1"/>
  <c r="B13" i="1"/>
  <c r="G12" i="1"/>
  <c r="Q13" i="1" l="1"/>
  <c r="K29" i="1"/>
  <c r="L28" i="1"/>
  <c r="C13" i="1"/>
  <c r="R13" i="1" l="1"/>
  <c r="L29" i="1"/>
  <c r="K30" i="1"/>
  <c r="D13" i="1"/>
  <c r="E13" i="1"/>
  <c r="F13" i="1" s="1"/>
  <c r="P14" i="1" l="1"/>
  <c r="S13" i="1"/>
  <c r="T13" i="1" s="1"/>
  <c r="U13" i="1" s="1"/>
  <c r="L30" i="1"/>
  <c r="K31" i="1"/>
  <c r="G13" i="1"/>
  <c r="B14" i="1"/>
  <c r="Q14" i="1" l="1"/>
  <c r="K32" i="1"/>
  <c r="L31" i="1"/>
  <c r="C14" i="1"/>
  <c r="R14" i="1" l="1"/>
  <c r="S14" i="1"/>
  <c r="T14" i="1" s="1"/>
  <c r="K33" i="1"/>
  <c r="L32" i="1"/>
  <c r="D14" i="1"/>
  <c r="E14" i="1"/>
  <c r="F14" i="1" s="1"/>
  <c r="U14" i="1" l="1"/>
  <c r="P15" i="1"/>
  <c r="L33" i="1"/>
  <c r="K34" i="1"/>
  <c r="B15" i="1"/>
  <c r="G14" i="1"/>
  <c r="Q15" i="1" l="1"/>
  <c r="L34" i="1"/>
  <c r="K35" i="1"/>
  <c r="C15" i="1"/>
  <c r="R15" i="1" l="1"/>
  <c r="S15" i="1"/>
  <c r="T15" i="1" s="1"/>
  <c r="K36" i="1"/>
  <c r="L35" i="1"/>
  <c r="D15" i="1"/>
  <c r="E15" i="1"/>
  <c r="F15" i="1" s="1"/>
  <c r="U15" i="1" l="1"/>
  <c r="P16" i="1"/>
  <c r="K37" i="1"/>
  <c r="L36" i="1"/>
  <c r="G15" i="1"/>
  <c r="B16" i="1"/>
  <c r="Q16" i="1" l="1"/>
  <c r="L37" i="1"/>
  <c r="K38" i="1"/>
  <c r="C16" i="1"/>
  <c r="R16" i="1" l="1"/>
  <c r="L38" i="1"/>
  <c r="K39" i="1"/>
  <c r="D16" i="1"/>
  <c r="E16" i="1"/>
  <c r="F16" i="1" s="1"/>
  <c r="P17" i="1" l="1"/>
  <c r="S16" i="1"/>
  <c r="T16" i="1" s="1"/>
  <c r="U16" i="1" s="1"/>
  <c r="L39" i="1"/>
  <c r="K40" i="1"/>
  <c r="B17" i="1"/>
  <c r="G16" i="1"/>
  <c r="Q17" i="1" l="1"/>
  <c r="K41" i="1"/>
  <c r="L40" i="1"/>
  <c r="C17" i="1"/>
  <c r="R17" i="1" l="1"/>
  <c r="S17" i="1"/>
  <c r="T17" i="1" s="1"/>
  <c r="L41" i="1"/>
  <c r="K42" i="1"/>
  <c r="D17" i="1"/>
  <c r="E17" i="1"/>
  <c r="F17" i="1" s="1"/>
  <c r="U17" i="1" l="1"/>
  <c r="P18" i="1"/>
  <c r="L42" i="1"/>
  <c r="K43" i="1"/>
  <c r="G17" i="1"/>
  <c r="B18" i="1"/>
  <c r="Q18" i="1" l="1"/>
  <c r="L43" i="1"/>
  <c r="K44" i="1"/>
  <c r="C18" i="1"/>
  <c r="R18" i="1" l="1"/>
  <c r="S18" i="1"/>
  <c r="T18" i="1" s="1"/>
  <c r="K45" i="1"/>
  <c r="L44" i="1"/>
  <c r="D18" i="1"/>
  <c r="E18" i="1"/>
  <c r="F18" i="1" s="1"/>
  <c r="U18" i="1" l="1"/>
  <c r="P19" i="1"/>
  <c r="L45" i="1"/>
  <c r="K46" i="1"/>
  <c r="B19" i="1"/>
  <c r="G18" i="1"/>
  <c r="Q19" i="1" l="1"/>
  <c r="L46" i="1"/>
  <c r="K47" i="1"/>
  <c r="C19" i="1"/>
  <c r="R19" i="1" l="1"/>
  <c r="S19" i="1"/>
  <c r="T19" i="1" s="1"/>
  <c r="L47" i="1"/>
  <c r="K48" i="1"/>
  <c r="D19" i="1"/>
  <c r="E19" i="1"/>
  <c r="F19" i="1" s="1"/>
  <c r="U19" i="1" l="1"/>
  <c r="P20" i="1"/>
  <c r="K49" i="1"/>
  <c r="L48" i="1"/>
  <c r="G19" i="1"/>
  <c r="B20" i="1"/>
  <c r="Q20" i="1" l="1"/>
  <c r="L49" i="1"/>
  <c r="K50" i="1"/>
  <c r="C20" i="1"/>
  <c r="R20" i="1" l="1"/>
  <c r="S20" i="1"/>
  <c r="T20" i="1" s="1"/>
  <c r="K51" i="1"/>
  <c r="L50" i="1"/>
  <c r="D20" i="1"/>
  <c r="E20" i="1"/>
  <c r="F20" i="1" s="1"/>
  <c r="U20" i="1" l="1"/>
  <c r="P21" i="1"/>
  <c r="L51" i="1"/>
  <c r="K52" i="1"/>
  <c r="B21" i="1"/>
  <c r="G20" i="1"/>
  <c r="Q21" i="1" l="1"/>
  <c r="K53" i="1"/>
  <c r="L52" i="1"/>
  <c r="C21" i="1"/>
  <c r="R21" i="1" l="1"/>
  <c r="S21" i="1"/>
  <c r="T21" i="1" s="1"/>
  <c r="L53" i="1"/>
  <c r="K54" i="1"/>
  <c r="D21" i="1"/>
  <c r="E21" i="1"/>
  <c r="F21" i="1" s="1"/>
  <c r="P22" i="1" l="1"/>
  <c r="U21" i="1"/>
  <c r="L54" i="1"/>
  <c r="K55" i="1"/>
  <c r="G21" i="1"/>
  <c r="B22" i="1"/>
  <c r="Q22" i="1" l="1"/>
  <c r="K56" i="1"/>
  <c r="L55" i="1"/>
  <c r="C22" i="1"/>
  <c r="R22" i="1" l="1"/>
  <c r="S22" i="1"/>
  <c r="T22" i="1" s="1"/>
  <c r="K57" i="1"/>
  <c r="L56" i="1"/>
  <c r="D22" i="1"/>
  <c r="U22" i="1" l="1"/>
  <c r="P23" i="1"/>
  <c r="L57" i="1"/>
  <c r="K58" i="1"/>
  <c r="B23" i="1"/>
  <c r="E22" i="1"/>
  <c r="F22" i="1" s="1"/>
  <c r="Q23" i="1" l="1"/>
  <c r="L58" i="1"/>
  <c r="K59" i="1"/>
  <c r="G22" i="1"/>
  <c r="C23" i="1"/>
  <c r="R23" i="1" l="1"/>
  <c r="S23" i="1"/>
  <c r="T23" i="1" s="1"/>
  <c r="L59" i="1"/>
  <c r="K60" i="1"/>
  <c r="D23" i="1"/>
  <c r="E23" i="1"/>
  <c r="F23" i="1" s="1"/>
  <c r="U23" i="1" l="1"/>
  <c r="P24" i="1"/>
  <c r="K61" i="1"/>
  <c r="L60" i="1"/>
  <c r="G23" i="1"/>
  <c r="B24" i="1"/>
  <c r="Q24" i="1" l="1"/>
  <c r="L61" i="1"/>
  <c r="K62" i="1"/>
  <c r="C24" i="1"/>
  <c r="R24" i="1" l="1"/>
  <c r="S24" i="1"/>
  <c r="T24" i="1" s="1"/>
  <c r="L62" i="1"/>
  <c r="K63" i="1"/>
  <c r="D24" i="1"/>
  <c r="E24" i="1"/>
  <c r="F24" i="1" s="1"/>
  <c r="P25" i="1" l="1"/>
  <c r="U24" i="1"/>
  <c r="L63" i="1"/>
  <c r="K64" i="1"/>
  <c r="B25" i="1"/>
  <c r="G24" i="1"/>
  <c r="Q25" i="1" l="1"/>
  <c r="K65" i="1"/>
  <c r="L64" i="1"/>
  <c r="C25" i="1"/>
  <c r="R25" i="1" l="1"/>
  <c r="L65" i="1"/>
  <c r="K66" i="1"/>
  <c r="D25" i="1"/>
  <c r="E25" i="1"/>
  <c r="F25" i="1" s="1"/>
  <c r="P26" i="1" l="1"/>
  <c r="S25" i="1"/>
  <c r="T25" i="1" s="1"/>
  <c r="U25" i="1" s="1"/>
  <c r="L66" i="1"/>
  <c r="K67" i="1"/>
  <c r="G25" i="1"/>
  <c r="B26" i="1"/>
  <c r="Q26" i="1" l="1"/>
  <c r="L67" i="1"/>
  <c r="K68" i="1"/>
  <c r="C26" i="1"/>
  <c r="R26" i="1" l="1"/>
  <c r="S26" i="1"/>
  <c r="T26" i="1" s="1"/>
  <c r="K69" i="1"/>
  <c r="L68" i="1"/>
  <c r="D26" i="1"/>
  <c r="E26" i="1"/>
  <c r="F26" i="1" s="1"/>
  <c r="U26" i="1" l="1"/>
  <c r="P27" i="1"/>
  <c r="L69" i="1"/>
  <c r="K70" i="1"/>
  <c r="B27" i="1"/>
  <c r="G26" i="1"/>
  <c r="Q27" i="1" l="1"/>
  <c r="L70" i="1"/>
  <c r="K71" i="1"/>
  <c r="C27" i="1"/>
  <c r="R27" i="1" l="1"/>
  <c r="S27" i="1"/>
  <c r="T27" i="1" s="1"/>
  <c r="L71" i="1"/>
  <c r="K72" i="1"/>
  <c r="D27" i="1"/>
  <c r="E27" i="1"/>
  <c r="F27" i="1" s="1"/>
  <c r="U27" i="1" l="1"/>
  <c r="P28" i="1"/>
  <c r="K73" i="1"/>
  <c r="L72" i="1"/>
  <c r="G27" i="1"/>
  <c r="B28" i="1"/>
  <c r="Q28" i="1" l="1"/>
  <c r="L73" i="1"/>
  <c r="K74" i="1"/>
  <c r="C28" i="1"/>
  <c r="R28" i="1" l="1"/>
  <c r="S28" i="1"/>
  <c r="T28" i="1" s="1"/>
  <c r="K75" i="1"/>
  <c r="L74" i="1"/>
  <c r="D28" i="1"/>
  <c r="E28" i="1"/>
  <c r="F28" i="1" s="1"/>
  <c r="P29" i="1" l="1"/>
  <c r="U28" i="1"/>
  <c r="L75" i="1"/>
  <c r="K76" i="1"/>
  <c r="B29" i="1"/>
  <c r="G28" i="1"/>
  <c r="Q29" i="1" l="1"/>
  <c r="K77" i="1"/>
  <c r="L76" i="1"/>
  <c r="C29" i="1"/>
  <c r="R29" i="1" l="1"/>
  <c r="S29" i="1"/>
  <c r="T29" i="1" s="1"/>
  <c r="L77" i="1"/>
  <c r="K78" i="1"/>
  <c r="D29" i="1"/>
  <c r="E29" i="1"/>
  <c r="F29" i="1" s="1"/>
  <c r="P30" i="1" l="1"/>
  <c r="U29" i="1"/>
  <c r="K79" i="1"/>
  <c r="L78" i="1"/>
  <c r="G29" i="1"/>
  <c r="B30" i="1"/>
  <c r="Q30" i="1" l="1"/>
  <c r="K80" i="1"/>
  <c r="L79" i="1"/>
  <c r="C30" i="1"/>
  <c r="R30" i="1" l="1"/>
  <c r="S30" i="1"/>
  <c r="T30" i="1" s="1"/>
  <c r="K81" i="1"/>
  <c r="L80" i="1"/>
  <c r="D30" i="1"/>
  <c r="U30" i="1" l="1"/>
  <c r="P31" i="1"/>
  <c r="L81" i="1"/>
  <c r="K82" i="1"/>
  <c r="B31" i="1"/>
  <c r="E30" i="1"/>
  <c r="F30" i="1" s="1"/>
  <c r="Q31" i="1" l="1"/>
  <c r="L82" i="1"/>
  <c r="K83" i="1"/>
  <c r="G30" i="1"/>
  <c r="C31" i="1"/>
  <c r="R31" i="1" l="1"/>
  <c r="S31" i="1"/>
  <c r="T31" i="1" s="1"/>
  <c r="L83" i="1"/>
  <c r="K84" i="1"/>
  <c r="D31" i="1"/>
  <c r="E31" i="1" s="1"/>
  <c r="F31" i="1" s="1"/>
  <c r="P32" i="1" l="1"/>
  <c r="U31" i="1"/>
  <c r="K85" i="1"/>
  <c r="L84" i="1"/>
  <c r="G31" i="1"/>
  <c r="B32" i="1"/>
  <c r="Q32" i="1" l="1"/>
  <c r="L85" i="1"/>
  <c r="K86" i="1"/>
  <c r="C32" i="1"/>
  <c r="R32" i="1" l="1"/>
  <c r="S32" i="1"/>
  <c r="T32" i="1" s="1"/>
  <c r="L86" i="1"/>
  <c r="K87" i="1"/>
  <c r="D32" i="1"/>
  <c r="E32" i="1" s="1"/>
  <c r="F32" i="1" s="1"/>
  <c r="U32" i="1" l="1"/>
  <c r="P33" i="1"/>
  <c r="K88" i="1"/>
  <c r="L87" i="1"/>
  <c r="B33" i="1"/>
  <c r="G32" i="1"/>
  <c r="Q33" i="1" l="1"/>
  <c r="K89" i="1"/>
  <c r="L88" i="1"/>
  <c r="C33" i="1"/>
  <c r="R33" i="1" l="1"/>
  <c r="S33" i="1"/>
  <c r="T33" i="1" s="1"/>
  <c r="L89" i="1"/>
  <c r="K90" i="1"/>
  <c r="D33" i="1"/>
  <c r="E33" i="1" s="1"/>
  <c r="F33" i="1" s="1"/>
  <c r="P34" i="1" l="1"/>
  <c r="U33" i="1"/>
  <c r="L90" i="1"/>
  <c r="K91" i="1"/>
  <c r="G33" i="1"/>
  <c r="B34" i="1"/>
  <c r="Q34" i="1" l="1"/>
  <c r="L91" i="1"/>
  <c r="K92" i="1"/>
  <c r="C34" i="1"/>
  <c r="R34" i="1" l="1"/>
  <c r="S34" i="1"/>
  <c r="T34" i="1" s="1"/>
  <c r="K93" i="1"/>
  <c r="L92" i="1"/>
  <c r="D34" i="1"/>
  <c r="U34" i="1" l="1"/>
  <c r="P35" i="1"/>
  <c r="L93" i="1"/>
  <c r="K94" i="1"/>
  <c r="B35" i="1"/>
  <c r="E34" i="1"/>
  <c r="F34" i="1" s="1"/>
  <c r="Q35" i="1" l="1"/>
  <c r="L94" i="1"/>
  <c r="K95" i="1"/>
  <c r="G34" i="1"/>
  <c r="C35" i="1"/>
  <c r="R35" i="1" l="1"/>
  <c r="S35" i="1"/>
  <c r="T35" i="1" s="1"/>
  <c r="L95" i="1"/>
  <c r="K96" i="1"/>
  <c r="D35" i="1"/>
  <c r="E35" i="1" s="1"/>
  <c r="F35" i="1" s="1"/>
  <c r="U35" i="1" l="1"/>
  <c r="P36" i="1"/>
  <c r="K97" i="1"/>
  <c r="L96" i="1"/>
  <c r="G35" i="1"/>
  <c r="B36" i="1"/>
  <c r="Q36" i="1" l="1"/>
  <c r="L97" i="1"/>
  <c r="K98" i="1"/>
  <c r="C36" i="1"/>
  <c r="R36" i="1" l="1"/>
  <c r="S36" i="1"/>
  <c r="T36" i="1" s="1"/>
  <c r="K99" i="1"/>
  <c r="L98" i="1"/>
  <c r="D36" i="1"/>
  <c r="E36" i="1"/>
  <c r="F36" i="1" s="1"/>
  <c r="U36" i="1" l="1"/>
  <c r="P37" i="1"/>
  <c r="L99" i="1"/>
  <c r="K100" i="1"/>
  <c r="B37" i="1"/>
  <c r="G36" i="1"/>
  <c r="Q37" i="1" l="1"/>
  <c r="K101" i="1"/>
  <c r="L100" i="1"/>
  <c r="C37" i="1"/>
  <c r="R37" i="1" l="1"/>
  <c r="L101" i="1"/>
  <c r="K102" i="1"/>
  <c r="D37" i="1"/>
  <c r="E37" i="1" s="1"/>
  <c r="F37" i="1" s="1"/>
  <c r="P38" i="1" l="1"/>
  <c r="S37" i="1"/>
  <c r="T37" i="1" s="1"/>
  <c r="U37" i="1" s="1"/>
  <c r="K103" i="1"/>
  <c r="L102" i="1"/>
  <c r="B38" i="1"/>
  <c r="G37" i="1"/>
  <c r="Q38" i="1" l="1"/>
  <c r="K104" i="1"/>
  <c r="L103" i="1"/>
  <c r="C38" i="1"/>
  <c r="R38" i="1" l="1"/>
  <c r="S38" i="1" s="1"/>
  <c r="T38" i="1" s="1"/>
  <c r="K105" i="1"/>
  <c r="L104" i="1"/>
  <c r="D38" i="1"/>
  <c r="E38" i="1"/>
  <c r="F38" i="1" s="1"/>
  <c r="U38" i="1" l="1"/>
  <c r="P39" i="1"/>
  <c r="L105" i="1"/>
  <c r="K106" i="1"/>
  <c r="B39" i="1"/>
  <c r="G38" i="1"/>
  <c r="Q39" i="1" l="1"/>
  <c r="L106" i="1"/>
  <c r="K107" i="1"/>
  <c r="C39" i="1"/>
  <c r="R39" i="1" l="1"/>
  <c r="S39" i="1"/>
  <c r="T39" i="1" s="1"/>
  <c r="K108" i="1"/>
  <c r="L107" i="1"/>
  <c r="D39" i="1"/>
  <c r="E39" i="1"/>
  <c r="F39" i="1" s="1"/>
  <c r="U39" i="1" l="1"/>
  <c r="P40" i="1"/>
  <c r="K109" i="1"/>
  <c r="L108" i="1"/>
  <c r="G39" i="1"/>
  <c r="B40" i="1"/>
  <c r="Q40" i="1" l="1"/>
  <c r="L109" i="1"/>
  <c r="K110" i="1"/>
  <c r="C40" i="1"/>
  <c r="R40" i="1" l="1"/>
  <c r="S40" i="1"/>
  <c r="T40" i="1" s="1"/>
  <c r="L110" i="1"/>
  <c r="K111" i="1"/>
  <c r="D40" i="1"/>
  <c r="E40" i="1"/>
  <c r="F40" i="1" s="1"/>
  <c r="P41" i="1" l="1"/>
  <c r="U40" i="1"/>
  <c r="L111" i="1"/>
  <c r="K112" i="1"/>
  <c r="B41" i="1"/>
  <c r="G40" i="1"/>
  <c r="Q41" i="1" l="1"/>
  <c r="K113" i="1"/>
  <c r="L112" i="1"/>
  <c r="C41" i="1"/>
  <c r="R41" i="1" l="1"/>
  <c r="S41" i="1"/>
  <c r="T41" i="1" s="1"/>
  <c r="L113" i="1"/>
  <c r="K114" i="1"/>
  <c r="D41" i="1"/>
  <c r="E41" i="1"/>
  <c r="F41" i="1" s="1"/>
  <c r="U41" i="1" l="1"/>
  <c r="P42" i="1"/>
  <c r="L114" i="1"/>
  <c r="K115" i="1"/>
  <c r="G41" i="1"/>
  <c r="B42" i="1"/>
  <c r="Q42" i="1" l="1"/>
  <c r="L115" i="1"/>
  <c r="K116" i="1"/>
  <c r="C42" i="1"/>
  <c r="R42" i="1" l="1"/>
  <c r="S42" i="1"/>
  <c r="T42" i="1" s="1"/>
  <c r="K117" i="1"/>
  <c r="L116" i="1"/>
  <c r="D42" i="1"/>
  <c r="E42" i="1"/>
  <c r="F42" i="1" s="1"/>
  <c r="U42" i="1" l="1"/>
  <c r="P43" i="1"/>
  <c r="L117" i="1"/>
  <c r="K118" i="1"/>
  <c r="B43" i="1"/>
  <c r="G42" i="1"/>
  <c r="Q43" i="1" l="1"/>
  <c r="L118" i="1"/>
  <c r="K119" i="1"/>
  <c r="C43" i="1"/>
  <c r="R43" i="1" l="1"/>
  <c r="S43" i="1"/>
  <c r="T43" i="1" s="1"/>
  <c r="L119" i="1"/>
  <c r="K120" i="1"/>
  <c r="D43" i="1"/>
  <c r="E43" i="1"/>
  <c r="F43" i="1" s="1"/>
  <c r="P44" i="1" l="1"/>
  <c r="U43" i="1"/>
  <c r="K121" i="1"/>
  <c r="L120" i="1"/>
  <c r="G43" i="1"/>
  <c r="B44" i="1"/>
  <c r="Q44" i="1" l="1"/>
  <c r="L121" i="1"/>
  <c r="K122" i="1"/>
  <c r="C44" i="1"/>
  <c r="R44" i="1" l="1"/>
  <c r="S44" i="1"/>
  <c r="T44" i="1" s="1"/>
  <c r="K123" i="1"/>
  <c r="L122" i="1"/>
  <c r="D44" i="1"/>
  <c r="E44" i="1"/>
  <c r="F44" i="1" s="1"/>
  <c r="U44" i="1" l="1"/>
  <c r="P45" i="1"/>
  <c r="L123" i="1"/>
  <c r="K124" i="1"/>
  <c r="B45" i="1"/>
  <c r="G44" i="1"/>
  <c r="Q45" i="1" l="1"/>
  <c r="K125" i="1"/>
  <c r="L124" i="1"/>
  <c r="C45" i="1"/>
  <c r="R45" i="1" l="1"/>
  <c r="L125" i="1"/>
  <c r="K126" i="1"/>
  <c r="D45" i="1"/>
  <c r="E45" i="1"/>
  <c r="F45" i="1" s="1"/>
  <c r="P46" i="1" l="1"/>
  <c r="S45" i="1"/>
  <c r="T45" i="1" s="1"/>
  <c r="U45" i="1" s="1"/>
  <c r="L126" i="1"/>
  <c r="K127" i="1"/>
  <c r="G45" i="1"/>
  <c r="B46" i="1"/>
  <c r="Q46" i="1" l="1"/>
  <c r="K128" i="1"/>
  <c r="L127" i="1"/>
  <c r="C46" i="1"/>
  <c r="R46" i="1" l="1"/>
  <c r="S46" i="1"/>
  <c r="T46" i="1" s="1"/>
  <c r="K129" i="1"/>
  <c r="L128" i="1"/>
  <c r="D46" i="1"/>
  <c r="U46" i="1" l="1"/>
  <c r="P47" i="1"/>
  <c r="L129" i="1"/>
  <c r="K130" i="1"/>
  <c r="B47" i="1"/>
  <c r="E46" i="1"/>
  <c r="F46" i="1" s="1"/>
  <c r="Q47" i="1" l="1"/>
  <c r="L130" i="1"/>
  <c r="K131" i="1"/>
  <c r="G46" i="1"/>
  <c r="C47" i="1"/>
  <c r="R47" i="1" l="1"/>
  <c r="K132" i="1"/>
  <c r="L131" i="1"/>
  <c r="D47" i="1"/>
  <c r="E47" i="1"/>
  <c r="F47" i="1" s="1"/>
  <c r="P48" i="1" l="1"/>
  <c r="S47" i="1"/>
  <c r="T47" i="1" s="1"/>
  <c r="U47" i="1" s="1"/>
  <c r="K133" i="1"/>
  <c r="L132" i="1"/>
  <c r="G47" i="1"/>
  <c r="B48" i="1"/>
  <c r="Q48" i="1" l="1"/>
  <c r="L133" i="1"/>
  <c r="K134" i="1"/>
  <c r="C48" i="1"/>
  <c r="R48" i="1" l="1"/>
  <c r="S48" i="1" s="1"/>
  <c r="T48" i="1" s="1"/>
  <c r="L134" i="1"/>
  <c r="K135" i="1"/>
  <c r="D48" i="1"/>
  <c r="E48" i="1"/>
  <c r="F48" i="1" s="1"/>
  <c r="U48" i="1" l="1"/>
  <c r="P49" i="1"/>
  <c r="L135" i="1"/>
  <c r="K136" i="1"/>
  <c r="B49" i="1"/>
  <c r="G48" i="1"/>
  <c r="Q49" i="1" l="1"/>
  <c r="K137" i="1"/>
  <c r="L136" i="1"/>
  <c r="C49" i="1"/>
  <c r="R49" i="1" l="1"/>
  <c r="L137" i="1"/>
  <c r="K138" i="1"/>
  <c r="D49" i="1"/>
  <c r="E49" i="1"/>
  <c r="F49" i="1" s="1"/>
  <c r="P50" i="1" l="1"/>
  <c r="S49" i="1"/>
  <c r="T49" i="1" s="1"/>
  <c r="U49" i="1" s="1"/>
  <c r="L138" i="1"/>
  <c r="K139" i="1"/>
  <c r="G49" i="1"/>
  <c r="B50" i="1"/>
  <c r="Q50" i="1" l="1"/>
  <c r="L139" i="1"/>
  <c r="K140" i="1"/>
  <c r="C50" i="1"/>
  <c r="R50" i="1" l="1"/>
  <c r="S50" i="1"/>
  <c r="T50" i="1" s="1"/>
  <c r="K141" i="1"/>
  <c r="L140" i="1"/>
  <c r="D50" i="1"/>
  <c r="E50" i="1"/>
  <c r="F50" i="1" s="1"/>
  <c r="U50" i="1" l="1"/>
  <c r="P51" i="1"/>
  <c r="L141" i="1"/>
  <c r="K142" i="1"/>
  <c r="B51" i="1"/>
  <c r="G50" i="1"/>
  <c r="Q51" i="1" l="1"/>
  <c r="L142" i="1"/>
  <c r="K143" i="1"/>
  <c r="C51" i="1"/>
  <c r="R51" i="1" l="1"/>
  <c r="S51" i="1"/>
  <c r="T51" i="1" s="1"/>
  <c r="L143" i="1"/>
  <c r="K144" i="1"/>
  <c r="D51" i="1"/>
  <c r="E51" i="1"/>
  <c r="F51" i="1" s="1"/>
  <c r="U51" i="1" l="1"/>
  <c r="P52" i="1"/>
  <c r="K145" i="1"/>
  <c r="L144" i="1"/>
  <c r="G51" i="1"/>
  <c r="B52" i="1"/>
  <c r="Q52" i="1" l="1"/>
  <c r="L145" i="1"/>
  <c r="K146" i="1"/>
  <c r="C52" i="1"/>
  <c r="R52" i="1" l="1"/>
  <c r="S52" i="1"/>
  <c r="T52" i="1" s="1"/>
  <c r="K147" i="1"/>
  <c r="L146" i="1"/>
  <c r="D52" i="1"/>
  <c r="E52" i="1"/>
  <c r="F52" i="1" s="1"/>
  <c r="P53" i="1" l="1"/>
  <c r="U52" i="1"/>
  <c r="L147" i="1"/>
  <c r="K148" i="1"/>
  <c r="B53" i="1"/>
  <c r="G52" i="1"/>
  <c r="Q53" i="1" l="1"/>
  <c r="K149" i="1"/>
  <c r="L148" i="1"/>
  <c r="C53" i="1"/>
  <c r="R53" i="1" l="1"/>
  <c r="S53" i="1"/>
  <c r="T53" i="1" s="1"/>
  <c r="L149" i="1"/>
  <c r="K150" i="1"/>
  <c r="D53" i="1"/>
  <c r="E53" i="1"/>
  <c r="F53" i="1" s="1"/>
  <c r="P54" i="1" l="1"/>
  <c r="U53" i="1"/>
  <c r="L150" i="1"/>
  <c r="K151" i="1"/>
  <c r="G53" i="1"/>
  <c r="B54" i="1"/>
  <c r="Q54" i="1" l="1"/>
  <c r="K152" i="1"/>
  <c r="L151" i="1"/>
  <c r="C54" i="1"/>
  <c r="R54" i="1" l="1"/>
  <c r="S54" i="1"/>
  <c r="T54" i="1" s="1"/>
  <c r="K153" i="1"/>
  <c r="L152" i="1"/>
  <c r="D54" i="1"/>
  <c r="U54" i="1" l="1"/>
  <c r="P55" i="1"/>
  <c r="L153" i="1"/>
  <c r="K154" i="1"/>
  <c r="B55" i="1"/>
  <c r="E54" i="1"/>
  <c r="F54" i="1" s="1"/>
  <c r="Q55" i="1" l="1"/>
  <c r="L154" i="1"/>
  <c r="K155" i="1"/>
  <c r="G54" i="1"/>
  <c r="C55" i="1"/>
  <c r="R55" i="1" l="1"/>
  <c r="S55" i="1"/>
  <c r="T55" i="1" s="1"/>
  <c r="L155" i="1"/>
  <c r="K156" i="1"/>
  <c r="D55" i="1"/>
  <c r="E55" i="1"/>
  <c r="F55" i="1" s="1"/>
  <c r="U55" i="1" l="1"/>
  <c r="P56" i="1"/>
  <c r="K157" i="1"/>
  <c r="L156" i="1"/>
  <c r="B56" i="1"/>
  <c r="G55" i="1"/>
  <c r="Q56" i="1" l="1"/>
  <c r="L157" i="1"/>
  <c r="K158" i="1"/>
  <c r="C56" i="1"/>
  <c r="R56" i="1" l="1"/>
  <c r="S56" i="1"/>
  <c r="T56" i="1" s="1"/>
  <c r="L158" i="1"/>
  <c r="K159" i="1"/>
  <c r="D56" i="1"/>
  <c r="E56" i="1"/>
  <c r="F56" i="1" s="1"/>
  <c r="U56" i="1" l="1"/>
  <c r="P57" i="1"/>
  <c r="L159" i="1"/>
  <c r="K160" i="1"/>
  <c r="G56" i="1"/>
  <c r="B57" i="1"/>
  <c r="Q57" i="1" l="1"/>
  <c r="K161" i="1"/>
  <c r="L160" i="1"/>
  <c r="C57" i="1"/>
  <c r="R57" i="1" l="1"/>
  <c r="S57" i="1" s="1"/>
  <c r="T57" i="1" s="1"/>
  <c r="L161" i="1"/>
  <c r="K162" i="1"/>
  <c r="D57" i="1"/>
  <c r="E57" i="1"/>
  <c r="F57" i="1" s="1"/>
  <c r="P58" i="1" l="1"/>
  <c r="U57" i="1"/>
  <c r="L162" i="1"/>
  <c r="K163" i="1"/>
  <c r="B58" i="1"/>
  <c r="G57" i="1"/>
  <c r="Q58" i="1" l="1"/>
  <c r="L163" i="1"/>
  <c r="K164" i="1"/>
  <c r="C58" i="1"/>
  <c r="R58" i="1" l="1"/>
  <c r="S58" i="1"/>
  <c r="T58" i="1" s="1"/>
  <c r="K165" i="1"/>
  <c r="L164" i="1"/>
  <c r="D58" i="1"/>
  <c r="E58" i="1"/>
  <c r="F58" i="1" s="1"/>
  <c r="U58" i="1" l="1"/>
  <c r="P59" i="1"/>
  <c r="L165" i="1"/>
  <c r="K166" i="1"/>
  <c r="G58" i="1"/>
  <c r="B59" i="1"/>
  <c r="Q59" i="1" l="1"/>
  <c r="L166" i="1"/>
  <c r="K167" i="1"/>
  <c r="C59" i="1"/>
  <c r="R59" i="1" l="1"/>
  <c r="S59" i="1"/>
  <c r="T59" i="1" s="1"/>
  <c r="L167" i="1"/>
  <c r="K168" i="1"/>
  <c r="D59" i="1"/>
  <c r="E59" i="1"/>
  <c r="F59" i="1" s="1"/>
  <c r="U59" i="1" l="1"/>
  <c r="P60" i="1"/>
  <c r="K169" i="1"/>
  <c r="L168" i="1"/>
  <c r="G59" i="1"/>
  <c r="B60" i="1"/>
  <c r="Q60" i="1" l="1"/>
  <c r="L169" i="1"/>
  <c r="K170" i="1"/>
  <c r="C60" i="1"/>
  <c r="R60" i="1" l="1"/>
  <c r="S60" i="1"/>
  <c r="T60" i="1" s="1"/>
  <c r="K171" i="1"/>
  <c r="L170" i="1"/>
  <c r="D60" i="1"/>
  <c r="E60" i="1"/>
  <c r="F60" i="1" s="1"/>
  <c r="P61" i="1" l="1"/>
  <c r="U60" i="1"/>
  <c r="L171" i="1"/>
  <c r="K172" i="1"/>
  <c r="G60" i="1"/>
  <c r="B61" i="1"/>
  <c r="Q61" i="1" l="1"/>
  <c r="K173" i="1"/>
  <c r="L172" i="1"/>
  <c r="C61" i="1"/>
  <c r="R61" i="1" l="1"/>
  <c r="L173" i="1"/>
  <c r="K174" i="1"/>
  <c r="D61" i="1"/>
  <c r="E61" i="1" s="1"/>
  <c r="F61" i="1" s="1"/>
  <c r="P62" i="1" l="1"/>
  <c r="S61" i="1"/>
  <c r="T61" i="1" s="1"/>
  <c r="U61" i="1" s="1"/>
  <c r="K175" i="1"/>
  <c r="L174" i="1"/>
  <c r="G61" i="1"/>
  <c r="B62" i="1"/>
  <c r="Q62" i="1" l="1"/>
  <c r="K176" i="1"/>
  <c r="L175" i="1"/>
  <c r="C62" i="1"/>
  <c r="R62" i="1" l="1"/>
  <c r="K177" i="1"/>
  <c r="L176" i="1"/>
  <c r="D62" i="1"/>
  <c r="E62" i="1"/>
  <c r="F62" i="1" s="1"/>
  <c r="P63" i="1" l="1"/>
  <c r="S62" i="1"/>
  <c r="T62" i="1" s="1"/>
  <c r="U62" i="1" s="1"/>
  <c r="L177" i="1"/>
  <c r="K178" i="1"/>
  <c r="B63" i="1"/>
  <c r="G62" i="1"/>
  <c r="Q63" i="1" l="1"/>
  <c r="L178" i="1"/>
  <c r="K179" i="1"/>
  <c r="C63" i="1"/>
  <c r="R63" i="1" l="1"/>
  <c r="S63" i="1"/>
  <c r="T63" i="1" s="1"/>
  <c r="L179" i="1"/>
  <c r="K180" i="1"/>
  <c r="D63" i="1"/>
  <c r="E63" i="1"/>
  <c r="F63" i="1" s="1"/>
  <c r="U63" i="1" l="1"/>
  <c r="P64" i="1"/>
  <c r="K181" i="1"/>
  <c r="L180" i="1"/>
  <c r="G63" i="1"/>
  <c r="B64" i="1"/>
  <c r="Q64" i="1" l="1"/>
  <c r="L181" i="1"/>
  <c r="K182" i="1"/>
  <c r="C64" i="1"/>
  <c r="R64" i="1" l="1"/>
  <c r="S64" i="1"/>
  <c r="T64" i="1" s="1"/>
  <c r="L182" i="1"/>
  <c r="K183" i="1"/>
  <c r="D64" i="1"/>
  <c r="E64" i="1"/>
  <c r="F64" i="1" s="1"/>
  <c r="P65" i="1" l="1"/>
  <c r="U64" i="1"/>
  <c r="K184" i="1"/>
  <c r="L183" i="1"/>
  <c r="G64" i="1"/>
  <c r="B65" i="1"/>
  <c r="Q65" i="1" l="1"/>
  <c r="K185" i="1"/>
  <c r="L184" i="1"/>
  <c r="C65" i="1"/>
  <c r="R65" i="1" l="1"/>
  <c r="S65" i="1"/>
  <c r="T65" i="1" s="1"/>
  <c r="L185" i="1"/>
  <c r="K186" i="1"/>
  <c r="D65" i="1"/>
  <c r="E65" i="1"/>
  <c r="F65" i="1" s="1"/>
  <c r="P66" i="1" l="1"/>
  <c r="U65" i="1"/>
  <c r="L186" i="1"/>
  <c r="K187" i="1"/>
  <c r="B66" i="1"/>
  <c r="G65" i="1"/>
  <c r="Q66" i="1" l="1"/>
  <c r="L187" i="1"/>
  <c r="K188" i="1"/>
  <c r="C66" i="1"/>
  <c r="R66" i="1" l="1"/>
  <c r="S66" i="1"/>
  <c r="T66" i="1" s="1"/>
  <c r="K189" i="1"/>
  <c r="L188" i="1"/>
  <c r="D66" i="1"/>
  <c r="E66" i="1"/>
  <c r="F66" i="1" s="1"/>
  <c r="U66" i="1" l="1"/>
  <c r="P67" i="1"/>
  <c r="L189" i="1"/>
  <c r="K190" i="1"/>
  <c r="G66" i="1"/>
  <c r="B67" i="1"/>
  <c r="Q67" i="1" l="1"/>
  <c r="L190" i="1"/>
  <c r="K191" i="1"/>
  <c r="C67" i="1"/>
  <c r="R67" i="1" l="1"/>
  <c r="S67" i="1"/>
  <c r="T67" i="1" s="1"/>
  <c r="L191" i="1"/>
  <c r="K192" i="1"/>
  <c r="D67" i="1"/>
  <c r="E67" i="1" s="1"/>
  <c r="F67" i="1" s="1"/>
  <c r="U67" i="1" l="1"/>
  <c r="P68" i="1"/>
  <c r="K193" i="1"/>
  <c r="L192" i="1"/>
  <c r="B68" i="1"/>
  <c r="G67" i="1"/>
  <c r="Q68" i="1" l="1"/>
  <c r="L193" i="1"/>
  <c r="K194" i="1"/>
  <c r="C68" i="1"/>
  <c r="R68" i="1" l="1"/>
  <c r="S68" i="1"/>
  <c r="T68" i="1" s="1"/>
  <c r="K195" i="1"/>
  <c r="L194" i="1"/>
  <c r="D68" i="1"/>
  <c r="E68" i="1" s="1"/>
  <c r="F68" i="1" s="1"/>
  <c r="U68" i="1" l="1"/>
  <c r="P69" i="1"/>
  <c r="L195" i="1"/>
  <c r="K196" i="1"/>
  <c r="G68" i="1"/>
  <c r="B69" i="1"/>
  <c r="Q69" i="1" l="1"/>
  <c r="K197" i="1"/>
  <c r="L196" i="1"/>
  <c r="C69" i="1"/>
  <c r="R69" i="1" l="1"/>
  <c r="L197" i="1"/>
  <c r="K198" i="1"/>
  <c r="D69" i="1"/>
  <c r="E69" i="1"/>
  <c r="F69" i="1" s="1"/>
  <c r="P70" i="1" l="1"/>
  <c r="S69" i="1"/>
  <c r="T69" i="1" s="1"/>
  <c r="U69" i="1" s="1"/>
  <c r="K199" i="1"/>
  <c r="L198" i="1"/>
  <c r="G69" i="1"/>
  <c r="B70" i="1"/>
  <c r="Q70" i="1" l="1"/>
  <c r="K200" i="1"/>
  <c r="L199" i="1"/>
  <c r="C70" i="1"/>
  <c r="R70" i="1" l="1"/>
  <c r="S70" i="1"/>
  <c r="T70" i="1" s="1"/>
  <c r="K201" i="1"/>
  <c r="L200" i="1"/>
  <c r="D70" i="1"/>
  <c r="E70" i="1"/>
  <c r="F70" i="1" s="1"/>
  <c r="U70" i="1" l="1"/>
  <c r="P71" i="1"/>
  <c r="L201" i="1"/>
  <c r="K202" i="1"/>
  <c r="B71" i="1"/>
  <c r="G70" i="1"/>
  <c r="Q71" i="1" l="1"/>
  <c r="L202" i="1"/>
  <c r="K203" i="1"/>
  <c r="C71" i="1"/>
  <c r="R71" i="1" l="1"/>
  <c r="S71" i="1"/>
  <c r="T71" i="1" s="1"/>
  <c r="L203" i="1"/>
  <c r="K204" i="1"/>
  <c r="D71" i="1"/>
  <c r="E71" i="1"/>
  <c r="F71" i="1" s="1"/>
  <c r="U71" i="1" l="1"/>
  <c r="P72" i="1"/>
  <c r="K205" i="1"/>
  <c r="L204" i="1"/>
  <c r="G71" i="1"/>
  <c r="B72" i="1"/>
  <c r="Q72" i="1" l="1"/>
  <c r="L205" i="1"/>
  <c r="K206" i="1"/>
  <c r="C72" i="1"/>
  <c r="R72" i="1" l="1"/>
  <c r="S72" i="1"/>
  <c r="T72" i="1" s="1"/>
  <c r="L206" i="1"/>
  <c r="K207" i="1"/>
  <c r="D72" i="1"/>
  <c r="E72" i="1"/>
  <c r="F72" i="1" s="1"/>
  <c r="U72" i="1" l="1"/>
  <c r="P73" i="1"/>
  <c r="L207" i="1"/>
  <c r="K208" i="1"/>
  <c r="G72" i="1"/>
  <c r="B73" i="1"/>
  <c r="Q73" i="1" l="1"/>
  <c r="K209" i="1"/>
  <c r="L208" i="1"/>
  <c r="C73" i="1"/>
  <c r="R73" i="1" l="1"/>
  <c r="L209" i="1"/>
  <c r="K210" i="1"/>
  <c r="D73" i="1"/>
  <c r="E73" i="1" s="1"/>
  <c r="F73" i="1" s="1"/>
  <c r="P74" i="1" l="1"/>
  <c r="S73" i="1"/>
  <c r="T73" i="1" s="1"/>
  <c r="U73" i="1" s="1"/>
  <c r="L210" i="1"/>
  <c r="K211" i="1"/>
  <c r="G73" i="1"/>
  <c r="B74" i="1"/>
  <c r="Q74" i="1" l="1"/>
  <c r="L211" i="1"/>
  <c r="K212" i="1"/>
  <c r="C74" i="1"/>
  <c r="R74" i="1" l="1"/>
  <c r="S74" i="1" s="1"/>
  <c r="T74" i="1" s="1"/>
  <c r="K213" i="1"/>
  <c r="L212" i="1"/>
  <c r="D74" i="1"/>
  <c r="E74" i="1"/>
  <c r="F74" i="1" s="1"/>
  <c r="P75" i="1" l="1"/>
  <c r="U74" i="1"/>
  <c r="L213" i="1"/>
  <c r="K214" i="1"/>
  <c r="G74" i="1"/>
  <c r="B75" i="1"/>
  <c r="Q75" i="1" l="1"/>
  <c r="L214" i="1"/>
  <c r="K215" i="1"/>
  <c r="C75" i="1"/>
  <c r="R75" i="1" l="1"/>
  <c r="S75" i="1" s="1"/>
  <c r="T75" i="1" s="1"/>
  <c r="L215" i="1"/>
  <c r="K216" i="1"/>
  <c r="D75" i="1"/>
  <c r="E75" i="1" s="1"/>
  <c r="F75" i="1" s="1"/>
  <c r="P76" i="1" l="1"/>
  <c r="U75" i="1"/>
  <c r="K217" i="1"/>
  <c r="L216" i="1"/>
  <c r="G75" i="1"/>
  <c r="B76" i="1"/>
  <c r="Q76" i="1" l="1"/>
  <c r="L217" i="1"/>
  <c r="K218" i="1"/>
  <c r="C76" i="1"/>
  <c r="R76" i="1" l="1"/>
  <c r="S76" i="1" s="1"/>
  <c r="T76" i="1" s="1"/>
  <c r="K219" i="1"/>
  <c r="L218" i="1"/>
  <c r="D76" i="1"/>
  <c r="E76" i="1"/>
  <c r="F76" i="1" s="1"/>
  <c r="P77" i="1" l="1"/>
  <c r="U76" i="1"/>
  <c r="L219" i="1"/>
  <c r="K220" i="1"/>
  <c r="G76" i="1"/>
  <c r="B77" i="1"/>
  <c r="Q77" i="1" l="1"/>
  <c r="K221" i="1"/>
  <c r="L220" i="1"/>
  <c r="C77" i="1"/>
  <c r="R77" i="1" l="1"/>
  <c r="S77" i="1"/>
  <c r="T77" i="1" s="1"/>
  <c r="L221" i="1"/>
  <c r="K222" i="1"/>
  <c r="D77" i="1"/>
  <c r="E77" i="1"/>
  <c r="F77" i="1" s="1"/>
  <c r="P78" i="1" l="1"/>
  <c r="U77" i="1"/>
  <c r="K223" i="1"/>
  <c r="L222" i="1"/>
  <c r="G77" i="1"/>
  <c r="B78" i="1"/>
  <c r="Q78" i="1" l="1"/>
  <c r="L223" i="1"/>
  <c r="K224" i="1"/>
  <c r="C78" i="1"/>
  <c r="R78" i="1" l="1"/>
  <c r="S78" i="1"/>
  <c r="T78" i="1" s="1"/>
  <c r="K225" i="1"/>
  <c r="L224" i="1"/>
  <c r="D78" i="1"/>
  <c r="E78" i="1"/>
  <c r="F78" i="1" s="1"/>
  <c r="U78" i="1" l="1"/>
  <c r="P79" i="1"/>
  <c r="L225" i="1"/>
  <c r="K226" i="1"/>
  <c r="G78" i="1"/>
  <c r="B79" i="1"/>
  <c r="Q79" i="1" l="1"/>
  <c r="L226" i="1"/>
  <c r="K227" i="1"/>
  <c r="C79" i="1"/>
  <c r="R79" i="1" l="1"/>
  <c r="S79" i="1"/>
  <c r="T79" i="1" s="1"/>
  <c r="L227" i="1"/>
  <c r="K228" i="1"/>
  <c r="D79" i="1"/>
  <c r="E79" i="1"/>
  <c r="F79" i="1" s="1"/>
  <c r="P80" i="1" l="1"/>
  <c r="U79" i="1"/>
  <c r="K229" i="1"/>
  <c r="L228" i="1"/>
  <c r="G79" i="1"/>
  <c r="B80" i="1"/>
  <c r="Q80" i="1" l="1"/>
  <c r="L229" i="1"/>
  <c r="K230" i="1"/>
  <c r="C80" i="1"/>
  <c r="R80" i="1" l="1"/>
  <c r="S80" i="1"/>
  <c r="T80" i="1" s="1"/>
  <c r="L230" i="1"/>
  <c r="K231" i="1"/>
  <c r="D80" i="1"/>
  <c r="U80" i="1" l="1"/>
  <c r="P81" i="1"/>
  <c r="K232" i="1"/>
  <c r="L231" i="1"/>
  <c r="B81" i="1"/>
  <c r="E80" i="1"/>
  <c r="F80" i="1" s="1"/>
  <c r="Q81" i="1" l="1"/>
  <c r="K233" i="1"/>
  <c r="L232" i="1"/>
  <c r="C81" i="1"/>
  <c r="G80" i="1"/>
  <c r="R81" i="1" l="1"/>
  <c r="S81" i="1"/>
  <c r="T81" i="1" s="1"/>
  <c r="L233" i="1"/>
  <c r="K234" i="1"/>
  <c r="D81" i="1"/>
  <c r="E81" i="1"/>
  <c r="F81" i="1" s="1"/>
  <c r="P82" i="1" l="1"/>
  <c r="U81" i="1"/>
  <c r="K235" i="1"/>
  <c r="L234" i="1"/>
  <c r="G81" i="1"/>
  <c r="B82" i="1"/>
  <c r="Q82" i="1" l="1"/>
  <c r="K236" i="1"/>
  <c r="L235" i="1"/>
  <c r="C82" i="1"/>
  <c r="R82" i="1" l="1"/>
  <c r="S82" i="1"/>
  <c r="T82" i="1" s="1"/>
  <c r="K237" i="1"/>
  <c r="L236" i="1"/>
  <c r="D82" i="1"/>
  <c r="E82" i="1"/>
  <c r="F82" i="1" s="1"/>
  <c r="P83" i="1" l="1"/>
  <c r="U82" i="1"/>
  <c r="L237" i="1"/>
  <c r="K238" i="1"/>
  <c r="G82" i="1"/>
  <c r="B83" i="1"/>
  <c r="Q83" i="1" l="1"/>
  <c r="L238" i="1"/>
  <c r="K239" i="1"/>
  <c r="C83" i="1"/>
  <c r="R83" i="1" l="1"/>
  <c r="L239" i="1"/>
  <c r="K240" i="1"/>
  <c r="D83" i="1"/>
  <c r="E83" i="1"/>
  <c r="F83" i="1" s="1"/>
  <c r="P84" i="1" l="1"/>
  <c r="S83" i="1"/>
  <c r="T83" i="1" s="1"/>
  <c r="U83" i="1" s="1"/>
  <c r="K241" i="1"/>
  <c r="L240" i="1"/>
  <c r="B84" i="1"/>
  <c r="G83" i="1"/>
  <c r="Q84" i="1" l="1"/>
  <c r="L241" i="1"/>
  <c r="K242" i="1"/>
  <c r="C84" i="1"/>
  <c r="R84" i="1" l="1"/>
  <c r="S84" i="1"/>
  <c r="T84" i="1" s="1"/>
  <c r="L242" i="1"/>
  <c r="K243" i="1"/>
  <c r="D84" i="1"/>
  <c r="P85" i="1" l="1"/>
  <c r="U84" i="1"/>
  <c r="L243" i="1"/>
  <c r="K244" i="1"/>
  <c r="B85" i="1"/>
  <c r="E84" i="1"/>
  <c r="F84" i="1" s="1"/>
  <c r="Q85" i="1" l="1"/>
  <c r="K245" i="1"/>
  <c r="L244" i="1"/>
  <c r="C85" i="1"/>
  <c r="G84" i="1"/>
  <c r="R85" i="1" l="1"/>
  <c r="S85" i="1" s="1"/>
  <c r="T85" i="1" s="1"/>
  <c r="L245" i="1"/>
  <c r="K246" i="1"/>
  <c r="D85" i="1"/>
  <c r="E85" i="1"/>
  <c r="F85" i="1" s="1"/>
  <c r="U85" i="1" l="1"/>
  <c r="P86" i="1"/>
  <c r="L246" i="1"/>
  <c r="K247" i="1"/>
  <c r="B86" i="1"/>
  <c r="G85" i="1"/>
  <c r="Q86" i="1" l="1"/>
  <c r="K248" i="1"/>
  <c r="L247" i="1"/>
  <c r="C86" i="1"/>
  <c r="R86" i="1" l="1"/>
  <c r="S86" i="1" s="1"/>
  <c r="T86" i="1" s="1"/>
  <c r="K249" i="1"/>
  <c r="L248" i="1"/>
  <c r="D86" i="1"/>
  <c r="P87" i="1" l="1"/>
  <c r="U86" i="1"/>
  <c r="L249" i="1"/>
  <c r="K250" i="1"/>
  <c r="B87" i="1"/>
  <c r="E86" i="1"/>
  <c r="F86" i="1" s="1"/>
  <c r="Q87" i="1" l="1"/>
  <c r="L250" i="1"/>
  <c r="K251" i="1"/>
  <c r="C87" i="1"/>
  <c r="G86" i="1"/>
  <c r="R87" i="1" l="1"/>
  <c r="S87" i="1" s="1"/>
  <c r="T87" i="1" s="1"/>
  <c r="L251" i="1"/>
  <c r="K252" i="1"/>
  <c r="D87" i="1"/>
  <c r="E87" i="1"/>
  <c r="F87" i="1" s="1"/>
  <c r="P88" i="1" l="1"/>
  <c r="U87" i="1"/>
  <c r="K253" i="1"/>
  <c r="L252" i="1"/>
  <c r="B88" i="1"/>
  <c r="G87" i="1"/>
  <c r="Q88" i="1" l="1"/>
  <c r="K254" i="1"/>
  <c r="L253" i="1"/>
  <c r="C88" i="1"/>
  <c r="R88" i="1" l="1"/>
  <c r="S88" i="1" s="1"/>
  <c r="T88" i="1" s="1"/>
  <c r="L254" i="1"/>
  <c r="K255" i="1"/>
  <c r="D88" i="1"/>
  <c r="E88" i="1"/>
  <c r="F88" i="1" s="1"/>
  <c r="P89" i="1" l="1"/>
  <c r="U88" i="1"/>
  <c r="L255" i="1"/>
  <c r="K256" i="1"/>
  <c r="G88" i="1"/>
  <c r="B89" i="1"/>
  <c r="Q89" i="1" l="1"/>
  <c r="K257" i="1"/>
  <c r="L256" i="1"/>
  <c r="C89" i="1"/>
  <c r="R89" i="1" l="1"/>
  <c r="S89" i="1"/>
  <c r="T89" i="1" s="1"/>
  <c r="K258" i="1"/>
  <c r="L257" i="1"/>
  <c r="D89" i="1"/>
  <c r="E89" i="1"/>
  <c r="F89" i="1" s="1"/>
  <c r="U89" i="1" l="1"/>
  <c r="P90" i="1"/>
  <c r="L258" i="1"/>
  <c r="K259" i="1"/>
  <c r="G89" i="1"/>
  <c r="B90" i="1"/>
  <c r="Q90" i="1" l="1"/>
  <c r="K260" i="1"/>
  <c r="L259" i="1"/>
  <c r="C90" i="1"/>
  <c r="R90" i="1" l="1"/>
  <c r="S90" i="1"/>
  <c r="T90" i="1" s="1"/>
  <c r="K261" i="1"/>
  <c r="L260" i="1"/>
  <c r="D90" i="1"/>
  <c r="E90" i="1"/>
  <c r="F90" i="1" s="1"/>
  <c r="U90" i="1" l="1"/>
  <c r="P91" i="1"/>
  <c r="K262" i="1"/>
  <c r="L261" i="1"/>
  <c r="G90" i="1"/>
  <c r="B91" i="1"/>
  <c r="Q91" i="1" l="1"/>
  <c r="L262" i="1"/>
  <c r="K263" i="1"/>
  <c r="C91" i="1"/>
  <c r="R91" i="1" l="1"/>
  <c r="S91" i="1"/>
  <c r="T91" i="1" s="1"/>
  <c r="L263" i="1"/>
  <c r="K264" i="1"/>
  <c r="D91" i="1"/>
  <c r="E91" i="1"/>
  <c r="F91" i="1" s="1"/>
  <c r="U91" i="1" l="1"/>
  <c r="P92" i="1"/>
  <c r="K265" i="1"/>
  <c r="L264" i="1"/>
  <c r="G91" i="1"/>
  <c r="B92" i="1"/>
  <c r="Q92" i="1" l="1"/>
  <c r="K266" i="1"/>
  <c r="L265" i="1"/>
  <c r="C92" i="1"/>
  <c r="R92" i="1" l="1"/>
  <c r="K267" i="1"/>
  <c r="L266" i="1"/>
  <c r="D92" i="1"/>
  <c r="P93" i="1" l="1"/>
  <c r="S92" i="1"/>
  <c r="T92" i="1" s="1"/>
  <c r="U92" i="1" s="1"/>
  <c r="L267" i="1"/>
  <c r="K268" i="1"/>
  <c r="B93" i="1"/>
  <c r="E92" i="1"/>
  <c r="F92" i="1" s="1"/>
  <c r="Q93" i="1" l="1"/>
  <c r="K269" i="1"/>
  <c r="L268" i="1"/>
  <c r="C93" i="1"/>
  <c r="G92" i="1"/>
  <c r="R93" i="1" l="1"/>
  <c r="S93" i="1"/>
  <c r="T93" i="1" s="1"/>
  <c r="L269" i="1"/>
  <c r="K270" i="1"/>
  <c r="D93" i="1"/>
  <c r="E93" i="1" s="1"/>
  <c r="F93" i="1" s="1"/>
  <c r="U93" i="1" l="1"/>
  <c r="P94" i="1"/>
  <c r="K271" i="1"/>
  <c r="L270" i="1"/>
  <c r="G93" i="1"/>
  <c r="B94" i="1"/>
  <c r="Q94" i="1" l="1"/>
  <c r="L271" i="1"/>
  <c r="K272" i="1"/>
  <c r="C94" i="1"/>
  <c r="R94" i="1" l="1"/>
  <c r="S94" i="1"/>
  <c r="T94" i="1" s="1"/>
  <c r="K273" i="1"/>
  <c r="L272" i="1"/>
  <c r="D94" i="1"/>
  <c r="E94" i="1"/>
  <c r="F94" i="1" s="1"/>
  <c r="U94" i="1" l="1"/>
  <c r="P95" i="1"/>
  <c r="L273" i="1"/>
  <c r="K274" i="1"/>
  <c r="G94" i="1"/>
  <c r="B95" i="1"/>
  <c r="Q95" i="1" l="1"/>
  <c r="L274" i="1"/>
  <c r="K275" i="1"/>
  <c r="C95" i="1"/>
  <c r="R95" i="1" l="1"/>
  <c r="S95" i="1" s="1"/>
  <c r="T95" i="1" s="1"/>
  <c r="L275" i="1"/>
  <c r="K276" i="1"/>
  <c r="D95" i="1"/>
  <c r="E95" i="1"/>
  <c r="F95" i="1" s="1"/>
  <c r="P96" i="1" l="1"/>
  <c r="U95" i="1"/>
  <c r="K277" i="1"/>
  <c r="L276" i="1"/>
  <c r="G95" i="1"/>
  <c r="B96" i="1"/>
  <c r="Q96" i="1" l="1"/>
  <c r="K278" i="1"/>
  <c r="L277" i="1"/>
  <c r="C96" i="1"/>
  <c r="R96" i="1" l="1"/>
  <c r="S96" i="1"/>
  <c r="T96" i="1" s="1"/>
  <c r="L278" i="1"/>
  <c r="K279" i="1"/>
  <c r="D96" i="1"/>
  <c r="P97" i="1" l="1"/>
  <c r="U96" i="1"/>
  <c r="K280" i="1"/>
  <c r="L279" i="1"/>
  <c r="B97" i="1"/>
  <c r="E96" i="1"/>
  <c r="F96" i="1" s="1"/>
  <c r="Q97" i="1" l="1"/>
  <c r="K281" i="1"/>
  <c r="L280" i="1"/>
  <c r="C97" i="1"/>
  <c r="G96" i="1"/>
  <c r="R97" i="1" l="1"/>
  <c r="S97" i="1" s="1"/>
  <c r="T97" i="1" s="1"/>
  <c r="K282" i="1"/>
  <c r="L281" i="1"/>
  <c r="D97" i="1"/>
  <c r="E97" i="1"/>
  <c r="F97" i="1" s="1"/>
  <c r="U97" i="1" l="1"/>
  <c r="P98" i="1"/>
  <c r="L282" i="1"/>
  <c r="K283" i="1"/>
  <c r="B98" i="1"/>
  <c r="G97" i="1"/>
  <c r="Q98" i="1" l="1"/>
  <c r="K284" i="1"/>
  <c r="L283" i="1"/>
  <c r="C98" i="1"/>
  <c r="R98" i="1" l="1"/>
  <c r="S98" i="1"/>
  <c r="T98" i="1" s="1"/>
  <c r="K285" i="1"/>
  <c r="L284" i="1"/>
  <c r="D98" i="1"/>
  <c r="P99" i="1" l="1"/>
  <c r="U98" i="1"/>
  <c r="L285" i="1"/>
  <c r="K286" i="1"/>
  <c r="B99" i="1"/>
  <c r="E98" i="1"/>
  <c r="F98" i="1" s="1"/>
  <c r="Q99" i="1" l="1"/>
  <c r="L286" i="1"/>
  <c r="K287" i="1"/>
  <c r="C99" i="1"/>
  <c r="G98" i="1"/>
  <c r="R99" i="1" l="1"/>
  <c r="L287" i="1"/>
  <c r="K288" i="1"/>
  <c r="D99" i="1"/>
  <c r="E99" i="1"/>
  <c r="F99" i="1" s="1"/>
  <c r="P100" i="1" l="1"/>
  <c r="S99" i="1"/>
  <c r="T99" i="1" s="1"/>
  <c r="U99" i="1" s="1"/>
  <c r="K289" i="1"/>
  <c r="L288" i="1"/>
  <c r="B100" i="1"/>
  <c r="G99" i="1"/>
  <c r="Q100" i="1" l="1"/>
  <c r="L289" i="1"/>
  <c r="K290" i="1"/>
  <c r="C100" i="1"/>
  <c r="R100" i="1" l="1"/>
  <c r="S100" i="1"/>
  <c r="T100" i="1" s="1"/>
  <c r="L290" i="1"/>
  <c r="K291" i="1"/>
  <c r="D100" i="1"/>
  <c r="E100" i="1"/>
  <c r="F100" i="1" s="1"/>
  <c r="U100" i="1" l="1"/>
  <c r="P101" i="1"/>
  <c r="L291" i="1"/>
  <c r="K292" i="1"/>
  <c r="G100" i="1"/>
  <c r="B101" i="1"/>
  <c r="Q101" i="1" l="1"/>
  <c r="K293" i="1"/>
  <c r="L292" i="1"/>
  <c r="C101" i="1"/>
  <c r="R101" i="1" l="1"/>
  <c r="S101" i="1"/>
  <c r="T101" i="1" s="1"/>
  <c r="L293" i="1"/>
  <c r="K294" i="1"/>
  <c r="D101" i="1"/>
  <c r="E101" i="1"/>
  <c r="F101" i="1" s="1"/>
  <c r="P102" i="1" l="1"/>
  <c r="U101" i="1"/>
  <c r="L294" i="1"/>
  <c r="K295" i="1"/>
  <c r="B102" i="1"/>
  <c r="G101" i="1"/>
  <c r="Q102" i="1" l="1"/>
  <c r="K296" i="1"/>
  <c r="L295" i="1"/>
  <c r="C102" i="1"/>
  <c r="R102" i="1" l="1"/>
  <c r="S102" i="1"/>
  <c r="T102" i="1" s="1"/>
  <c r="K297" i="1"/>
  <c r="L296" i="1"/>
  <c r="D102" i="1"/>
  <c r="E102" i="1"/>
  <c r="F102" i="1" s="1"/>
  <c r="U102" i="1" l="1"/>
  <c r="P103" i="1"/>
  <c r="L297" i="1"/>
  <c r="K298" i="1"/>
  <c r="B103" i="1"/>
  <c r="G102" i="1"/>
  <c r="Q103" i="1" l="1"/>
  <c r="L298" i="1"/>
  <c r="K299" i="1"/>
  <c r="C103" i="1"/>
  <c r="R103" i="1" l="1"/>
  <c r="S103" i="1"/>
  <c r="T103" i="1" s="1"/>
  <c r="L299" i="1"/>
  <c r="K300" i="1"/>
  <c r="D103" i="1"/>
  <c r="E103" i="1"/>
  <c r="F103" i="1" s="1"/>
  <c r="U103" i="1" l="1"/>
  <c r="P104" i="1"/>
  <c r="K301" i="1"/>
  <c r="L300" i="1"/>
  <c r="G103" i="1"/>
  <c r="B104" i="1"/>
  <c r="Q104" i="1" l="1"/>
  <c r="K302" i="1"/>
  <c r="L301" i="1"/>
  <c r="C104" i="1"/>
  <c r="R104" i="1" l="1"/>
  <c r="L302" i="1"/>
  <c r="K303" i="1"/>
  <c r="D104" i="1"/>
  <c r="E104" i="1"/>
  <c r="F104" i="1" s="1"/>
  <c r="P105" i="1" l="1"/>
  <c r="S104" i="1"/>
  <c r="T104" i="1" s="1"/>
  <c r="U104" i="1" s="1"/>
  <c r="L303" i="1"/>
  <c r="K304" i="1"/>
  <c r="B105" i="1"/>
  <c r="G104" i="1"/>
  <c r="Q105" i="1" l="1"/>
  <c r="K305" i="1"/>
  <c r="L304" i="1"/>
  <c r="C105" i="1"/>
  <c r="R105" i="1" l="1"/>
  <c r="S105" i="1"/>
  <c r="T105" i="1" s="1"/>
  <c r="K306" i="1"/>
  <c r="L305" i="1"/>
  <c r="D105" i="1"/>
  <c r="E105" i="1"/>
  <c r="F105" i="1" s="1"/>
  <c r="U105" i="1" l="1"/>
  <c r="P106" i="1"/>
  <c r="L306" i="1"/>
  <c r="K307" i="1"/>
  <c r="G105" i="1"/>
  <c r="B106" i="1"/>
  <c r="Q106" i="1" l="1"/>
  <c r="L307" i="1"/>
  <c r="K308" i="1"/>
  <c r="C106" i="1"/>
  <c r="R106" i="1" l="1"/>
  <c r="S106" i="1"/>
  <c r="T106" i="1" s="1"/>
  <c r="K309" i="1"/>
  <c r="L308" i="1"/>
  <c r="D106" i="1"/>
  <c r="E106" i="1"/>
  <c r="F106" i="1" s="1"/>
  <c r="P107" i="1" l="1"/>
  <c r="U106" i="1"/>
  <c r="K310" i="1"/>
  <c r="L309" i="1"/>
  <c r="B107" i="1"/>
  <c r="G106" i="1"/>
  <c r="Q107" i="1" l="1"/>
  <c r="L310" i="1"/>
  <c r="K311" i="1"/>
  <c r="C107" i="1"/>
  <c r="R107" i="1" l="1"/>
  <c r="S107" i="1"/>
  <c r="T107" i="1" s="1"/>
  <c r="L311" i="1"/>
  <c r="K312" i="1"/>
  <c r="D107" i="1"/>
  <c r="E107" i="1" s="1"/>
  <c r="F107" i="1" s="1"/>
  <c r="P108" i="1" l="1"/>
  <c r="U107" i="1"/>
  <c r="K313" i="1"/>
  <c r="L312" i="1"/>
  <c r="G107" i="1"/>
  <c r="B108" i="1"/>
  <c r="Q108" i="1" l="1"/>
  <c r="K314" i="1"/>
  <c r="L313" i="1"/>
  <c r="C108" i="1"/>
  <c r="R108" i="1" l="1"/>
  <c r="S108" i="1"/>
  <c r="T108" i="1" s="1"/>
  <c r="K315" i="1"/>
  <c r="L314" i="1"/>
  <c r="D108" i="1"/>
  <c r="U108" i="1" l="1"/>
  <c r="P109" i="1"/>
  <c r="K316" i="1"/>
  <c r="L315" i="1"/>
  <c r="B109" i="1"/>
  <c r="E108" i="1"/>
  <c r="F108" i="1" s="1"/>
  <c r="Q109" i="1" l="1"/>
  <c r="K317" i="1"/>
  <c r="L316" i="1"/>
  <c r="C109" i="1"/>
  <c r="G108" i="1"/>
  <c r="R109" i="1" l="1"/>
  <c r="S109" i="1" s="1"/>
  <c r="T109" i="1" s="1"/>
  <c r="L317" i="1"/>
  <c r="K318" i="1"/>
  <c r="D109" i="1"/>
  <c r="E109" i="1"/>
  <c r="F109" i="1" s="1"/>
  <c r="U109" i="1" l="1"/>
  <c r="P110" i="1"/>
  <c r="K319" i="1"/>
  <c r="L318" i="1"/>
  <c r="G109" i="1"/>
  <c r="B110" i="1"/>
  <c r="Q110" i="1" l="1"/>
  <c r="L319" i="1"/>
  <c r="K320" i="1"/>
  <c r="C110" i="1"/>
  <c r="R110" i="1" l="1"/>
  <c r="S110" i="1" s="1"/>
  <c r="T110" i="1" s="1"/>
  <c r="K321" i="1"/>
  <c r="L320" i="1"/>
  <c r="D110" i="1"/>
  <c r="U110" i="1" l="1"/>
  <c r="P111" i="1"/>
  <c r="L321" i="1"/>
  <c r="K322" i="1"/>
  <c r="B111" i="1"/>
  <c r="E110" i="1"/>
  <c r="F110" i="1" s="1"/>
  <c r="Q111" i="1" l="1"/>
  <c r="L322" i="1"/>
  <c r="K323" i="1"/>
  <c r="C111" i="1"/>
  <c r="G110" i="1"/>
  <c r="R111" i="1" l="1"/>
  <c r="L323" i="1"/>
  <c r="K324" i="1"/>
  <c r="D111" i="1"/>
  <c r="E111" i="1"/>
  <c r="F111" i="1" s="1"/>
  <c r="P112" i="1" l="1"/>
  <c r="S111" i="1"/>
  <c r="T111" i="1" s="1"/>
  <c r="U111" i="1" s="1"/>
  <c r="K325" i="1"/>
  <c r="L324" i="1"/>
  <c r="G111" i="1"/>
  <c r="B112" i="1"/>
  <c r="Q112" i="1" l="1"/>
  <c r="K326" i="1"/>
  <c r="L325" i="1"/>
  <c r="C112" i="1"/>
  <c r="R112" i="1" l="1"/>
  <c r="S112" i="1"/>
  <c r="T112" i="1" s="1"/>
  <c r="L326" i="1"/>
  <c r="K327" i="1"/>
  <c r="D112" i="1"/>
  <c r="U112" i="1" l="1"/>
  <c r="P113" i="1"/>
  <c r="K328" i="1"/>
  <c r="L327" i="1"/>
  <c r="B113" i="1"/>
  <c r="E112" i="1"/>
  <c r="F112" i="1" s="1"/>
  <c r="Q113" i="1" l="1"/>
  <c r="K329" i="1"/>
  <c r="L328" i="1"/>
  <c r="C113" i="1"/>
  <c r="G112" i="1"/>
  <c r="R113" i="1" l="1"/>
  <c r="S113" i="1"/>
  <c r="T113" i="1" s="1"/>
  <c r="K330" i="1"/>
  <c r="L329" i="1"/>
  <c r="D113" i="1"/>
  <c r="E113" i="1"/>
  <c r="F113" i="1" s="1"/>
  <c r="P114" i="1" l="1"/>
  <c r="U113" i="1"/>
  <c r="K331" i="1"/>
  <c r="L330" i="1"/>
  <c r="B114" i="1"/>
  <c r="G113" i="1"/>
  <c r="Q114" i="1" l="1"/>
  <c r="K332" i="1"/>
  <c r="L331" i="1"/>
  <c r="C114" i="1"/>
  <c r="R114" i="1" l="1"/>
  <c r="S114" i="1"/>
  <c r="T114" i="1" s="1"/>
  <c r="K333" i="1"/>
  <c r="L332" i="1"/>
  <c r="D114" i="1"/>
  <c r="U114" i="1" l="1"/>
  <c r="P115" i="1"/>
  <c r="K334" i="1"/>
  <c r="L333" i="1"/>
  <c r="B115" i="1"/>
  <c r="E114" i="1"/>
  <c r="F114" i="1" s="1"/>
  <c r="Q115" i="1" l="1"/>
  <c r="K335" i="1"/>
  <c r="L334" i="1"/>
  <c r="C115" i="1"/>
  <c r="G114" i="1"/>
  <c r="R115" i="1" l="1"/>
  <c r="S115" i="1"/>
  <c r="T115" i="1" s="1"/>
  <c r="K336" i="1"/>
  <c r="L335" i="1"/>
  <c r="D115" i="1"/>
  <c r="E115" i="1"/>
  <c r="F115" i="1" s="1"/>
  <c r="U115" i="1" l="1"/>
  <c r="P116" i="1"/>
  <c r="K337" i="1"/>
  <c r="L336" i="1"/>
  <c r="B116" i="1"/>
  <c r="G115" i="1"/>
  <c r="Q116" i="1" l="1"/>
  <c r="L337" i="1"/>
  <c r="K338" i="1"/>
  <c r="C116" i="1"/>
  <c r="R116" i="1" l="1"/>
  <c r="S116" i="1" s="1"/>
  <c r="T116" i="1" s="1"/>
  <c r="K339" i="1"/>
  <c r="L338" i="1"/>
  <c r="D116" i="1"/>
  <c r="E116" i="1"/>
  <c r="F116" i="1" s="1"/>
  <c r="U116" i="1" l="1"/>
  <c r="P117" i="1"/>
  <c r="L339" i="1"/>
  <c r="K340" i="1"/>
  <c r="B117" i="1"/>
  <c r="G116" i="1"/>
  <c r="Q117" i="1" l="1"/>
  <c r="K341" i="1"/>
  <c r="L340" i="1"/>
  <c r="C117" i="1"/>
  <c r="R117" i="1" l="1"/>
  <c r="S117" i="1"/>
  <c r="T117" i="1" s="1"/>
  <c r="L341" i="1"/>
  <c r="K342" i="1"/>
  <c r="D117" i="1"/>
  <c r="E117" i="1"/>
  <c r="F117" i="1" s="1"/>
  <c r="U117" i="1" l="1"/>
  <c r="P118" i="1"/>
  <c r="L342" i="1"/>
  <c r="K343" i="1"/>
  <c r="B118" i="1"/>
  <c r="G117" i="1"/>
  <c r="Q118" i="1" l="1"/>
  <c r="K344" i="1"/>
  <c r="L343" i="1"/>
  <c r="C118" i="1"/>
  <c r="R118" i="1" l="1"/>
  <c r="S118" i="1"/>
  <c r="T118" i="1" s="1"/>
  <c r="K345" i="1"/>
  <c r="L344" i="1"/>
  <c r="D118" i="1"/>
  <c r="E118" i="1"/>
  <c r="F118" i="1" s="1"/>
  <c r="U118" i="1" l="1"/>
  <c r="P119" i="1"/>
  <c r="L345" i="1"/>
  <c r="K346" i="1"/>
  <c r="G118" i="1"/>
  <c r="B119" i="1"/>
  <c r="Q119" i="1" l="1"/>
  <c r="L346" i="1"/>
  <c r="K347" i="1"/>
  <c r="C119" i="1"/>
  <c r="R119" i="1" l="1"/>
  <c r="K348" i="1"/>
  <c r="L347" i="1"/>
  <c r="D119" i="1"/>
  <c r="E119" i="1"/>
  <c r="F119" i="1" s="1"/>
  <c r="P120" i="1" l="1"/>
  <c r="S119" i="1"/>
  <c r="T119" i="1" s="1"/>
  <c r="U119" i="1" s="1"/>
  <c r="K349" i="1"/>
  <c r="L348" i="1"/>
  <c r="G119" i="1"/>
  <c r="B120" i="1"/>
  <c r="Q120" i="1" l="1"/>
  <c r="L349" i="1"/>
  <c r="K350" i="1"/>
  <c r="C120" i="1"/>
  <c r="R120" i="1" l="1"/>
  <c r="L350" i="1"/>
  <c r="K351" i="1"/>
  <c r="D120" i="1"/>
  <c r="E120" i="1"/>
  <c r="F120" i="1" s="1"/>
  <c r="P121" i="1" l="1"/>
  <c r="S120" i="1"/>
  <c r="T120" i="1" s="1"/>
  <c r="U120" i="1" s="1"/>
  <c r="L351" i="1"/>
  <c r="K352" i="1"/>
  <c r="G120" i="1"/>
  <c r="B121" i="1"/>
  <c r="Q121" i="1" l="1"/>
  <c r="K353" i="1"/>
  <c r="L352" i="1"/>
  <c r="C121" i="1"/>
  <c r="R121" i="1" l="1"/>
  <c r="S121" i="1"/>
  <c r="T121" i="1" s="1"/>
  <c r="L353" i="1"/>
  <c r="K354" i="1"/>
  <c r="D121" i="1"/>
  <c r="E121" i="1"/>
  <c r="F121" i="1" s="1"/>
  <c r="U121" i="1" l="1"/>
  <c r="P122" i="1"/>
  <c r="K355" i="1"/>
  <c r="L354" i="1"/>
  <c r="G121" i="1"/>
  <c r="B122" i="1"/>
  <c r="Q122" i="1" l="1"/>
  <c r="L355" i="1"/>
  <c r="K356" i="1"/>
  <c r="C122" i="1"/>
  <c r="R122" i="1" l="1"/>
  <c r="S122" i="1"/>
  <c r="T122" i="1" s="1"/>
  <c r="K357" i="1"/>
  <c r="L356" i="1"/>
  <c r="D122" i="1"/>
  <c r="E122" i="1"/>
  <c r="F122" i="1" s="1"/>
  <c r="U122" i="1" l="1"/>
  <c r="P123" i="1"/>
  <c r="L357" i="1"/>
  <c r="K358" i="1"/>
  <c r="B123" i="1"/>
  <c r="G122" i="1"/>
  <c r="Q123" i="1" l="1"/>
  <c r="L358" i="1"/>
  <c r="K359" i="1"/>
  <c r="C123" i="1"/>
  <c r="R123" i="1" l="1"/>
  <c r="K360" i="1"/>
  <c r="L359" i="1"/>
  <c r="D123" i="1"/>
  <c r="E123" i="1"/>
  <c r="F123" i="1" s="1"/>
  <c r="P124" i="1" l="1"/>
  <c r="S123" i="1"/>
  <c r="T123" i="1" s="1"/>
  <c r="U123" i="1" s="1"/>
  <c r="K361" i="1"/>
  <c r="L360" i="1"/>
  <c r="G123" i="1"/>
  <c r="B124" i="1"/>
  <c r="Q124" i="1" l="1"/>
  <c r="L361" i="1"/>
  <c r="K362" i="1"/>
  <c r="C124" i="1"/>
  <c r="R124" i="1" l="1"/>
  <c r="S124" i="1"/>
  <c r="T124" i="1" s="1"/>
  <c r="L362" i="1"/>
  <c r="K363" i="1"/>
  <c r="D124" i="1"/>
  <c r="P125" i="1" l="1"/>
  <c r="U124" i="1"/>
  <c r="L363" i="1"/>
  <c r="K364" i="1"/>
  <c r="B125" i="1"/>
  <c r="E124" i="1"/>
  <c r="F124" i="1" s="1"/>
  <c r="Q125" i="1" l="1"/>
  <c r="K365" i="1"/>
  <c r="L364" i="1"/>
  <c r="C125" i="1"/>
  <c r="G124" i="1"/>
  <c r="R125" i="1" l="1"/>
  <c r="S125" i="1"/>
  <c r="T125" i="1" s="1"/>
  <c r="L365" i="1"/>
  <c r="K366" i="1"/>
  <c r="D125" i="1"/>
  <c r="E125" i="1"/>
  <c r="F125" i="1" s="1"/>
  <c r="U125" i="1" l="1"/>
  <c r="P126" i="1"/>
  <c r="L366" i="1"/>
  <c r="K367" i="1"/>
  <c r="B126" i="1"/>
  <c r="G125" i="1"/>
  <c r="Q126" i="1" l="1"/>
  <c r="K368" i="1"/>
  <c r="L367" i="1"/>
  <c r="C126" i="1"/>
  <c r="R126" i="1" l="1"/>
  <c r="S126" i="1" s="1"/>
  <c r="T126" i="1" s="1"/>
  <c r="K369" i="1"/>
  <c r="L368" i="1"/>
  <c r="D126" i="1"/>
  <c r="E126" i="1"/>
  <c r="F126" i="1" s="1"/>
  <c r="P127" i="1" l="1"/>
  <c r="U126" i="1"/>
  <c r="L369" i="1"/>
  <c r="K370" i="1"/>
  <c r="G126" i="1"/>
  <c r="B127" i="1"/>
  <c r="Q127" i="1" l="1"/>
  <c r="L370" i="1"/>
  <c r="K371" i="1"/>
  <c r="C127" i="1"/>
  <c r="R127" i="1" l="1"/>
  <c r="S127" i="1"/>
  <c r="T127" i="1" s="1"/>
  <c r="K372" i="1"/>
  <c r="L371" i="1"/>
  <c r="D127" i="1"/>
  <c r="E127" i="1"/>
  <c r="F127" i="1" s="1"/>
  <c r="U127" i="1" l="1"/>
  <c r="P128" i="1"/>
  <c r="K373" i="1"/>
  <c r="L372" i="1"/>
  <c r="B128" i="1"/>
  <c r="G127" i="1"/>
  <c r="Q128" i="1" l="1"/>
  <c r="L373" i="1"/>
  <c r="K374" i="1"/>
  <c r="C128" i="1"/>
  <c r="R128" i="1" l="1"/>
  <c r="S128" i="1"/>
  <c r="T128" i="1" s="1"/>
  <c r="L374" i="1"/>
  <c r="K375" i="1"/>
  <c r="D128" i="1"/>
  <c r="P129" i="1" l="1"/>
  <c r="U128" i="1"/>
  <c r="L375" i="1"/>
  <c r="K376" i="1"/>
  <c r="B129" i="1"/>
  <c r="E128" i="1"/>
  <c r="F128" i="1" s="1"/>
  <c r="Q129" i="1" l="1"/>
  <c r="K377" i="1"/>
  <c r="L376" i="1"/>
  <c r="C129" i="1"/>
  <c r="G128" i="1"/>
  <c r="R129" i="1" l="1"/>
  <c r="L377" i="1"/>
  <c r="K378" i="1"/>
  <c r="D129" i="1"/>
  <c r="E129" i="1"/>
  <c r="F129" i="1" s="1"/>
  <c r="P130" i="1" l="1"/>
  <c r="S129" i="1"/>
  <c r="T129" i="1" s="1"/>
  <c r="U129" i="1" s="1"/>
  <c r="K379" i="1"/>
  <c r="L378" i="1"/>
  <c r="G129" i="1"/>
  <c r="B130" i="1"/>
  <c r="Q130" i="1" l="1"/>
  <c r="L379" i="1"/>
  <c r="K380" i="1"/>
  <c r="C130" i="1"/>
  <c r="R130" i="1" l="1"/>
  <c r="S130" i="1"/>
  <c r="T130" i="1" s="1"/>
  <c r="K381" i="1"/>
  <c r="L380" i="1"/>
  <c r="D130" i="1"/>
  <c r="E130" i="1"/>
  <c r="F130" i="1" s="1"/>
  <c r="U130" i="1" l="1"/>
  <c r="P131" i="1"/>
  <c r="L381" i="1"/>
  <c r="K382" i="1"/>
  <c r="B131" i="1"/>
  <c r="G130" i="1"/>
  <c r="Q131" i="1" l="1"/>
  <c r="L382" i="1"/>
  <c r="K383" i="1"/>
  <c r="C131" i="1"/>
  <c r="R131" i="1" l="1"/>
  <c r="S131" i="1"/>
  <c r="T131" i="1" s="1"/>
  <c r="K384" i="1"/>
  <c r="L383" i="1"/>
  <c r="D131" i="1"/>
  <c r="E131" i="1"/>
  <c r="F131" i="1" s="1"/>
  <c r="P132" i="1" l="1"/>
  <c r="U131" i="1"/>
  <c r="K385" i="1"/>
  <c r="L384" i="1"/>
  <c r="G131" i="1"/>
  <c r="B132" i="1"/>
  <c r="Q132" i="1" l="1"/>
  <c r="L385" i="1"/>
  <c r="K386" i="1"/>
  <c r="C132" i="1"/>
  <c r="R132" i="1" l="1"/>
  <c r="S132" i="1"/>
  <c r="T132" i="1" s="1"/>
  <c r="K387" i="1"/>
  <c r="L386" i="1"/>
  <c r="D132" i="1"/>
  <c r="E132" i="1"/>
  <c r="F132" i="1" s="1"/>
  <c r="U132" i="1" l="1"/>
  <c r="P133" i="1"/>
  <c r="L387" i="1"/>
  <c r="K388" i="1"/>
  <c r="G132" i="1"/>
  <c r="B133" i="1"/>
  <c r="Q133" i="1" l="1"/>
  <c r="K389" i="1"/>
  <c r="L388" i="1"/>
  <c r="C133" i="1"/>
  <c r="R133" i="1" l="1"/>
  <c r="L389" i="1"/>
  <c r="K390" i="1"/>
  <c r="D133" i="1"/>
  <c r="E133" i="1" s="1"/>
  <c r="F133" i="1" s="1"/>
  <c r="P134" i="1" l="1"/>
  <c r="S133" i="1"/>
  <c r="T133" i="1" s="1"/>
  <c r="U133" i="1" s="1"/>
  <c r="L390" i="1"/>
  <c r="K391" i="1"/>
  <c r="G133" i="1"/>
  <c r="B134" i="1"/>
  <c r="Q134" i="1" l="1"/>
  <c r="L391" i="1"/>
  <c r="K392" i="1"/>
  <c r="C134" i="1"/>
  <c r="R134" i="1" l="1"/>
  <c r="K393" i="1"/>
  <c r="L392" i="1"/>
  <c r="D134" i="1"/>
  <c r="E134" i="1"/>
  <c r="F134" i="1" s="1"/>
  <c r="P135" i="1" l="1"/>
  <c r="S134" i="1"/>
  <c r="T134" i="1" s="1"/>
  <c r="U134" i="1" s="1"/>
  <c r="L393" i="1"/>
  <c r="K394" i="1"/>
  <c r="G134" i="1"/>
  <c r="B135" i="1"/>
  <c r="Q135" i="1" l="1"/>
  <c r="L394" i="1"/>
  <c r="K395" i="1"/>
  <c r="C135" i="1"/>
  <c r="R135" i="1" l="1"/>
  <c r="L395" i="1"/>
  <c r="K396" i="1"/>
  <c r="D135" i="1"/>
  <c r="E135" i="1"/>
  <c r="F135" i="1" s="1"/>
  <c r="P136" i="1" l="1"/>
  <c r="S135" i="1"/>
  <c r="T135" i="1" s="1"/>
  <c r="U135" i="1" s="1"/>
  <c r="K397" i="1"/>
  <c r="L396" i="1"/>
  <c r="G135" i="1"/>
  <c r="B136" i="1"/>
  <c r="Q136" i="1" l="1"/>
  <c r="L397" i="1"/>
  <c r="K398" i="1"/>
  <c r="C136" i="1"/>
  <c r="R136" i="1" l="1"/>
  <c r="S136" i="1" s="1"/>
  <c r="T136" i="1" s="1"/>
  <c r="L398" i="1"/>
  <c r="K399" i="1"/>
  <c r="D136" i="1"/>
  <c r="E136" i="1"/>
  <c r="F136" i="1" s="1"/>
  <c r="U136" i="1" l="1"/>
  <c r="P137" i="1"/>
  <c r="L399" i="1"/>
  <c r="K400" i="1"/>
  <c r="G136" i="1"/>
  <c r="B137" i="1"/>
  <c r="Q137" i="1" l="1"/>
  <c r="K401" i="1"/>
  <c r="L400" i="1"/>
  <c r="C137" i="1"/>
  <c r="R137" i="1" l="1"/>
  <c r="S137" i="1"/>
  <c r="T137" i="1" s="1"/>
  <c r="L401" i="1"/>
  <c r="K402" i="1"/>
  <c r="D137" i="1"/>
  <c r="E137" i="1"/>
  <c r="F137" i="1" s="1"/>
  <c r="U137" i="1" l="1"/>
  <c r="P138" i="1"/>
  <c r="K403" i="1"/>
  <c r="L402" i="1"/>
  <c r="G137" i="1"/>
  <c r="B138" i="1"/>
  <c r="Q138" i="1" l="1"/>
  <c r="L403" i="1"/>
  <c r="K404" i="1"/>
  <c r="C138" i="1"/>
  <c r="R138" i="1" l="1"/>
  <c r="S138" i="1"/>
  <c r="T138" i="1" s="1"/>
  <c r="K405" i="1"/>
  <c r="L404" i="1"/>
  <c r="D138" i="1"/>
  <c r="U138" i="1" l="1"/>
  <c r="P139" i="1"/>
  <c r="L405" i="1"/>
  <c r="K406" i="1"/>
  <c r="B139" i="1"/>
  <c r="E138" i="1"/>
  <c r="F138" i="1" s="1"/>
  <c r="Q139" i="1" l="1"/>
  <c r="L406" i="1"/>
  <c r="K407" i="1"/>
  <c r="C139" i="1"/>
  <c r="G138" i="1"/>
  <c r="R139" i="1" l="1"/>
  <c r="S139" i="1"/>
  <c r="T139" i="1" s="1"/>
  <c r="K408" i="1"/>
  <c r="L407" i="1"/>
  <c r="D139" i="1"/>
  <c r="E139" i="1"/>
  <c r="F139" i="1" s="1"/>
  <c r="P140" i="1" l="1"/>
  <c r="U139" i="1"/>
  <c r="K409" i="1"/>
  <c r="L408" i="1"/>
  <c r="G139" i="1"/>
  <c r="B140" i="1"/>
  <c r="Q140" i="1" l="1"/>
  <c r="L409" i="1"/>
  <c r="K410" i="1"/>
  <c r="C140" i="1"/>
  <c r="R140" i="1" l="1"/>
  <c r="S140" i="1"/>
  <c r="T140" i="1" s="1"/>
  <c r="K411" i="1"/>
  <c r="L410" i="1"/>
  <c r="D140" i="1"/>
  <c r="E140" i="1"/>
  <c r="F140" i="1" s="1"/>
  <c r="U140" i="1" l="1"/>
  <c r="P141" i="1"/>
  <c r="L411" i="1"/>
  <c r="K412" i="1"/>
  <c r="G140" i="1"/>
  <c r="B141" i="1"/>
  <c r="Q141" i="1" l="1"/>
  <c r="K413" i="1"/>
  <c r="L412" i="1"/>
  <c r="C141" i="1"/>
  <c r="R141" i="1" l="1"/>
  <c r="S141" i="1"/>
  <c r="T141" i="1" s="1"/>
  <c r="L413" i="1"/>
  <c r="K414" i="1"/>
  <c r="D141" i="1"/>
  <c r="E141" i="1"/>
  <c r="F141" i="1" s="1"/>
  <c r="P142" i="1" l="1"/>
  <c r="U141" i="1"/>
  <c r="L414" i="1"/>
  <c r="K415" i="1"/>
  <c r="B142" i="1"/>
  <c r="G141" i="1"/>
  <c r="Q142" i="1" l="1"/>
  <c r="K416" i="1"/>
  <c r="L415" i="1"/>
  <c r="C142" i="1"/>
  <c r="R142" i="1" l="1"/>
  <c r="S142" i="1"/>
  <c r="T142" i="1" s="1"/>
  <c r="K417" i="1"/>
  <c r="L416" i="1"/>
  <c r="D142" i="1"/>
  <c r="E142" i="1"/>
  <c r="F142" i="1" s="1"/>
  <c r="P143" i="1" l="1"/>
  <c r="U142" i="1"/>
  <c r="L417" i="1"/>
  <c r="K418" i="1"/>
  <c r="G142" i="1"/>
  <c r="B143" i="1"/>
  <c r="Q143" i="1" l="1"/>
  <c r="L418" i="1"/>
  <c r="K419" i="1"/>
  <c r="C143" i="1"/>
  <c r="R143" i="1" l="1"/>
  <c r="S143" i="1"/>
  <c r="T143" i="1" s="1"/>
  <c r="K420" i="1"/>
  <c r="L419" i="1"/>
  <c r="D143" i="1"/>
  <c r="E143" i="1"/>
  <c r="F143" i="1" s="1"/>
  <c r="P144" i="1" l="1"/>
  <c r="U143" i="1"/>
  <c r="K421" i="1"/>
  <c r="L420" i="1"/>
  <c r="G143" i="1"/>
  <c r="B144" i="1"/>
  <c r="Q144" i="1" l="1"/>
  <c r="L421" i="1"/>
  <c r="K422" i="1"/>
  <c r="C144" i="1"/>
  <c r="R144" i="1" l="1"/>
  <c r="S144" i="1"/>
  <c r="T144" i="1" s="1"/>
  <c r="L422" i="1"/>
  <c r="K423" i="1"/>
  <c r="D144" i="1"/>
  <c r="E144" i="1"/>
  <c r="F144" i="1" s="1"/>
  <c r="P145" i="1" l="1"/>
  <c r="U144" i="1"/>
  <c r="L423" i="1"/>
  <c r="K424" i="1"/>
  <c r="G144" i="1"/>
  <c r="B145" i="1"/>
  <c r="Q145" i="1" l="1"/>
  <c r="K425" i="1"/>
  <c r="L424" i="1"/>
  <c r="C145" i="1"/>
  <c r="R145" i="1" l="1"/>
  <c r="S145" i="1"/>
  <c r="T145" i="1" s="1"/>
  <c r="L425" i="1"/>
  <c r="K426" i="1"/>
  <c r="D145" i="1"/>
  <c r="E145" i="1"/>
  <c r="F145" i="1" s="1"/>
  <c r="U145" i="1" l="1"/>
  <c r="P146" i="1"/>
  <c r="K427" i="1"/>
  <c r="L426" i="1"/>
  <c r="G145" i="1"/>
  <c r="B146" i="1"/>
  <c r="Q146" i="1" l="1"/>
  <c r="L427" i="1"/>
  <c r="K428" i="1"/>
  <c r="C146" i="1"/>
  <c r="R146" i="1" l="1"/>
  <c r="S146" i="1" s="1"/>
  <c r="T146" i="1" s="1"/>
  <c r="K429" i="1"/>
  <c r="L428" i="1"/>
  <c r="D146" i="1"/>
  <c r="E146" i="1"/>
  <c r="F146" i="1" s="1"/>
  <c r="U146" i="1" l="1"/>
  <c r="P147" i="1"/>
  <c r="L429" i="1"/>
  <c r="K430" i="1"/>
  <c r="G146" i="1"/>
  <c r="B147" i="1"/>
  <c r="Q147" i="1" l="1"/>
  <c r="L430" i="1"/>
  <c r="K431" i="1"/>
  <c r="C147" i="1"/>
  <c r="R147" i="1" l="1"/>
  <c r="K432" i="1"/>
  <c r="L431" i="1"/>
  <c r="D147" i="1"/>
  <c r="E147" i="1" s="1"/>
  <c r="F147" i="1" s="1"/>
  <c r="P148" i="1" l="1"/>
  <c r="S147" i="1"/>
  <c r="T147" i="1" s="1"/>
  <c r="U147" i="1" s="1"/>
  <c r="K433" i="1"/>
  <c r="L432" i="1"/>
  <c r="G147" i="1"/>
  <c r="B148" i="1"/>
  <c r="Q148" i="1" l="1"/>
  <c r="L433" i="1"/>
  <c r="K434" i="1"/>
  <c r="C148" i="1"/>
  <c r="R148" i="1" l="1"/>
  <c r="S148" i="1" s="1"/>
  <c r="T148" i="1" s="1"/>
  <c r="L434" i="1"/>
  <c r="K435" i="1"/>
  <c r="D148" i="1"/>
  <c r="P149" i="1" l="1"/>
  <c r="U148" i="1"/>
  <c r="L435" i="1"/>
  <c r="K436" i="1"/>
  <c r="B149" i="1"/>
  <c r="E148" i="1"/>
  <c r="F148" i="1" s="1"/>
  <c r="Q149" i="1" l="1"/>
  <c r="K437" i="1"/>
  <c r="L436" i="1"/>
  <c r="C149" i="1"/>
  <c r="G148" i="1"/>
  <c r="R149" i="1" l="1"/>
  <c r="L437" i="1"/>
  <c r="K438" i="1"/>
  <c r="D149" i="1"/>
  <c r="E149" i="1"/>
  <c r="F149" i="1" s="1"/>
  <c r="P150" i="1" l="1"/>
  <c r="S149" i="1"/>
  <c r="T149" i="1" s="1"/>
  <c r="U149" i="1" s="1"/>
  <c r="L438" i="1"/>
  <c r="K439" i="1"/>
  <c r="G149" i="1"/>
  <c r="B150" i="1"/>
  <c r="Q150" i="1" l="1"/>
  <c r="L439" i="1"/>
  <c r="K440" i="1"/>
  <c r="C150" i="1"/>
  <c r="R150" i="1" l="1"/>
  <c r="S150" i="1"/>
  <c r="T150" i="1" s="1"/>
  <c r="K441" i="1"/>
  <c r="L440" i="1"/>
  <c r="D150" i="1"/>
  <c r="E150" i="1" s="1"/>
  <c r="F150" i="1" s="1"/>
  <c r="U150" i="1" l="1"/>
  <c r="P151" i="1"/>
  <c r="L441" i="1"/>
  <c r="K442" i="1"/>
  <c r="G150" i="1"/>
  <c r="B151" i="1"/>
  <c r="Q151" i="1" l="1"/>
  <c r="L442" i="1"/>
  <c r="K443" i="1"/>
  <c r="C151" i="1"/>
  <c r="R151" i="1" l="1"/>
  <c r="S151" i="1"/>
  <c r="T151" i="1" s="1"/>
  <c r="K444" i="1"/>
  <c r="L443" i="1"/>
  <c r="D151" i="1"/>
  <c r="E151" i="1"/>
  <c r="F151" i="1" s="1"/>
  <c r="U151" i="1" l="1"/>
  <c r="P152" i="1"/>
  <c r="K445" i="1"/>
  <c r="L444" i="1"/>
  <c r="G151" i="1"/>
  <c r="B152" i="1"/>
  <c r="Q152" i="1" l="1"/>
  <c r="L445" i="1"/>
  <c r="K446" i="1"/>
  <c r="C152" i="1"/>
  <c r="R152" i="1" l="1"/>
  <c r="S152" i="1"/>
  <c r="T152" i="1" s="1"/>
  <c r="L446" i="1"/>
  <c r="K447" i="1"/>
  <c r="D152" i="1"/>
  <c r="E152" i="1" s="1"/>
  <c r="F152" i="1" s="1"/>
  <c r="P153" i="1" l="1"/>
  <c r="U152" i="1"/>
  <c r="K448" i="1"/>
  <c r="L447" i="1"/>
  <c r="G152" i="1"/>
  <c r="B153" i="1"/>
  <c r="Q153" i="1" l="1"/>
  <c r="K449" i="1"/>
  <c r="L448" i="1"/>
  <c r="C153" i="1"/>
  <c r="R153" i="1" l="1"/>
  <c r="L449" i="1"/>
  <c r="K450" i="1"/>
  <c r="D153" i="1"/>
  <c r="E153" i="1"/>
  <c r="F153" i="1" s="1"/>
  <c r="P154" i="1" l="1"/>
  <c r="S153" i="1"/>
  <c r="T153" i="1" s="1"/>
  <c r="U153" i="1" s="1"/>
  <c r="K451" i="1"/>
  <c r="L450" i="1"/>
  <c r="G153" i="1"/>
  <c r="B154" i="1"/>
  <c r="Q154" i="1" l="1"/>
  <c r="L451" i="1"/>
  <c r="K452" i="1"/>
  <c r="C154" i="1"/>
  <c r="R154" i="1" l="1"/>
  <c r="S154" i="1" s="1"/>
  <c r="T154" i="1" s="1"/>
  <c r="K453" i="1"/>
  <c r="L452" i="1"/>
  <c r="D154" i="1"/>
  <c r="E154" i="1"/>
  <c r="F154" i="1" s="1"/>
  <c r="U154" i="1" l="1"/>
  <c r="P155" i="1"/>
  <c r="L453" i="1"/>
  <c r="K454" i="1"/>
  <c r="B155" i="1"/>
  <c r="G154" i="1"/>
  <c r="Q155" i="1" l="1"/>
  <c r="L454" i="1"/>
  <c r="K455" i="1"/>
  <c r="C155" i="1"/>
  <c r="R155" i="1" l="1"/>
  <c r="S155" i="1"/>
  <c r="T155" i="1" s="1"/>
  <c r="K456" i="1"/>
  <c r="L455" i="1"/>
  <c r="D155" i="1"/>
  <c r="E155" i="1"/>
  <c r="F155" i="1" s="1"/>
  <c r="U155" i="1" l="1"/>
  <c r="P156" i="1"/>
  <c r="K457" i="1"/>
  <c r="L456" i="1"/>
  <c r="G155" i="1"/>
  <c r="B156" i="1"/>
  <c r="Q156" i="1" l="1"/>
  <c r="L457" i="1"/>
  <c r="K458" i="1"/>
  <c r="C156" i="1"/>
  <c r="R156" i="1" l="1"/>
  <c r="S156" i="1"/>
  <c r="T156" i="1" s="1"/>
  <c r="K459" i="1"/>
  <c r="L458" i="1"/>
  <c r="D156" i="1"/>
  <c r="E156" i="1"/>
  <c r="F156" i="1" s="1"/>
  <c r="U156" i="1" l="1"/>
  <c r="P157" i="1"/>
  <c r="L459" i="1"/>
  <c r="K460" i="1"/>
  <c r="B157" i="1"/>
  <c r="G156" i="1"/>
  <c r="Q157" i="1" l="1"/>
  <c r="K461" i="1"/>
  <c r="L460" i="1"/>
  <c r="C157" i="1"/>
  <c r="R157" i="1" l="1"/>
  <c r="S157" i="1"/>
  <c r="T157" i="1" s="1"/>
  <c r="L461" i="1"/>
  <c r="K462" i="1"/>
  <c r="D157" i="1"/>
  <c r="E157" i="1"/>
  <c r="F157" i="1" s="1"/>
  <c r="P158" i="1" l="1"/>
  <c r="U157" i="1"/>
  <c r="L462" i="1"/>
  <c r="K463" i="1"/>
  <c r="G157" i="1"/>
  <c r="B158" i="1"/>
  <c r="Q158" i="1" l="1"/>
  <c r="K464" i="1"/>
  <c r="L463" i="1"/>
  <c r="C158" i="1"/>
  <c r="R158" i="1" l="1"/>
  <c r="S158" i="1"/>
  <c r="T158" i="1" s="1"/>
  <c r="K465" i="1"/>
  <c r="L464" i="1"/>
  <c r="D158" i="1"/>
  <c r="E158" i="1"/>
  <c r="F158" i="1" s="1"/>
  <c r="U158" i="1" l="1"/>
  <c r="P159" i="1"/>
  <c r="L465" i="1"/>
  <c r="K466" i="1"/>
  <c r="G158" i="1"/>
  <c r="B159" i="1"/>
  <c r="Q159" i="1" l="1"/>
  <c r="L466" i="1"/>
  <c r="K467" i="1"/>
  <c r="C159" i="1"/>
  <c r="R159" i="1" l="1"/>
  <c r="S159" i="1"/>
  <c r="T159" i="1" s="1"/>
  <c r="L467" i="1"/>
  <c r="K468" i="1"/>
  <c r="D159" i="1"/>
  <c r="E159" i="1" s="1"/>
  <c r="F159" i="1" s="1"/>
  <c r="U159" i="1" l="1"/>
  <c r="P160" i="1"/>
  <c r="K469" i="1"/>
  <c r="L468" i="1"/>
  <c r="G159" i="1"/>
  <c r="B160" i="1"/>
  <c r="Q160" i="1" l="1"/>
  <c r="L469" i="1"/>
  <c r="K470" i="1"/>
  <c r="C160" i="1"/>
  <c r="R160" i="1" l="1"/>
  <c r="S160" i="1" s="1"/>
  <c r="T160" i="1" s="1"/>
  <c r="L470" i="1"/>
  <c r="K471" i="1"/>
  <c r="D160" i="1"/>
  <c r="E160" i="1" s="1"/>
  <c r="F160" i="1" s="1"/>
  <c r="U160" i="1" l="1"/>
  <c r="P161" i="1"/>
  <c r="L471" i="1"/>
  <c r="K472" i="1"/>
  <c r="G160" i="1"/>
  <c r="B161" i="1"/>
  <c r="Q161" i="1" l="1"/>
  <c r="K473" i="1"/>
  <c r="L472" i="1"/>
  <c r="C161" i="1"/>
  <c r="R161" i="1" l="1"/>
  <c r="L473" i="1"/>
  <c r="K474" i="1"/>
  <c r="D161" i="1"/>
  <c r="E161" i="1"/>
  <c r="F161" i="1" s="1"/>
  <c r="P162" i="1" l="1"/>
  <c r="S161" i="1"/>
  <c r="T161" i="1" s="1"/>
  <c r="U161" i="1" s="1"/>
  <c r="K475" i="1"/>
  <c r="L474" i="1"/>
  <c r="G161" i="1"/>
  <c r="B162" i="1"/>
  <c r="Q162" i="1" l="1"/>
  <c r="K476" i="1"/>
  <c r="L475" i="1"/>
  <c r="C162" i="1"/>
  <c r="R162" i="1" l="1"/>
  <c r="S162" i="1" s="1"/>
  <c r="T162" i="1" s="1"/>
  <c r="K477" i="1"/>
  <c r="L476" i="1"/>
  <c r="D162" i="1"/>
  <c r="E162" i="1"/>
  <c r="F162" i="1" s="1"/>
  <c r="U162" i="1" l="1"/>
  <c r="P163" i="1"/>
  <c r="L477" i="1"/>
  <c r="K478" i="1"/>
  <c r="B163" i="1"/>
  <c r="G162" i="1"/>
  <c r="Q163" i="1" l="1"/>
  <c r="L478" i="1"/>
  <c r="K479" i="1"/>
  <c r="C163" i="1"/>
  <c r="R163" i="1" l="1"/>
  <c r="S163" i="1"/>
  <c r="T163" i="1" s="1"/>
  <c r="K480" i="1"/>
  <c r="L479" i="1"/>
  <c r="D163" i="1"/>
  <c r="E163" i="1"/>
  <c r="F163" i="1" s="1"/>
  <c r="P164" i="1" l="1"/>
  <c r="U163" i="1"/>
  <c r="K481" i="1"/>
  <c r="L480" i="1"/>
  <c r="G163" i="1"/>
  <c r="B164" i="1"/>
  <c r="Q164" i="1" l="1"/>
  <c r="L481" i="1"/>
  <c r="K482" i="1"/>
  <c r="C164" i="1"/>
  <c r="R164" i="1" l="1"/>
  <c r="S164" i="1"/>
  <c r="T164" i="1" s="1"/>
  <c r="L482" i="1"/>
  <c r="K483" i="1"/>
  <c r="D164" i="1"/>
  <c r="E164" i="1"/>
  <c r="F164" i="1" s="1"/>
  <c r="P165" i="1" l="1"/>
  <c r="U164" i="1"/>
  <c r="L483" i="1"/>
  <c r="K484" i="1"/>
  <c r="G164" i="1"/>
  <c r="B165" i="1"/>
  <c r="Q165" i="1" l="1"/>
  <c r="K485" i="1"/>
  <c r="L484" i="1"/>
  <c r="C165" i="1"/>
  <c r="R165" i="1" l="1"/>
  <c r="S165" i="1"/>
  <c r="T165" i="1" s="1"/>
  <c r="L485" i="1"/>
  <c r="K486" i="1"/>
  <c r="D165" i="1"/>
  <c r="E165" i="1"/>
  <c r="F165" i="1" s="1"/>
  <c r="P166" i="1" l="1"/>
  <c r="U165" i="1"/>
  <c r="L486" i="1"/>
  <c r="K487" i="1"/>
  <c r="B166" i="1"/>
  <c r="G165" i="1"/>
  <c r="Q166" i="1" l="1"/>
  <c r="K488" i="1"/>
  <c r="L487" i="1"/>
  <c r="C166" i="1"/>
  <c r="R166" i="1" l="1"/>
  <c r="S166" i="1"/>
  <c r="T166" i="1" s="1"/>
  <c r="K489" i="1"/>
  <c r="L488" i="1"/>
  <c r="D166" i="1"/>
  <c r="E166" i="1"/>
  <c r="F166" i="1" s="1"/>
  <c r="U166" i="1" l="1"/>
  <c r="P167" i="1"/>
  <c r="L489" i="1"/>
  <c r="K490" i="1"/>
  <c r="G166" i="1"/>
  <c r="B167" i="1"/>
  <c r="Q167" i="1" l="1"/>
  <c r="L490" i="1"/>
  <c r="K491" i="1"/>
  <c r="C167" i="1"/>
  <c r="R167" i="1" l="1"/>
  <c r="S167" i="1"/>
  <c r="T167" i="1" s="1"/>
  <c r="K492" i="1"/>
  <c r="L491" i="1"/>
  <c r="D167" i="1"/>
  <c r="E167" i="1" s="1"/>
  <c r="F167" i="1" s="1"/>
  <c r="P168" i="1" l="1"/>
  <c r="U167" i="1"/>
  <c r="K493" i="1"/>
  <c r="L492" i="1"/>
  <c r="G167" i="1"/>
  <c r="B168" i="1"/>
  <c r="Q168" i="1" l="1"/>
  <c r="L493" i="1"/>
  <c r="K494" i="1"/>
  <c r="C168" i="1"/>
  <c r="R168" i="1" l="1"/>
  <c r="S168" i="1"/>
  <c r="T168" i="1" s="1"/>
  <c r="L494" i="1"/>
  <c r="K495" i="1"/>
  <c r="D168" i="1"/>
  <c r="E168" i="1"/>
  <c r="F168" i="1" s="1"/>
  <c r="U168" i="1" l="1"/>
  <c r="P169" i="1"/>
  <c r="L495" i="1"/>
  <c r="K496" i="1"/>
  <c r="G168" i="1"/>
  <c r="B169" i="1"/>
  <c r="Q169" i="1" l="1"/>
  <c r="K497" i="1"/>
  <c r="L496" i="1"/>
  <c r="C169" i="1"/>
  <c r="R169" i="1" l="1"/>
  <c r="S169" i="1"/>
  <c r="T169" i="1" s="1"/>
  <c r="L497" i="1"/>
  <c r="K498" i="1"/>
  <c r="D169" i="1"/>
  <c r="E169" i="1"/>
  <c r="F169" i="1" s="1"/>
  <c r="P170" i="1" l="1"/>
  <c r="U169" i="1"/>
  <c r="K499" i="1"/>
  <c r="L498" i="1"/>
  <c r="G169" i="1"/>
  <c r="B170" i="1"/>
  <c r="Q170" i="1" l="1"/>
  <c r="L499" i="1"/>
  <c r="K500" i="1"/>
  <c r="C170" i="1"/>
  <c r="R170" i="1" l="1"/>
  <c r="S170" i="1"/>
  <c r="T170" i="1" s="1"/>
  <c r="K501" i="1"/>
  <c r="L500" i="1"/>
  <c r="D170" i="1"/>
  <c r="E170" i="1"/>
  <c r="F170" i="1" s="1"/>
  <c r="U170" i="1" l="1"/>
  <c r="P171" i="1"/>
  <c r="L501" i="1"/>
  <c r="K502" i="1"/>
  <c r="G170" i="1"/>
  <c r="B171" i="1"/>
  <c r="Q171" i="1" l="1"/>
  <c r="L502" i="1"/>
  <c r="K503" i="1"/>
  <c r="C171" i="1"/>
  <c r="R171" i="1" l="1"/>
  <c r="S171" i="1"/>
  <c r="T171" i="1" s="1"/>
  <c r="K504" i="1"/>
  <c r="L503" i="1"/>
  <c r="D171" i="1"/>
  <c r="E171" i="1"/>
  <c r="F171" i="1" s="1"/>
  <c r="U171" i="1" l="1"/>
  <c r="P172" i="1"/>
  <c r="K505" i="1"/>
  <c r="L504" i="1"/>
  <c r="G171" i="1"/>
  <c r="B172" i="1"/>
  <c r="Q172" i="1" l="1"/>
  <c r="L505" i="1"/>
  <c r="K506" i="1"/>
  <c r="C172" i="1"/>
  <c r="R172" i="1" l="1"/>
  <c r="S172" i="1" s="1"/>
  <c r="T172" i="1" s="1"/>
  <c r="K507" i="1"/>
  <c r="L506" i="1"/>
  <c r="D172" i="1"/>
  <c r="U172" i="1" l="1"/>
  <c r="P173" i="1"/>
  <c r="L507" i="1"/>
  <c r="K508" i="1"/>
  <c r="B173" i="1"/>
  <c r="E172" i="1"/>
  <c r="F172" i="1" s="1"/>
  <c r="Q173" i="1" l="1"/>
  <c r="L508" i="1"/>
  <c r="K509" i="1"/>
  <c r="G172" i="1"/>
  <c r="C173" i="1"/>
  <c r="R173" i="1" l="1"/>
  <c r="L509" i="1"/>
  <c r="K510" i="1"/>
  <c r="D173" i="1"/>
  <c r="E173" i="1"/>
  <c r="F173" i="1" s="1"/>
  <c r="P174" i="1" l="1"/>
  <c r="S173" i="1"/>
  <c r="T173" i="1" s="1"/>
  <c r="U173" i="1" s="1"/>
  <c r="K511" i="1"/>
  <c r="L510" i="1"/>
  <c r="G173" i="1"/>
  <c r="B174" i="1"/>
  <c r="Q174" i="1" l="1"/>
  <c r="L511" i="1"/>
  <c r="K512" i="1"/>
  <c r="C174" i="1"/>
  <c r="R174" i="1" l="1"/>
  <c r="S174" i="1" s="1"/>
  <c r="T174" i="1" s="1"/>
  <c r="L512" i="1"/>
  <c r="K513" i="1"/>
  <c r="D174" i="1"/>
  <c r="U174" i="1" l="1"/>
  <c r="P175" i="1"/>
  <c r="L513" i="1"/>
  <c r="K514" i="1"/>
  <c r="B175" i="1"/>
  <c r="E174" i="1"/>
  <c r="F174" i="1" s="1"/>
  <c r="Q175" i="1" l="1"/>
  <c r="K515" i="1"/>
  <c r="L514" i="1"/>
  <c r="C175" i="1"/>
  <c r="G174" i="1"/>
  <c r="R175" i="1" l="1"/>
  <c r="S175" i="1" s="1"/>
  <c r="T175" i="1" s="1"/>
  <c r="L515" i="1"/>
  <c r="K516" i="1"/>
  <c r="D175" i="1"/>
  <c r="E175" i="1"/>
  <c r="F175" i="1" s="1"/>
  <c r="U175" i="1" l="1"/>
  <c r="P176" i="1"/>
  <c r="L516" i="1"/>
  <c r="K517" i="1"/>
  <c r="G175" i="1"/>
  <c r="B176" i="1"/>
  <c r="Q176" i="1" l="1"/>
  <c r="L517" i="1"/>
  <c r="K518" i="1"/>
  <c r="C176" i="1"/>
  <c r="R176" i="1" l="1"/>
  <c r="S176" i="1" s="1"/>
  <c r="T176" i="1" s="1"/>
  <c r="K519" i="1"/>
  <c r="L518" i="1"/>
  <c r="D176" i="1"/>
  <c r="E176" i="1"/>
  <c r="F176" i="1" s="1"/>
  <c r="P177" i="1" l="1"/>
  <c r="U176" i="1"/>
  <c r="L519" i="1"/>
  <c r="K520" i="1"/>
  <c r="G176" i="1"/>
  <c r="B177" i="1"/>
  <c r="Q177" i="1" l="1"/>
  <c r="L520" i="1"/>
  <c r="K521" i="1"/>
  <c r="C177" i="1"/>
  <c r="R177" i="1" l="1"/>
  <c r="S177" i="1" s="1"/>
  <c r="T177" i="1" s="1"/>
  <c r="L521" i="1"/>
  <c r="K522" i="1"/>
  <c r="D177" i="1"/>
  <c r="E177" i="1"/>
  <c r="F177" i="1" s="1"/>
  <c r="U177" i="1" l="1"/>
  <c r="P178" i="1"/>
  <c r="K523" i="1"/>
  <c r="L522" i="1"/>
  <c r="B178" i="1"/>
  <c r="G177" i="1"/>
  <c r="Q178" i="1" l="1"/>
  <c r="L523" i="1"/>
  <c r="K524" i="1"/>
  <c r="C178" i="1"/>
  <c r="R178" i="1" l="1"/>
  <c r="S178" i="1"/>
  <c r="T178" i="1" s="1"/>
  <c r="L524" i="1"/>
  <c r="K525" i="1"/>
  <c r="D178" i="1"/>
  <c r="U178" i="1" l="1"/>
  <c r="P179" i="1"/>
  <c r="L525" i="1"/>
  <c r="K526" i="1"/>
  <c r="B179" i="1"/>
  <c r="E178" i="1"/>
  <c r="F178" i="1" s="1"/>
  <c r="Q179" i="1" l="1"/>
  <c r="L526" i="1"/>
  <c r="K527" i="1"/>
  <c r="C179" i="1"/>
  <c r="G178" i="1"/>
  <c r="R179" i="1" l="1"/>
  <c r="S179" i="1"/>
  <c r="T179" i="1" s="1"/>
  <c r="L527" i="1"/>
  <c r="K528" i="1"/>
  <c r="D179" i="1"/>
  <c r="E179" i="1"/>
  <c r="F179" i="1" s="1"/>
  <c r="P180" i="1" l="1"/>
  <c r="U179" i="1"/>
  <c r="L528" i="1"/>
  <c r="K529" i="1"/>
  <c r="G179" i="1"/>
  <c r="B180" i="1"/>
  <c r="Q180" i="1" l="1"/>
  <c r="L529" i="1"/>
  <c r="K530" i="1"/>
  <c r="C180" i="1"/>
  <c r="R180" i="1" l="1"/>
  <c r="S180" i="1"/>
  <c r="T180" i="1" s="1"/>
  <c r="K531" i="1"/>
  <c r="L530" i="1"/>
  <c r="D180" i="1"/>
  <c r="E180" i="1"/>
  <c r="F180" i="1" s="1"/>
  <c r="U180" i="1" l="1"/>
  <c r="P181" i="1"/>
  <c r="L531" i="1"/>
  <c r="K532" i="1"/>
  <c r="G180" i="1"/>
  <c r="B181" i="1"/>
  <c r="Q181" i="1" l="1"/>
  <c r="L532" i="1"/>
  <c r="K533" i="1"/>
  <c r="C181" i="1"/>
  <c r="R181" i="1" l="1"/>
  <c r="S181" i="1"/>
  <c r="T181" i="1" s="1"/>
  <c r="L533" i="1"/>
  <c r="K534" i="1"/>
  <c r="D181" i="1"/>
  <c r="E181" i="1"/>
  <c r="F181" i="1" s="1"/>
  <c r="P182" i="1" l="1"/>
  <c r="U181" i="1"/>
  <c r="K535" i="1"/>
  <c r="L534" i="1"/>
  <c r="G181" i="1"/>
  <c r="B182" i="1"/>
  <c r="Q182" i="1" l="1"/>
  <c r="L535" i="1"/>
  <c r="K536" i="1"/>
  <c r="C182" i="1"/>
  <c r="R182" i="1" l="1"/>
  <c r="L536" i="1"/>
  <c r="K537" i="1"/>
  <c r="D182" i="1"/>
  <c r="E182" i="1" s="1"/>
  <c r="F182" i="1" s="1"/>
  <c r="P183" i="1" l="1"/>
  <c r="S182" i="1"/>
  <c r="T182" i="1" s="1"/>
  <c r="U182" i="1" s="1"/>
  <c r="L537" i="1"/>
  <c r="K538" i="1"/>
  <c r="G182" i="1"/>
  <c r="B183" i="1"/>
  <c r="Q183" i="1" l="1"/>
  <c r="K539" i="1"/>
  <c r="L538" i="1"/>
  <c r="C183" i="1"/>
  <c r="R183" i="1" l="1"/>
  <c r="S183" i="1"/>
  <c r="T183" i="1" s="1"/>
  <c r="L539" i="1"/>
  <c r="K540" i="1"/>
  <c r="D183" i="1"/>
  <c r="E183" i="1" s="1"/>
  <c r="F183" i="1" s="1"/>
  <c r="U183" i="1" l="1"/>
  <c r="P184" i="1"/>
  <c r="L540" i="1"/>
  <c r="K541" i="1"/>
  <c r="G183" i="1"/>
  <c r="B184" i="1"/>
  <c r="Q184" i="1" l="1"/>
  <c r="L541" i="1"/>
  <c r="K542" i="1"/>
  <c r="C184" i="1"/>
  <c r="R184" i="1" l="1"/>
  <c r="S184" i="1"/>
  <c r="T184" i="1" s="1"/>
  <c r="L542" i="1"/>
  <c r="K543" i="1"/>
  <c r="D184" i="1"/>
  <c r="U184" i="1" l="1"/>
  <c r="P185" i="1"/>
  <c r="L543" i="1"/>
  <c r="K544" i="1"/>
  <c r="B185" i="1"/>
  <c r="E184" i="1"/>
  <c r="F184" i="1" s="1"/>
  <c r="Q185" i="1" l="1"/>
  <c r="L544" i="1"/>
  <c r="K545" i="1"/>
  <c r="C185" i="1"/>
  <c r="G184" i="1"/>
  <c r="R185" i="1" l="1"/>
  <c r="S185" i="1"/>
  <c r="T185" i="1" s="1"/>
  <c r="L545" i="1"/>
  <c r="K546" i="1"/>
  <c r="D185" i="1"/>
  <c r="E185" i="1"/>
  <c r="F185" i="1" s="1"/>
  <c r="U185" i="1" l="1"/>
  <c r="P186" i="1"/>
  <c r="L546" i="1"/>
  <c r="K547" i="1"/>
  <c r="B186" i="1"/>
  <c r="G185" i="1"/>
  <c r="Q186" i="1" l="1"/>
  <c r="L547" i="1"/>
  <c r="K548" i="1"/>
  <c r="C186" i="1"/>
  <c r="R186" i="1" l="1"/>
  <c r="S186" i="1" s="1"/>
  <c r="T186" i="1" s="1"/>
  <c r="L548" i="1"/>
  <c r="K549" i="1"/>
  <c r="D186" i="1"/>
  <c r="E186" i="1"/>
  <c r="F186" i="1" s="1"/>
  <c r="U186" i="1" l="1"/>
  <c r="P187" i="1"/>
  <c r="K550" i="1"/>
  <c r="L549" i="1"/>
  <c r="G186" i="1"/>
  <c r="B187" i="1"/>
  <c r="Q187" i="1" l="1"/>
  <c r="K551" i="1"/>
  <c r="L550" i="1"/>
  <c r="C187" i="1"/>
  <c r="R187" i="1" l="1"/>
  <c r="S187" i="1"/>
  <c r="T187" i="1" s="1"/>
  <c r="L551" i="1"/>
  <c r="K552" i="1"/>
  <c r="D187" i="1"/>
  <c r="U187" i="1" l="1"/>
  <c r="P188" i="1"/>
  <c r="L552" i="1"/>
  <c r="K553" i="1"/>
  <c r="B188" i="1"/>
  <c r="E187" i="1"/>
  <c r="F187" i="1" s="1"/>
  <c r="Q188" i="1" l="1"/>
  <c r="K554" i="1"/>
  <c r="L553" i="1"/>
  <c r="C188" i="1"/>
  <c r="G187" i="1"/>
  <c r="R188" i="1" l="1"/>
  <c r="S188" i="1" s="1"/>
  <c r="T188" i="1" s="1"/>
  <c r="K555" i="1"/>
  <c r="L554" i="1"/>
  <c r="D188" i="1"/>
  <c r="E188" i="1"/>
  <c r="F188" i="1" s="1"/>
  <c r="U188" i="1" l="1"/>
  <c r="P189" i="1"/>
  <c r="L555" i="1"/>
  <c r="K556" i="1"/>
  <c r="G188" i="1"/>
  <c r="B189" i="1"/>
  <c r="Q189" i="1" l="1"/>
  <c r="L556" i="1"/>
  <c r="K557" i="1"/>
  <c r="C189" i="1"/>
  <c r="R189" i="1" l="1"/>
  <c r="S189" i="1"/>
  <c r="T189" i="1" s="1"/>
  <c r="L557" i="1"/>
  <c r="K558" i="1"/>
  <c r="D189" i="1"/>
  <c r="E189" i="1" s="1"/>
  <c r="F189" i="1" s="1"/>
  <c r="U189" i="1" l="1"/>
  <c r="P190" i="1"/>
  <c r="K559" i="1"/>
  <c r="L558" i="1"/>
  <c r="G189" i="1"/>
  <c r="B190" i="1"/>
  <c r="Q190" i="1" l="1"/>
  <c r="L559" i="1"/>
  <c r="K560" i="1"/>
  <c r="C190" i="1"/>
  <c r="R190" i="1" l="1"/>
  <c r="S190" i="1" s="1"/>
  <c r="T190" i="1" s="1"/>
  <c r="L560" i="1"/>
  <c r="K561" i="1"/>
  <c r="D190" i="1"/>
  <c r="E190" i="1"/>
  <c r="F190" i="1" s="1"/>
  <c r="P191" i="1" l="1"/>
  <c r="U190" i="1"/>
  <c r="K562" i="1"/>
  <c r="L561" i="1"/>
  <c r="G190" i="1"/>
  <c r="B191" i="1"/>
  <c r="Q191" i="1" l="1"/>
  <c r="K563" i="1"/>
  <c r="L562" i="1"/>
  <c r="C191" i="1"/>
  <c r="R191" i="1" l="1"/>
  <c r="L563" i="1"/>
  <c r="K564" i="1"/>
  <c r="D191" i="1"/>
  <c r="E191" i="1"/>
  <c r="F191" i="1" s="1"/>
  <c r="P192" i="1" l="1"/>
  <c r="S191" i="1"/>
  <c r="T191" i="1" s="1"/>
  <c r="U191" i="1" s="1"/>
  <c r="L564" i="1"/>
  <c r="K565" i="1"/>
  <c r="G191" i="1"/>
  <c r="B192" i="1"/>
  <c r="Q192" i="1" l="1"/>
  <c r="L565" i="1"/>
  <c r="K566" i="1"/>
  <c r="C192" i="1"/>
  <c r="R192" i="1" l="1"/>
  <c r="S192" i="1" s="1"/>
  <c r="T192" i="1" s="1"/>
  <c r="L566" i="1"/>
  <c r="K567" i="1"/>
  <c r="D192" i="1"/>
  <c r="E192" i="1"/>
  <c r="F192" i="1" s="1"/>
  <c r="U192" i="1" l="1"/>
  <c r="P193" i="1"/>
  <c r="L567" i="1"/>
  <c r="K568" i="1"/>
  <c r="G192" i="1"/>
  <c r="B193" i="1"/>
  <c r="Q193" i="1" l="1"/>
  <c r="L568" i="1"/>
  <c r="K569" i="1"/>
  <c r="C193" i="1"/>
  <c r="R193" i="1" l="1"/>
  <c r="S193" i="1"/>
  <c r="T193" i="1" s="1"/>
  <c r="L569" i="1"/>
  <c r="K570" i="1"/>
  <c r="D193" i="1"/>
  <c r="E193" i="1"/>
  <c r="F193" i="1" s="1"/>
  <c r="U193" i="1" l="1"/>
  <c r="P194" i="1"/>
  <c r="K571" i="1"/>
  <c r="L570" i="1"/>
  <c r="G193" i="1"/>
  <c r="B194" i="1"/>
  <c r="Q194" i="1" l="1"/>
  <c r="L571" i="1"/>
  <c r="K572" i="1"/>
  <c r="C194" i="1"/>
  <c r="R194" i="1" l="1"/>
  <c r="S194" i="1"/>
  <c r="T194" i="1" s="1"/>
  <c r="L572" i="1"/>
  <c r="K573" i="1"/>
  <c r="D194" i="1"/>
  <c r="E194" i="1"/>
  <c r="F194" i="1" s="1"/>
  <c r="P195" i="1" l="1"/>
  <c r="U194" i="1"/>
  <c r="L573" i="1"/>
  <c r="K574" i="1"/>
  <c r="G194" i="1"/>
  <c r="B195" i="1"/>
  <c r="Q195" i="1" l="1"/>
  <c r="K575" i="1"/>
  <c r="L574" i="1"/>
  <c r="C195" i="1"/>
  <c r="R195" i="1" l="1"/>
  <c r="S195" i="1"/>
  <c r="T195" i="1" s="1"/>
  <c r="L575" i="1"/>
  <c r="K576" i="1"/>
  <c r="D195" i="1"/>
  <c r="E195" i="1" s="1"/>
  <c r="F195" i="1" s="1"/>
  <c r="U195" i="1" l="1"/>
  <c r="P196" i="1"/>
  <c r="L576" i="1"/>
  <c r="K577" i="1"/>
  <c r="G195" i="1"/>
  <c r="B196" i="1"/>
  <c r="Q196" i="1" l="1"/>
  <c r="L577" i="1"/>
  <c r="K578" i="1"/>
  <c r="C196" i="1"/>
  <c r="R196" i="1" l="1"/>
  <c r="S196" i="1"/>
  <c r="T196" i="1" s="1"/>
  <c r="L578" i="1"/>
  <c r="K579" i="1"/>
  <c r="D196" i="1"/>
  <c r="E196" i="1" s="1"/>
  <c r="F196" i="1" s="1"/>
  <c r="U196" i="1" l="1"/>
  <c r="P197" i="1"/>
  <c r="L579" i="1"/>
  <c r="K580" i="1"/>
  <c r="G196" i="1"/>
  <c r="B197" i="1"/>
  <c r="Q197" i="1" l="1"/>
  <c r="L580" i="1"/>
  <c r="K581" i="1"/>
  <c r="C197" i="1"/>
  <c r="R197" i="1" l="1"/>
  <c r="S197" i="1"/>
  <c r="T197" i="1" s="1"/>
  <c r="K582" i="1"/>
  <c r="L581" i="1"/>
  <c r="D197" i="1"/>
  <c r="U197" i="1" l="1"/>
  <c r="P198" i="1"/>
  <c r="L582" i="1"/>
  <c r="K583" i="1"/>
  <c r="B198" i="1"/>
  <c r="E197" i="1"/>
  <c r="F197" i="1" s="1"/>
  <c r="Q198" i="1" l="1"/>
  <c r="L583" i="1"/>
  <c r="K584" i="1"/>
  <c r="G197" i="1"/>
  <c r="C198" i="1"/>
  <c r="R198" i="1" l="1"/>
  <c r="L584" i="1"/>
  <c r="K585" i="1"/>
  <c r="D198" i="1"/>
  <c r="E198" i="1"/>
  <c r="F198" i="1" s="1"/>
  <c r="P199" i="1" l="1"/>
  <c r="S198" i="1"/>
  <c r="T198" i="1" s="1"/>
  <c r="U198" i="1" s="1"/>
  <c r="K586" i="1"/>
  <c r="L585" i="1"/>
  <c r="B199" i="1"/>
  <c r="G198" i="1"/>
  <c r="Q199" i="1" l="1"/>
  <c r="L586" i="1"/>
  <c r="K587" i="1"/>
  <c r="C199" i="1"/>
  <c r="R199" i="1" l="1"/>
  <c r="S199" i="1"/>
  <c r="T199" i="1" s="1"/>
  <c r="L587" i="1"/>
  <c r="K588" i="1"/>
  <c r="D199" i="1"/>
  <c r="E199" i="1"/>
  <c r="F199" i="1" s="1"/>
  <c r="U199" i="1" l="1"/>
  <c r="P200" i="1"/>
  <c r="L588" i="1"/>
  <c r="K589" i="1"/>
  <c r="G199" i="1"/>
  <c r="B200" i="1"/>
  <c r="Q200" i="1" l="1"/>
  <c r="L589" i="1"/>
  <c r="K590" i="1"/>
  <c r="C200" i="1"/>
  <c r="R200" i="1" l="1"/>
  <c r="S200" i="1"/>
  <c r="T200" i="1" s="1"/>
  <c r="L590" i="1"/>
  <c r="K591" i="1"/>
  <c r="D200" i="1"/>
  <c r="E200" i="1"/>
  <c r="F200" i="1" s="1"/>
  <c r="P201" i="1" l="1"/>
  <c r="U200" i="1"/>
  <c r="L591" i="1"/>
  <c r="K592" i="1"/>
  <c r="G200" i="1"/>
  <c r="B201" i="1"/>
  <c r="Q201" i="1" l="1"/>
  <c r="L592" i="1"/>
  <c r="K593" i="1"/>
  <c r="C201" i="1"/>
  <c r="R201" i="1" l="1"/>
  <c r="S201" i="1" s="1"/>
  <c r="T201" i="1" s="1"/>
  <c r="L593" i="1"/>
  <c r="K594" i="1"/>
  <c r="D201" i="1"/>
  <c r="E201" i="1"/>
  <c r="F201" i="1" s="1"/>
  <c r="U201" i="1" l="1"/>
  <c r="P202" i="1"/>
  <c r="L594" i="1"/>
  <c r="K595" i="1"/>
  <c r="G201" i="1"/>
  <c r="B202" i="1"/>
  <c r="Q202" i="1" l="1"/>
  <c r="L595" i="1"/>
  <c r="K596" i="1"/>
  <c r="C202" i="1"/>
  <c r="R202" i="1" l="1"/>
  <c r="S202" i="1"/>
  <c r="T202" i="1" s="1"/>
  <c r="L596" i="1"/>
  <c r="K597" i="1"/>
  <c r="D202" i="1"/>
  <c r="E202" i="1"/>
  <c r="F202" i="1" s="1"/>
  <c r="U202" i="1" l="1"/>
  <c r="P203" i="1"/>
  <c r="L597" i="1"/>
  <c r="K598" i="1"/>
  <c r="G202" i="1"/>
  <c r="B203" i="1"/>
  <c r="Q203" i="1" l="1"/>
  <c r="K599" i="1"/>
  <c r="L598" i="1"/>
  <c r="C203" i="1"/>
  <c r="R203" i="1" l="1"/>
  <c r="S203" i="1"/>
  <c r="T203" i="1" s="1"/>
  <c r="L599" i="1"/>
  <c r="K600" i="1"/>
  <c r="D203" i="1"/>
  <c r="E203" i="1" s="1"/>
  <c r="F203" i="1" s="1"/>
  <c r="U203" i="1" l="1"/>
  <c r="P204" i="1"/>
  <c r="L600" i="1"/>
  <c r="K601" i="1"/>
  <c r="G203" i="1"/>
  <c r="B204" i="1"/>
  <c r="Q204" i="1" l="1"/>
  <c r="L601" i="1"/>
  <c r="K602" i="1"/>
  <c r="C204" i="1"/>
  <c r="R204" i="1" l="1"/>
  <c r="S204" i="1"/>
  <c r="T204" i="1" s="1"/>
  <c r="K603" i="1"/>
  <c r="L603" i="1" s="1"/>
  <c r="L602" i="1"/>
  <c r="D204" i="1"/>
  <c r="U204" i="1" l="1"/>
  <c r="P205" i="1"/>
  <c r="B205" i="1"/>
  <c r="E204" i="1"/>
  <c r="F204" i="1" s="1"/>
  <c r="Q205" i="1" l="1"/>
  <c r="C205" i="1"/>
  <c r="G204" i="1"/>
  <c r="R205" i="1" l="1"/>
  <c r="S205" i="1" s="1"/>
  <c r="T205" i="1" s="1"/>
  <c r="D205" i="1"/>
  <c r="E205" i="1"/>
  <c r="F205" i="1" s="1"/>
  <c r="P206" i="1" l="1"/>
  <c r="U205" i="1"/>
  <c r="B206" i="1"/>
  <c r="G205" i="1"/>
  <c r="Q206" i="1" l="1"/>
  <c r="C206" i="1"/>
  <c r="R206" i="1" l="1"/>
  <c r="D206" i="1"/>
  <c r="E206" i="1"/>
  <c r="F206" i="1" s="1"/>
  <c r="P207" i="1" l="1"/>
  <c r="S206" i="1"/>
  <c r="T206" i="1" s="1"/>
  <c r="U206" i="1" s="1"/>
  <c r="G206" i="1"/>
  <c r="B207" i="1"/>
  <c r="Q207" i="1" l="1"/>
  <c r="C207" i="1"/>
  <c r="R207" i="1" l="1"/>
  <c r="D207" i="1"/>
  <c r="P208" i="1" l="1"/>
  <c r="S207" i="1"/>
  <c r="T207" i="1" s="1"/>
  <c r="U207" i="1" s="1"/>
  <c r="B208" i="1"/>
  <c r="E207" i="1"/>
  <c r="F207" i="1" s="1"/>
  <c r="Q208" i="1" l="1"/>
  <c r="C208" i="1"/>
  <c r="G207" i="1"/>
  <c r="R208" i="1" l="1"/>
  <c r="S208" i="1"/>
  <c r="T208" i="1" s="1"/>
  <c r="D208" i="1"/>
  <c r="U208" i="1" l="1"/>
  <c r="P209" i="1"/>
  <c r="B209" i="1"/>
  <c r="E208" i="1"/>
  <c r="F208" i="1" s="1"/>
  <c r="Q209" i="1" l="1"/>
  <c r="C209" i="1"/>
  <c r="G208" i="1"/>
  <c r="R209" i="1" l="1"/>
  <c r="D209" i="1"/>
  <c r="E209" i="1" s="1"/>
  <c r="F209" i="1" s="1"/>
  <c r="P210" i="1" l="1"/>
  <c r="S209" i="1"/>
  <c r="T209" i="1" s="1"/>
  <c r="U209" i="1" s="1"/>
  <c r="G209" i="1"/>
  <c r="B210" i="1"/>
  <c r="Q210" i="1" l="1"/>
  <c r="C210" i="1"/>
  <c r="R210" i="1" l="1"/>
  <c r="S210" i="1"/>
  <c r="T210" i="1" s="1"/>
  <c r="D210" i="1"/>
  <c r="E210" i="1" s="1"/>
  <c r="F210" i="1" s="1"/>
  <c r="U210" i="1" l="1"/>
  <c r="P211" i="1"/>
  <c r="G210" i="1"/>
  <c r="B211" i="1"/>
  <c r="Q211" i="1" l="1"/>
  <c r="C211" i="1"/>
  <c r="R211" i="1" l="1"/>
  <c r="S211" i="1"/>
  <c r="T211" i="1" s="1"/>
  <c r="D211" i="1"/>
  <c r="E211" i="1" s="1"/>
  <c r="F211" i="1" s="1"/>
  <c r="P212" i="1" l="1"/>
  <c r="U211" i="1"/>
  <c r="G211" i="1"/>
  <c r="B212" i="1"/>
  <c r="Q212" i="1" l="1"/>
  <c r="C212" i="1"/>
  <c r="R212" i="1" l="1"/>
  <c r="S212" i="1" s="1"/>
  <c r="T212" i="1" s="1"/>
  <c r="D212" i="1"/>
  <c r="E212" i="1" s="1"/>
  <c r="F212" i="1" s="1"/>
  <c r="U212" i="1" l="1"/>
  <c r="P213" i="1"/>
  <c r="G212" i="1"/>
  <c r="B213" i="1"/>
  <c r="Q213" i="1" l="1"/>
  <c r="C213" i="1"/>
  <c r="R213" i="1" l="1"/>
  <c r="S213" i="1"/>
  <c r="T213" i="1" s="1"/>
  <c r="D213" i="1"/>
  <c r="E213" i="1"/>
  <c r="F213" i="1" s="1"/>
  <c r="U213" i="1" l="1"/>
  <c r="P214" i="1"/>
  <c r="G213" i="1"/>
  <c r="B214" i="1"/>
  <c r="Q214" i="1" l="1"/>
  <c r="C214" i="1"/>
  <c r="R214" i="1" l="1"/>
  <c r="S214" i="1"/>
  <c r="T214" i="1" s="1"/>
  <c r="D214" i="1"/>
  <c r="E214" i="1"/>
  <c r="F214" i="1" s="1"/>
  <c r="P215" i="1" l="1"/>
  <c r="U214" i="1"/>
  <c r="B215" i="1"/>
  <c r="G214" i="1"/>
  <c r="Q215" i="1" l="1"/>
  <c r="C215" i="1"/>
  <c r="R215" i="1" l="1"/>
  <c r="S215" i="1"/>
  <c r="T215" i="1" s="1"/>
  <c r="D215" i="1"/>
  <c r="E215" i="1" s="1"/>
  <c r="F215" i="1" s="1"/>
  <c r="U215" i="1" l="1"/>
  <c r="P216" i="1"/>
  <c r="G215" i="1"/>
  <c r="B216" i="1"/>
  <c r="Q216" i="1" l="1"/>
  <c r="C216" i="1"/>
  <c r="R216" i="1" l="1"/>
  <c r="S216" i="1"/>
  <c r="T216" i="1" s="1"/>
  <c r="D216" i="1"/>
  <c r="P217" i="1" l="1"/>
  <c r="U216" i="1"/>
  <c r="B217" i="1"/>
  <c r="E216" i="1"/>
  <c r="F216" i="1" s="1"/>
  <c r="Q217" i="1" l="1"/>
  <c r="G216" i="1"/>
  <c r="C217" i="1"/>
  <c r="R217" i="1" l="1"/>
  <c r="S217" i="1"/>
  <c r="T217" i="1" s="1"/>
  <c r="D217" i="1"/>
  <c r="E217" i="1"/>
  <c r="F217" i="1" s="1"/>
  <c r="U217" i="1" l="1"/>
  <c r="P218" i="1"/>
  <c r="G217" i="1"/>
  <c r="B218" i="1"/>
  <c r="Q218" i="1" l="1"/>
  <c r="C218" i="1"/>
  <c r="R218" i="1" l="1"/>
  <c r="S218" i="1"/>
  <c r="T218" i="1" s="1"/>
  <c r="D218" i="1"/>
  <c r="E218" i="1"/>
  <c r="F218" i="1" s="1"/>
  <c r="U218" i="1" l="1"/>
  <c r="P219" i="1"/>
  <c r="G218" i="1"/>
  <c r="B219" i="1"/>
  <c r="Q219" i="1" l="1"/>
  <c r="C219" i="1"/>
  <c r="R219" i="1" l="1"/>
  <c r="S219" i="1"/>
  <c r="T219" i="1" s="1"/>
  <c r="D219" i="1"/>
  <c r="E219" i="1"/>
  <c r="F219" i="1" s="1"/>
  <c r="P220" i="1" l="1"/>
  <c r="U219" i="1"/>
  <c r="G219" i="1"/>
  <c r="B220" i="1"/>
  <c r="Q220" i="1" l="1"/>
  <c r="C220" i="1"/>
  <c r="R220" i="1" l="1"/>
  <c r="D220" i="1"/>
  <c r="E220" i="1"/>
  <c r="F220" i="1" s="1"/>
  <c r="P221" i="1" l="1"/>
  <c r="S220" i="1"/>
  <c r="T220" i="1" s="1"/>
  <c r="U220" i="1" s="1"/>
  <c r="G220" i="1"/>
  <c r="B221" i="1"/>
  <c r="Q221" i="1" l="1"/>
  <c r="C221" i="1"/>
  <c r="R221" i="1" l="1"/>
  <c r="S221" i="1"/>
  <c r="T221" i="1" s="1"/>
  <c r="D221" i="1"/>
  <c r="E221" i="1"/>
  <c r="F221" i="1" s="1"/>
  <c r="U221" i="1" l="1"/>
  <c r="P222" i="1"/>
  <c r="G221" i="1"/>
  <c r="B222" i="1"/>
  <c r="Q222" i="1" l="1"/>
  <c r="C222" i="1"/>
  <c r="R222" i="1" l="1"/>
  <c r="S222" i="1"/>
  <c r="T222" i="1" s="1"/>
  <c r="D222" i="1"/>
  <c r="E222" i="1"/>
  <c r="F222" i="1" s="1"/>
  <c r="U222" i="1" l="1"/>
  <c r="P223" i="1"/>
  <c r="B223" i="1"/>
  <c r="G222" i="1"/>
  <c r="Q223" i="1" l="1"/>
  <c r="C223" i="1"/>
  <c r="R223" i="1" l="1"/>
  <c r="S223" i="1"/>
  <c r="T223" i="1" s="1"/>
  <c r="D223" i="1"/>
  <c r="E223" i="1"/>
  <c r="F223" i="1" s="1"/>
  <c r="P224" i="1" l="1"/>
  <c r="U223" i="1"/>
  <c r="G223" i="1"/>
  <c r="B224" i="1"/>
  <c r="Q224" i="1" l="1"/>
  <c r="C224" i="1"/>
  <c r="R224" i="1" l="1"/>
  <c r="S224" i="1"/>
  <c r="T224" i="1" s="1"/>
  <c r="D224" i="1"/>
  <c r="E224" i="1" s="1"/>
  <c r="F224" i="1" s="1"/>
  <c r="U224" i="1" l="1"/>
  <c r="P225" i="1"/>
  <c r="G224" i="1"/>
  <c r="B225" i="1"/>
  <c r="Q225" i="1" l="1"/>
  <c r="C225" i="1"/>
  <c r="R225" i="1" l="1"/>
  <c r="D225" i="1"/>
  <c r="E225" i="1"/>
  <c r="F225" i="1" s="1"/>
  <c r="P226" i="1" l="1"/>
  <c r="S225" i="1"/>
  <c r="T225" i="1" s="1"/>
  <c r="U225" i="1" s="1"/>
  <c r="G225" i="1"/>
  <c r="B226" i="1"/>
  <c r="Q226" i="1" l="1"/>
  <c r="C226" i="1"/>
  <c r="R226" i="1" l="1"/>
  <c r="S226" i="1"/>
  <c r="T226" i="1" s="1"/>
  <c r="D226" i="1"/>
  <c r="E226" i="1"/>
  <c r="F226" i="1" s="1"/>
  <c r="U226" i="1" l="1"/>
  <c r="P227" i="1"/>
  <c r="B227" i="1"/>
  <c r="G226" i="1"/>
  <c r="Q227" i="1" l="1"/>
  <c r="C227" i="1"/>
  <c r="R227" i="1" l="1"/>
  <c r="S227" i="1"/>
  <c r="T227" i="1" s="1"/>
  <c r="D227" i="1"/>
  <c r="E227" i="1"/>
  <c r="F227" i="1" s="1"/>
  <c r="P228" i="1" l="1"/>
  <c r="U227" i="1"/>
  <c r="G227" i="1"/>
  <c r="B228" i="1"/>
  <c r="Q228" i="1" l="1"/>
  <c r="C228" i="1"/>
  <c r="R228" i="1" l="1"/>
  <c r="S228" i="1"/>
  <c r="T228" i="1" s="1"/>
  <c r="D228" i="1"/>
  <c r="E228" i="1"/>
  <c r="F228" i="1" s="1"/>
  <c r="P229" i="1" l="1"/>
  <c r="U228" i="1"/>
  <c r="G228" i="1"/>
  <c r="B229" i="1"/>
  <c r="Q229" i="1" l="1"/>
  <c r="C229" i="1"/>
  <c r="R229" i="1" l="1"/>
  <c r="S229" i="1"/>
  <c r="T229" i="1" s="1"/>
  <c r="D229" i="1"/>
  <c r="E229" i="1"/>
  <c r="F229" i="1" s="1"/>
  <c r="U229" i="1" l="1"/>
  <c r="P230" i="1"/>
  <c r="G229" i="1"/>
  <c r="B230" i="1"/>
  <c r="Q230" i="1" l="1"/>
  <c r="C230" i="1"/>
  <c r="R230" i="1" l="1"/>
  <c r="S230" i="1"/>
  <c r="T230" i="1" s="1"/>
  <c r="D230" i="1"/>
  <c r="E230" i="1"/>
  <c r="F230" i="1" s="1"/>
  <c r="U230" i="1" l="1"/>
  <c r="P231" i="1"/>
  <c r="B231" i="1"/>
  <c r="G230" i="1"/>
  <c r="Q231" i="1" l="1"/>
  <c r="C231" i="1"/>
  <c r="R231" i="1" l="1"/>
  <c r="S231" i="1"/>
  <c r="T231" i="1" s="1"/>
  <c r="D231" i="1"/>
  <c r="E231" i="1"/>
  <c r="F231" i="1" s="1"/>
  <c r="P232" i="1" l="1"/>
  <c r="U231" i="1"/>
  <c r="G231" i="1"/>
  <c r="B232" i="1"/>
  <c r="Q232" i="1" l="1"/>
  <c r="C232" i="1"/>
  <c r="R232" i="1" l="1"/>
  <c r="D232" i="1"/>
  <c r="E232" i="1" s="1"/>
  <c r="F232" i="1" s="1"/>
  <c r="P233" i="1" l="1"/>
  <c r="S232" i="1"/>
  <c r="T232" i="1" s="1"/>
  <c r="U232" i="1" s="1"/>
  <c r="G232" i="1"/>
  <c r="B233" i="1"/>
  <c r="Q233" i="1" l="1"/>
  <c r="C233" i="1"/>
  <c r="R233" i="1" l="1"/>
  <c r="S233" i="1" s="1"/>
  <c r="T233" i="1" s="1"/>
  <c r="D233" i="1"/>
  <c r="E233" i="1"/>
  <c r="F233" i="1" s="1"/>
  <c r="U233" i="1" l="1"/>
  <c r="P234" i="1"/>
  <c r="G233" i="1"/>
  <c r="B234" i="1"/>
  <c r="Q234" i="1" l="1"/>
  <c r="C234" i="1"/>
  <c r="R234" i="1" l="1"/>
  <c r="S234" i="1" s="1"/>
  <c r="T234" i="1" s="1"/>
  <c r="D234" i="1"/>
  <c r="E234" i="1"/>
  <c r="F234" i="1" s="1"/>
  <c r="P235" i="1" l="1"/>
  <c r="U234" i="1"/>
  <c r="G234" i="1"/>
  <c r="B235" i="1"/>
  <c r="Q235" i="1" l="1"/>
  <c r="C235" i="1"/>
  <c r="R235" i="1" l="1"/>
  <c r="S235" i="1"/>
  <c r="T235" i="1" s="1"/>
  <c r="D235" i="1"/>
  <c r="P236" i="1" l="1"/>
  <c r="U235" i="1"/>
  <c r="B236" i="1"/>
  <c r="E235" i="1"/>
  <c r="F235" i="1" s="1"/>
  <c r="Q236" i="1" l="1"/>
  <c r="C236" i="1"/>
  <c r="G235" i="1"/>
  <c r="R236" i="1" l="1"/>
  <c r="S236" i="1" s="1"/>
  <c r="T236" i="1" s="1"/>
  <c r="D236" i="1"/>
  <c r="E236" i="1"/>
  <c r="F236" i="1" s="1"/>
  <c r="P237" i="1" l="1"/>
  <c r="U236" i="1"/>
  <c r="G236" i="1"/>
  <c r="B237" i="1"/>
  <c r="Q237" i="1" l="1"/>
  <c r="C237" i="1"/>
  <c r="R237" i="1" l="1"/>
  <c r="S237" i="1"/>
  <c r="T237" i="1" s="1"/>
  <c r="D237" i="1"/>
  <c r="E237" i="1"/>
  <c r="F237" i="1" s="1"/>
  <c r="U237" i="1" l="1"/>
  <c r="P238" i="1"/>
  <c r="G237" i="1"/>
  <c r="B238" i="1"/>
  <c r="Q238" i="1" l="1"/>
  <c r="C238" i="1"/>
  <c r="R238" i="1" l="1"/>
  <c r="S238" i="1"/>
  <c r="T238" i="1" s="1"/>
  <c r="D238" i="1"/>
  <c r="E238" i="1"/>
  <c r="F238" i="1" s="1"/>
  <c r="U238" i="1" l="1"/>
  <c r="P239" i="1"/>
  <c r="B239" i="1"/>
  <c r="G238" i="1"/>
  <c r="Q239" i="1" l="1"/>
  <c r="C239" i="1"/>
  <c r="R239" i="1" l="1"/>
  <c r="S239" i="1" s="1"/>
  <c r="T239" i="1" s="1"/>
  <c r="D239" i="1"/>
  <c r="E239" i="1" s="1"/>
  <c r="F239" i="1" s="1"/>
  <c r="P240" i="1" l="1"/>
  <c r="U239" i="1"/>
  <c r="G239" i="1"/>
  <c r="B240" i="1"/>
  <c r="Q240" i="1" l="1"/>
  <c r="C240" i="1"/>
  <c r="R240" i="1" l="1"/>
  <c r="S240" i="1" s="1"/>
  <c r="T240" i="1" s="1"/>
  <c r="D240" i="1"/>
  <c r="E240" i="1"/>
  <c r="F240" i="1" s="1"/>
  <c r="P241" i="1" l="1"/>
  <c r="U240" i="1"/>
  <c r="G240" i="1"/>
  <c r="B241" i="1"/>
  <c r="Q241" i="1" l="1"/>
  <c r="C241" i="1"/>
  <c r="R241" i="1" l="1"/>
  <c r="S241" i="1"/>
  <c r="T241" i="1" s="1"/>
  <c r="D241" i="1"/>
  <c r="E241" i="1"/>
  <c r="F241" i="1" s="1"/>
  <c r="U241" i="1" l="1"/>
  <c r="P242" i="1"/>
  <c r="G241" i="1"/>
  <c r="B242" i="1"/>
  <c r="Q242" i="1" l="1"/>
  <c r="C242" i="1"/>
  <c r="R242" i="1" l="1"/>
  <c r="S242" i="1"/>
  <c r="T242" i="1" s="1"/>
  <c r="D242" i="1"/>
  <c r="E242" i="1"/>
  <c r="F242" i="1" s="1"/>
  <c r="U242" i="1" l="1"/>
  <c r="P243" i="1"/>
  <c r="B243" i="1"/>
  <c r="G242" i="1"/>
  <c r="Q243" i="1" l="1"/>
  <c r="C243" i="1"/>
  <c r="R243" i="1" l="1"/>
  <c r="D243" i="1"/>
  <c r="E243" i="1"/>
  <c r="F243" i="1" s="1"/>
  <c r="P244" i="1" l="1"/>
  <c r="S243" i="1"/>
  <c r="T243" i="1" s="1"/>
  <c r="U243" i="1" s="1"/>
  <c r="G243" i="1"/>
  <c r="B244" i="1"/>
  <c r="Q244" i="1" l="1"/>
  <c r="C244" i="1"/>
  <c r="R244" i="1" l="1"/>
  <c r="D244" i="1"/>
  <c r="E244" i="1" s="1"/>
  <c r="F244" i="1" s="1"/>
  <c r="P245" i="1" l="1"/>
  <c r="S244" i="1"/>
  <c r="T244" i="1" s="1"/>
  <c r="U244" i="1" s="1"/>
  <c r="G244" i="1"/>
  <c r="B245" i="1"/>
  <c r="Q245" i="1" l="1"/>
  <c r="C245" i="1"/>
  <c r="R245" i="1" l="1"/>
  <c r="S245" i="1" s="1"/>
  <c r="T245" i="1" s="1"/>
  <c r="D245" i="1"/>
  <c r="E245" i="1"/>
  <c r="F245" i="1" s="1"/>
  <c r="P246" i="1" l="1"/>
  <c r="U245" i="1"/>
  <c r="G245" i="1"/>
  <c r="B246" i="1"/>
  <c r="Q246" i="1" l="1"/>
  <c r="C246" i="1"/>
  <c r="R246" i="1" l="1"/>
  <c r="S246" i="1"/>
  <c r="T246" i="1" s="1"/>
  <c r="D246" i="1"/>
  <c r="E246" i="1"/>
  <c r="F246" i="1" s="1"/>
  <c r="P247" i="1" l="1"/>
  <c r="U246" i="1"/>
  <c r="G246" i="1"/>
  <c r="B247" i="1"/>
  <c r="Q247" i="1" l="1"/>
  <c r="C247" i="1"/>
  <c r="R247" i="1" l="1"/>
  <c r="S247" i="1" s="1"/>
  <c r="T247" i="1" s="1"/>
  <c r="D247" i="1"/>
  <c r="P248" i="1" l="1"/>
  <c r="U247" i="1"/>
  <c r="B248" i="1"/>
  <c r="E247" i="1"/>
  <c r="F247" i="1" s="1"/>
  <c r="Q248" i="1" l="1"/>
  <c r="C248" i="1"/>
  <c r="G247" i="1"/>
  <c r="R248" i="1" l="1"/>
  <c r="D248" i="1"/>
  <c r="E248" i="1" s="1"/>
  <c r="F248" i="1" s="1"/>
  <c r="P249" i="1" l="1"/>
  <c r="S248" i="1"/>
  <c r="T248" i="1" s="1"/>
  <c r="U248" i="1" s="1"/>
  <c r="G248" i="1"/>
  <c r="B249" i="1"/>
  <c r="Q249" i="1" l="1"/>
  <c r="C249" i="1"/>
  <c r="R249" i="1" l="1"/>
  <c r="S249" i="1"/>
  <c r="T249" i="1" s="1"/>
  <c r="D249" i="1"/>
  <c r="E249" i="1"/>
  <c r="F249" i="1" s="1"/>
  <c r="U249" i="1" l="1"/>
  <c r="P250" i="1"/>
  <c r="G249" i="1"/>
  <c r="B250" i="1"/>
  <c r="Q250" i="1" l="1"/>
  <c r="C250" i="1"/>
  <c r="R250" i="1" l="1"/>
  <c r="S250" i="1"/>
  <c r="T250" i="1" s="1"/>
  <c r="D250" i="1"/>
  <c r="E250" i="1" s="1"/>
  <c r="F250" i="1" s="1"/>
  <c r="U250" i="1" l="1"/>
  <c r="P251" i="1"/>
  <c r="B251" i="1"/>
  <c r="G250" i="1"/>
  <c r="Q251" i="1" l="1"/>
  <c r="C251" i="1"/>
  <c r="R251" i="1" l="1"/>
  <c r="S251" i="1"/>
  <c r="T251" i="1" s="1"/>
  <c r="D251" i="1"/>
  <c r="E251" i="1"/>
  <c r="F251" i="1" s="1"/>
  <c r="U251" i="1" l="1"/>
  <c r="P252" i="1"/>
  <c r="G251" i="1"/>
  <c r="B252" i="1"/>
  <c r="Q252" i="1" l="1"/>
  <c r="C252" i="1"/>
  <c r="R252" i="1" l="1"/>
  <c r="S252" i="1"/>
  <c r="T252" i="1" s="1"/>
  <c r="D252" i="1"/>
  <c r="E252" i="1"/>
  <c r="F252" i="1" s="1"/>
  <c r="P253" i="1" l="1"/>
  <c r="U252" i="1"/>
  <c r="G252" i="1"/>
  <c r="B253" i="1"/>
  <c r="Q253" i="1" l="1"/>
  <c r="C253" i="1"/>
  <c r="R253" i="1" l="1"/>
  <c r="S253" i="1" s="1"/>
  <c r="T253" i="1" s="1"/>
  <c r="D253" i="1"/>
  <c r="E253" i="1"/>
  <c r="F253" i="1" s="1"/>
  <c r="U253" i="1" l="1"/>
  <c r="P254" i="1"/>
  <c r="B254" i="1"/>
  <c r="G253" i="1"/>
  <c r="Q254" i="1" l="1"/>
  <c r="C254" i="1"/>
  <c r="R254" i="1" l="1"/>
  <c r="S254" i="1" s="1"/>
  <c r="T254" i="1" s="1"/>
  <c r="D254" i="1"/>
  <c r="E254" i="1"/>
  <c r="F254" i="1" s="1"/>
  <c r="U254" i="1" l="1"/>
  <c r="P255" i="1"/>
  <c r="G254" i="1"/>
  <c r="B255" i="1"/>
  <c r="Q255" i="1" l="1"/>
  <c r="C255" i="1"/>
  <c r="R255" i="1" l="1"/>
  <c r="D255" i="1"/>
  <c r="E255" i="1"/>
  <c r="F255" i="1" s="1"/>
  <c r="P256" i="1" l="1"/>
  <c r="S255" i="1"/>
  <c r="T255" i="1" s="1"/>
  <c r="U255" i="1" s="1"/>
  <c r="G255" i="1"/>
  <c r="B256" i="1"/>
  <c r="Q256" i="1" l="1"/>
  <c r="C256" i="1"/>
  <c r="R256" i="1" l="1"/>
  <c r="D256" i="1"/>
  <c r="E256" i="1"/>
  <c r="F256" i="1" s="1"/>
  <c r="P257" i="1" l="1"/>
  <c r="S256" i="1"/>
  <c r="T256" i="1" s="1"/>
  <c r="U256" i="1" s="1"/>
  <c r="G256" i="1"/>
  <c r="B257" i="1"/>
  <c r="Q257" i="1" l="1"/>
  <c r="C257" i="1"/>
  <c r="R257" i="1" l="1"/>
  <c r="D257" i="1"/>
  <c r="E257" i="1"/>
  <c r="F257" i="1" s="1"/>
  <c r="P258" i="1" l="1"/>
  <c r="S257" i="1"/>
  <c r="T257" i="1" s="1"/>
  <c r="U257" i="1" s="1"/>
  <c r="B258" i="1"/>
  <c r="G257" i="1"/>
  <c r="Q258" i="1" l="1"/>
  <c r="C258" i="1"/>
  <c r="R258" i="1" l="1"/>
  <c r="S258" i="1"/>
  <c r="T258" i="1" s="1"/>
  <c r="D258" i="1"/>
  <c r="E258" i="1" s="1"/>
  <c r="F258" i="1" s="1"/>
  <c r="U258" i="1" l="1"/>
  <c r="P259" i="1"/>
  <c r="B259" i="1"/>
  <c r="G258" i="1"/>
  <c r="Q259" i="1" l="1"/>
  <c r="C259" i="1"/>
  <c r="R259" i="1" l="1"/>
  <c r="S259" i="1" s="1"/>
  <c r="T259" i="1" s="1"/>
  <c r="D259" i="1"/>
  <c r="E259" i="1"/>
  <c r="F259" i="1" s="1"/>
  <c r="P260" i="1" l="1"/>
  <c r="U259" i="1"/>
  <c r="B260" i="1"/>
  <c r="G259" i="1"/>
  <c r="Q260" i="1" l="1"/>
  <c r="C260" i="1"/>
  <c r="R260" i="1" l="1"/>
  <c r="S260" i="1"/>
  <c r="T260" i="1" s="1"/>
  <c r="D260" i="1"/>
  <c r="E260" i="1"/>
  <c r="F260" i="1" s="1"/>
  <c r="U260" i="1" l="1"/>
  <c r="P261" i="1"/>
  <c r="G260" i="1"/>
  <c r="B261" i="1"/>
  <c r="Q261" i="1" l="1"/>
  <c r="C261" i="1"/>
  <c r="R261" i="1" l="1"/>
  <c r="S261" i="1" s="1"/>
  <c r="T261" i="1" s="1"/>
  <c r="D261" i="1"/>
  <c r="E261" i="1"/>
  <c r="F261" i="1" s="1"/>
  <c r="U261" i="1" l="1"/>
  <c r="P262" i="1"/>
  <c r="B262" i="1"/>
  <c r="G261" i="1"/>
  <c r="Q262" i="1" l="1"/>
  <c r="C262" i="1"/>
  <c r="R262" i="1" l="1"/>
  <c r="S262" i="1"/>
  <c r="T262" i="1" s="1"/>
  <c r="D262" i="1"/>
  <c r="E262" i="1" s="1"/>
  <c r="F262" i="1" s="1"/>
  <c r="U262" i="1" l="1"/>
  <c r="P263" i="1"/>
  <c r="B263" i="1"/>
  <c r="G262" i="1"/>
  <c r="Q263" i="1" l="1"/>
  <c r="C263" i="1"/>
  <c r="R263" i="1" l="1"/>
  <c r="S263" i="1"/>
  <c r="T263" i="1" s="1"/>
  <c r="D263" i="1"/>
  <c r="E263" i="1"/>
  <c r="F263" i="1" s="1"/>
  <c r="P264" i="1" l="1"/>
  <c r="U263" i="1"/>
  <c r="G263" i="1"/>
  <c r="B264" i="1"/>
  <c r="Q264" i="1" l="1"/>
  <c r="C264" i="1"/>
  <c r="R264" i="1" l="1"/>
  <c r="S264" i="1"/>
  <c r="T264" i="1" s="1"/>
  <c r="D264" i="1"/>
  <c r="E264" i="1"/>
  <c r="F264" i="1" s="1"/>
  <c r="P265" i="1" l="1"/>
  <c r="U264" i="1"/>
  <c r="G264" i="1"/>
  <c r="B265" i="1"/>
  <c r="Q265" i="1" l="1"/>
  <c r="C265" i="1"/>
  <c r="R265" i="1" l="1"/>
  <c r="S265" i="1" s="1"/>
  <c r="T265" i="1" s="1"/>
  <c r="D265" i="1"/>
  <c r="E265" i="1"/>
  <c r="F265" i="1" s="1"/>
  <c r="P266" i="1" l="1"/>
  <c r="U265" i="1"/>
  <c r="G265" i="1"/>
  <c r="B266" i="1"/>
  <c r="Q266" i="1" l="1"/>
  <c r="C266" i="1"/>
  <c r="R266" i="1" l="1"/>
  <c r="S266" i="1"/>
  <c r="T266" i="1" s="1"/>
  <c r="D266" i="1"/>
  <c r="E266" i="1"/>
  <c r="F266" i="1" s="1"/>
  <c r="U266" i="1" l="1"/>
  <c r="P267" i="1"/>
  <c r="G266" i="1"/>
  <c r="B267" i="1"/>
  <c r="Q267" i="1" l="1"/>
  <c r="C267" i="1"/>
  <c r="R267" i="1" l="1"/>
  <c r="S267" i="1"/>
  <c r="T267" i="1" s="1"/>
  <c r="D267" i="1"/>
  <c r="E267" i="1"/>
  <c r="F267" i="1" s="1"/>
  <c r="P268" i="1" l="1"/>
  <c r="U267" i="1"/>
  <c r="G267" i="1"/>
  <c r="B268" i="1"/>
  <c r="Q268" i="1" l="1"/>
  <c r="C268" i="1"/>
  <c r="R268" i="1" l="1"/>
  <c r="D268" i="1"/>
  <c r="E268" i="1"/>
  <c r="F268" i="1" s="1"/>
  <c r="P269" i="1" l="1"/>
  <c r="S268" i="1"/>
  <c r="T268" i="1" s="1"/>
  <c r="U268" i="1" s="1"/>
  <c r="G268" i="1"/>
  <c r="B269" i="1"/>
  <c r="Q269" i="1" l="1"/>
  <c r="C269" i="1"/>
  <c r="R269" i="1" l="1"/>
  <c r="S269" i="1"/>
  <c r="T269" i="1" s="1"/>
  <c r="D269" i="1"/>
  <c r="E269" i="1" s="1"/>
  <c r="F269" i="1" s="1"/>
  <c r="P270" i="1" l="1"/>
  <c r="U269" i="1"/>
  <c r="B270" i="1"/>
  <c r="G269" i="1"/>
  <c r="Q270" i="1" l="1"/>
  <c r="C270" i="1"/>
  <c r="R270" i="1" l="1"/>
  <c r="S270" i="1"/>
  <c r="T270" i="1" s="1"/>
  <c r="D270" i="1"/>
  <c r="E270" i="1"/>
  <c r="F270" i="1" s="1"/>
  <c r="P271" i="1" l="1"/>
  <c r="U270" i="1"/>
  <c r="G270" i="1"/>
  <c r="B271" i="1"/>
  <c r="Q271" i="1" l="1"/>
  <c r="C271" i="1"/>
  <c r="R271" i="1" l="1"/>
  <c r="S271" i="1"/>
  <c r="T271" i="1" s="1"/>
  <c r="D271" i="1"/>
  <c r="E271" i="1"/>
  <c r="F271" i="1" s="1"/>
  <c r="P272" i="1" l="1"/>
  <c r="U271" i="1"/>
  <c r="G271" i="1"/>
  <c r="B272" i="1"/>
  <c r="Q272" i="1" l="1"/>
  <c r="C272" i="1"/>
  <c r="R272" i="1" l="1"/>
  <c r="S272" i="1"/>
  <c r="T272" i="1" s="1"/>
  <c r="D272" i="1"/>
  <c r="E272" i="1"/>
  <c r="F272" i="1" s="1"/>
  <c r="U272" i="1" l="1"/>
  <c r="P273" i="1"/>
  <c r="G272" i="1"/>
  <c r="B273" i="1"/>
  <c r="Q273" i="1" l="1"/>
  <c r="C273" i="1"/>
  <c r="R273" i="1" l="1"/>
  <c r="S273" i="1"/>
  <c r="T273" i="1" s="1"/>
  <c r="D273" i="1"/>
  <c r="E273" i="1" s="1"/>
  <c r="F273" i="1" s="1"/>
  <c r="U273" i="1" l="1"/>
  <c r="P274" i="1"/>
  <c r="G273" i="1"/>
  <c r="B274" i="1"/>
  <c r="Q274" i="1" l="1"/>
  <c r="C274" i="1"/>
  <c r="R274" i="1" l="1"/>
  <c r="S274" i="1"/>
  <c r="T274" i="1" s="1"/>
  <c r="D274" i="1"/>
  <c r="E274" i="1"/>
  <c r="F274" i="1" s="1"/>
  <c r="U274" i="1" l="1"/>
  <c r="P275" i="1"/>
  <c r="B275" i="1"/>
  <c r="G274" i="1"/>
  <c r="Q275" i="1" l="1"/>
  <c r="C275" i="1"/>
  <c r="R275" i="1" l="1"/>
  <c r="S275" i="1"/>
  <c r="T275" i="1" s="1"/>
  <c r="D275" i="1"/>
  <c r="E275" i="1"/>
  <c r="F275" i="1" s="1"/>
  <c r="U275" i="1" l="1"/>
  <c r="P276" i="1"/>
  <c r="B276" i="1"/>
  <c r="G275" i="1"/>
  <c r="Q276" i="1" l="1"/>
  <c r="C276" i="1"/>
  <c r="R276" i="1" l="1"/>
  <c r="S276" i="1"/>
  <c r="T276" i="1" s="1"/>
  <c r="D276" i="1"/>
  <c r="E276" i="1"/>
  <c r="F276" i="1" s="1"/>
  <c r="P277" i="1" l="1"/>
  <c r="U276" i="1"/>
  <c r="G276" i="1"/>
  <c r="B277" i="1"/>
  <c r="Q277" i="1" l="1"/>
  <c r="C277" i="1"/>
  <c r="R277" i="1" l="1"/>
  <c r="S277" i="1" s="1"/>
  <c r="T277" i="1" s="1"/>
  <c r="D277" i="1"/>
  <c r="E277" i="1"/>
  <c r="F277" i="1" s="1"/>
  <c r="U277" i="1" l="1"/>
  <c r="P278" i="1"/>
  <c r="G277" i="1"/>
  <c r="B278" i="1"/>
  <c r="Q278" i="1" l="1"/>
  <c r="C278" i="1"/>
  <c r="R278" i="1" l="1"/>
  <c r="S278" i="1" s="1"/>
  <c r="T278" i="1" s="1"/>
  <c r="D278" i="1"/>
  <c r="E278" i="1"/>
  <c r="F278" i="1" s="1"/>
  <c r="U278" i="1" l="1"/>
  <c r="P279" i="1"/>
  <c r="G278" i="1"/>
  <c r="B279" i="1"/>
  <c r="Q279" i="1" l="1"/>
  <c r="C279" i="1"/>
  <c r="R279" i="1" l="1"/>
  <c r="S279" i="1" s="1"/>
  <c r="T279" i="1" s="1"/>
  <c r="D279" i="1"/>
  <c r="E279" i="1"/>
  <c r="F279" i="1" s="1"/>
  <c r="U279" i="1" l="1"/>
  <c r="P280" i="1"/>
  <c r="G279" i="1"/>
  <c r="B280" i="1"/>
  <c r="Q280" i="1" l="1"/>
  <c r="C280" i="1"/>
  <c r="R280" i="1" l="1"/>
  <c r="D280" i="1"/>
  <c r="E280" i="1"/>
  <c r="F280" i="1" s="1"/>
  <c r="P281" i="1" l="1"/>
  <c r="S280" i="1"/>
  <c r="T280" i="1" s="1"/>
  <c r="U280" i="1" s="1"/>
  <c r="G280" i="1"/>
  <c r="B281" i="1"/>
  <c r="Q281" i="1" l="1"/>
  <c r="C281" i="1"/>
  <c r="R281" i="1" l="1"/>
  <c r="S281" i="1"/>
  <c r="T281" i="1" s="1"/>
  <c r="D281" i="1"/>
  <c r="E281" i="1"/>
  <c r="F281" i="1" s="1"/>
  <c r="P282" i="1" l="1"/>
  <c r="U281" i="1"/>
  <c r="B282" i="1"/>
  <c r="G281" i="1"/>
  <c r="Q282" i="1" l="1"/>
  <c r="C282" i="1"/>
  <c r="R282" i="1" l="1"/>
  <c r="S282" i="1"/>
  <c r="T282" i="1" s="1"/>
  <c r="D282" i="1"/>
  <c r="E282" i="1"/>
  <c r="F282" i="1" s="1"/>
  <c r="U282" i="1" l="1"/>
  <c r="P283" i="1"/>
  <c r="B283" i="1"/>
  <c r="G282" i="1"/>
  <c r="Q283" i="1" l="1"/>
  <c r="C283" i="1"/>
  <c r="R283" i="1" l="1"/>
  <c r="S283" i="1"/>
  <c r="T283" i="1" s="1"/>
  <c r="D283" i="1"/>
  <c r="E283" i="1"/>
  <c r="F283" i="1" s="1"/>
  <c r="P284" i="1" l="1"/>
  <c r="U283" i="1"/>
  <c r="G283" i="1"/>
  <c r="B284" i="1"/>
  <c r="Q284" i="1" l="1"/>
  <c r="C284" i="1"/>
  <c r="R284" i="1" l="1"/>
  <c r="D284" i="1"/>
  <c r="E284" i="1"/>
  <c r="F284" i="1" s="1"/>
  <c r="P285" i="1" l="1"/>
  <c r="S284" i="1"/>
  <c r="T284" i="1" s="1"/>
  <c r="U284" i="1" s="1"/>
  <c r="G284" i="1"/>
  <c r="B285" i="1"/>
  <c r="Q285" i="1" l="1"/>
  <c r="C285" i="1"/>
  <c r="R285" i="1" l="1"/>
  <c r="S285" i="1"/>
  <c r="T285" i="1" s="1"/>
  <c r="D285" i="1"/>
  <c r="E285" i="1"/>
  <c r="F285" i="1" s="1"/>
  <c r="U285" i="1" l="1"/>
  <c r="P286" i="1"/>
  <c r="G285" i="1"/>
  <c r="B286" i="1"/>
  <c r="Q286" i="1" l="1"/>
  <c r="C286" i="1"/>
  <c r="R286" i="1" l="1"/>
  <c r="D286" i="1"/>
  <c r="E286" i="1"/>
  <c r="F286" i="1" s="1"/>
  <c r="P287" i="1" l="1"/>
  <c r="S286" i="1"/>
  <c r="T286" i="1" s="1"/>
  <c r="U286" i="1" s="1"/>
  <c r="B287" i="1"/>
  <c r="G286" i="1"/>
  <c r="Q287" i="1" l="1"/>
  <c r="C287" i="1"/>
  <c r="R287" i="1" l="1"/>
  <c r="S287" i="1"/>
  <c r="T287" i="1" s="1"/>
  <c r="D287" i="1"/>
  <c r="E287" i="1"/>
  <c r="F287" i="1" s="1"/>
  <c r="P288" i="1" l="1"/>
  <c r="U287" i="1"/>
  <c r="B288" i="1"/>
  <c r="G287" i="1"/>
  <c r="Q288" i="1" l="1"/>
  <c r="C288" i="1"/>
  <c r="R288" i="1" l="1"/>
  <c r="D288" i="1"/>
  <c r="E288" i="1"/>
  <c r="F288" i="1" s="1"/>
  <c r="P289" i="1" l="1"/>
  <c r="S288" i="1"/>
  <c r="T288" i="1" s="1"/>
  <c r="U288" i="1" s="1"/>
  <c r="B289" i="1"/>
  <c r="G288" i="1"/>
  <c r="Q289" i="1" l="1"/>
  <c r="C289" i="1"/>
  <c r="R289" i="1" l="1"/>
  <c r="S289" i="1"/>
  <c r="T289" i="1" s="1"/>
  <c r="D289" i="1"/>
  <c r="E289" i="1"/>
  <c r="F289" i="1" s="1"/>
  <c r="U289" i="1" l="1"/>
  <c r="P290" i="1"/>
  <c r="G289" i="1"/>
  <c r="B290" i="1"/>
  <c r="Q290" i="1" l="1"/>
  <c r="C290" i="1"/>
  <c r="R290" i="1" l="1"/>
  <c r="D290" i="1"/>
  <c r="E290" i="1"/>
  <c r="F290" i="1" s="1"/>
  <c r="P291" i="1" l="1"/>
  <c r="S290" i="1"/>
  <c r="T290" i="1" s="1"/>
  <c r="U290" i="1" s="1"/>
  <c r="G290" i="1"/>
  <c r="B291" i="1"/>
  <c r="Q291" i="1" l="1"/>
  <c r="C291" i="1"/>
  <c r="R291" i="1" l="1"/>
  <c r="S291" i="1"/>
  <c r="T291" i="1" s="1"/>
  <c r="D291" i="1"/>
  <c r="E291" i="1"/>
  <c r="F291" i="1" s="1"/>
  <c r="U291" i="1" l="1"/>
  <c r="P292" i="1"/>
  <c r="G291" i="1"/>
  <c r="B292" i="1"/>
  <c r="Q292" i="1" l="1"/>
  <c r="C292" i="1"/>
  <c r="R292" i="1" l="1"/>
  <c r="D292" i="1"/>
  <c r="E292" i="1"/>
  <c r="F292" i="1" s="1"/>
  <c r="P293" i="1" l="1"/>
  <c r="S292" i="1"/>
  <c r="T292" i="1" s="1"/>
  <c r="U292" i="1" s="1"/>
  <c r="G292" i="1"/>
  <c r="B293" i="1"/>
  <c r="Q293" i="1" l="1"/>
  <c r="C293" i="1"/>
  <c r="R293" i="1" l="1"/>
  <c r="D293" i="1"/>
  <c r="E293" i="1"/>
  <c r="F293" i="1" s="1"/>
  <c r="P294" i="1" l="1"/>
  <c r="S293" i="1"/>
  <c r="T293" i="1" s="1"/>
  <c r="U293" i="1" s="1"/>
  <c r="B294" i="1"/>
  <c r="G293" i="1"/>
  <c r="Q294" i="1" l="1"/>
  <c r="C294" i="1"/>
  <c r="R294" i="1" l="1"/>
  <c r="S294" i="1" s="1"/>
  <c r="T294" i="1" s="1"/>
  <c r="D294" i="1"/>
  <c r="E294" i="1"/>
  <c r="F294" i="1" s="1"/>
  <c r="U294" i="1" l="1"/>
  <c r="P295" i="1"/>
  <c r="G294" i="1"/>
  <c r="B295" i="1"/>
  <c r="Q295" i="1" l="1"/>
  <c r="C295" i="1"/>
  <c r="R295" i="1" l="1"/>
  <c r="S295" i="1" s="1"/>
  <c r="T295" i="1" s="1"/>
  <c r="D295" i="1"/>
  <c r="P296" i="1" l="1"/>
  <c r="U295" i="1"/>
  <c r="B296" i="1"/>
  <c r="E295" i="1"/>
  <c r="F295" i="1" s="1"/>
  <c r="Q296" i="1" l="1"/>
  <c r="C296" i="1"/>
  <c r="G295" i="1"/>
  <c r="R296" i="1" l="1"/>
  <c r="S296" i="1"/>
  <c r="T296" i="1" s="1"/>
  <c r="D296" i="1"/>
  <c r="E296" i="1" s="1"/>
  <c r="F296" i="1" s="1"/>
  <c r="U296" i="1" l="1"/>
  <c r="P297" i="1"/>
  <c r="G296" i="1"/>
  <c r="B297" i="1"/>
  <c r="Q297" i="1" l="1"/>
  <c r="C297" i="1"/>
  <c r="R297" i="1" l="1"/>
  <c r="S297" i="1"/>
  <c r="T297" i="1" s="1"/>
  <c r="D297" i="1"/>
  <c r="E297" i="1"/>
  <c r="F297" i="1" s="1"/>
  <c r="U297" i="1" l="1"/>
  <c r="P298" i="1"/>
  <c r="G297" i="1"/>
  <c r="B298" i="1"/>
  <c r="Q298" i="1" l="1"/>
  <c r="C298" i="1"/>
  <c r="R298" i="1" l="1"/>
  <c r="D298" i="1"/>
  <c r="E298" i="1"/>
  <c r="F298" i="1" s="1"/>
  <c r="P299" i="1" l="1"/>
  <c r="S298" i="1"/>
  <c r="T298" i="1" s="1"/>
  <c r="U298" i="1" s="1"/>
  <c r="B299" i="1"/>
  <c r="G298" i="1"/>
  <c r="Q299" i="1" l="1"/>
  <c r="C299" i="1"/>
  <c r="R299" i="1" l="1"/>
  <c r="S299" i="1"/>
  <c r="T299" i="1" s="1"/>
  <c r="D299" i="1"/>
  <c r="E299" i="1"/>
  <c r="F299" i="1" s="1"/>
  <c r="U299" i="1" l="1"/>
  <c r="P300" i="1"/>
  <c r="G299" i="1"/>
  <c r="B300" i="1"/>
  <c r="Q300" i="1" l="1"/>
  <c r="C300" i="1"/>
  <c r="R300" i="1" l="1"/>
  <c r="D300" i="1"/>
  <c r="E300" i="1"/>
  <c r="F300" i="1" s="1"/>
  <c r="P301" i="1" l="1"/>
  <c r="S300" i="1"/>
  <c r="T300" i="1" s="1"/>
  <c r="U300" i="1" s="1"/>
  <c r="G300" i="1"/>
  <c r="B301" i="1"/>
  <c r="Q301" i="1" l="1"/>
  <c r="C301" i="1"/>
  <c r="R301" i="1" l="1"/>
  <c r="S301" i="1"/>
  <c r="T301" i="1" s="1"/>
  <c r="D301" i="1"/>
  <c r="E301" i="1"/>
  <c r="F301" i="1" s="1"/>
  <c r="U301" i="1" l="1"/>
  <c r="P302" i="1"/>
  <c r="B302" i="1"/>
  <c r="G301" i="1"/>
  <c r="Q302" i="1" l="1"/>
  <c r="C302" i="1"/>
  <c r="R302" i="1" l="1"/>
  <c r="S302" i="1"/>
  <c r="T302" i="1" s="1"/>
  <c r="D302" i="1"/>
  <c r="E302" i="1"/>
  <c r="F302" i="1" s="1"/>
  <c r="U302" i="1" l="1"/>
  <c r="P303" i="1"/>
  <c r="G302" i="1"/>
  <c r="B303" i="1"/>
  <c r="Q303" i="1" l="1"/>
  <c r="C303" i="1"/>
  <c r="R303" i="1" l="1"/>
  <c r="S303" i="1"/>
  <c r="T303" i="1" s="1"/>
  <c r="D303" i="1"/>
  <c r="E303" i="1" s="1"/>
  <c r="F303" i="1" s="1"/>
  <c r="U303" i="1" l="1"/>
  <c r="P304" i="1"/>
  <c r="G303" i="1"/>
  <c r="B304" i="1"/>
  <c r="Q304" i="1" l="1"/>
  <c r="C304" i="1"/>
  <c r="R304" i="1" l="1"/>
  <c r="D304" i="1"/>
  <c r="E304" i="1" s="1"/>
  <c r="F304" i="1" s="1"/>
  <c r="P305" i="1" l="1"/>
  <c r="S304" i="1"/>
  <c r="T304" i="1" s="1"/>
  <c r="U304" i="1" s="1"/>
  <c r="G304" i="1"/>
  <c r="B305" i="1"/>
  <c r="Q305" i="1" l="1"/>
  <c r="C305" i="1"/>
  <c r="R305" i="1" l="1"/>
  <c r="S305" i="1"/>
  <c r="T305" i="1" s="1"/>
  <c r="D305" i="1"/>
  <c r="E305" i="1"/>
  <c r="F305" i="1" s="1"/>
  <c r="U305" i="1" l="1"/>
  <c r="P306" i="1"/>
  <c r="B306" i="1"/>
  <c r="G305" i="1"/>
  <c r="Q306" i="1" l="1"/>
  <c r="C306" i="1"/>
  <c r="R306" i="1" l="1"/>
  <c r="S306" i="1"/>
  <c r="T306" i="1" s="1"/>
  <c r="D306" i="1"/>
  <c r="E306" i="1"/>
  <c r="F306" i="1" s="1"/>
  <c r="P307" i="1" l="1"/>
  <c r="U306" i="1"/>
  <c r="G306" i="1"/>
  <c r="B307" i="1"/>
  <c r="Q307" i="1" l="1"/>
  <c r="C307" i="1"/>
  <c r="R307" i="1" l="1"/>
  <c r="S307" i="1"/>
  <c r="T307" i="1" s="1"/>
  <c r="D307" i="1"/>
  <c r="E307" i="1"/>
  <c r="F307" i="1" s="1"/>
  <c r="P308" i="1" l="1"/>
  <c r="U307" i="1"/>
  <c r="G307" i="1"/>
  <c r="B308" i="1"/>
  <c r="Q308" i="1" l="1"/>
  <c r="C308" i="1"/>
  <c r="R308" i="1" l="1"/>
  <c r="S308" i="1" s="1"/>
  <c r="T308" i="1" s="1"/>
  <c r="D308" i="1"/>
  <c r="E308" i="1"/>
  <c r="F308" i="1" s="1"/>
  <c r="P309" i="1" l="1"/>
  <c r="U308" i="1"/>
  <c r="G308" i="1"/>
  <c r="B309" i="1"/>
  <c r="Q309" i="1" l="1"/>
  <c r="C309" i="1"/>
  <c r="R309" i="1" l="1"/>
  <c r="S309" i="1"/>
  <c r="T309" i="1" s="1"/>
  <c r="D309" i="1"/>
  <c r="E309" i="1"/>
  <c r="F309" i="1" s="1"/>
  <c r="U309" i="1" l="1"/>
  <c r="P310" i="1"/>
  <c r="G309" i="1"/>
  <c r="B310" i="1"/>
  <c r="Q310" i="1" l="1"/>
  <c r="C310" i="1"/>
  <c r="R310" i="1" l="1"/>
  <c r="S310" i="1"/>
  <c r="T310" i="1" s="1"/>
  <c r="D310" i="1"/>
  <c r="E310" i="1"/>
  <c r="F310" i="1" s="1"/>
  <c r="P311" i="1" l="1"/>
  <c r="U310" i="1"/>
  <c r="B311" i="1"/>
  <c r="G310" i="1"/>
  <c r="Q311" i="1" l="1"/>
  <c r="C311" i="1"/>
  <c r="R311" i="1" l="1"/>
  <c r="S311" i="1"/>
  <c r="T311" i="1" s="1"/>
  <c r="D311" i="1"/>
  <c r="E311" i="1"/>
  <c r="F311" i="1" s="1"/>
  <c r="U311" i="1" l="1"/>
  <c r="P312" i="1"/>
  <c r="B312" i="1"/>
  <c r="G311" i="1"/>
  <c r="Q312" i="1" l="1"/>
  <c r="C312" i="1"/>
  <c r="R312" i="1" l="1"/>
  <c r="D312" i="1"/>
  <c r="E312" i="1"/>
  <c r="F312" i="1" s="1"/>
  <c r="P313" i="1" l="1"/>
  <c r="S312" i="1"/>
  <c r="T312" i="1" s="1"/>
  <c r="U312" i="1" s="1"/>
  <c r="G312" i="1"/>
  <c r="B313" i="1"/>
  <c r="Q313" i="1" l="1"/>
  <c r="C313" i="1"/>
  <c r="R313" i="1" l="1"/>
  <c r="S313" i="1"/>
  <c r="T313" i="1" s="1"/>
  <c r="D313" i="1"/>
  <c r="E313" i="1"/>
  <c r="F313" i="1" s="1"/>
  <c r="U313" i="1" l="1"/>
  <c r="P314" i="1"/>
  <c r="G313" i="1"/>
  <c r="B314" i="1"/>
  <c r="Q314" i="1" l="1"/>
  <c r="C314" i="1"/>
  <c r="R314" i="1" l="1"/>
  <c r="S314" i="1"/>
  <c r="T314" i="1" s="1"/>
  <c r="D314" i="1"/>
  <c r="E314" i="1"/>
  <c r="F314" i="1" s="1"/>
  <c r="U314" i="1" l="1"/>
  <c r="P315" i="1"/>
  <c r="G314" i="1"/>
  <c r="B315" i="1"/>
  <c r="Q315" i="1" l="1"/>
  <c r="C315" i="1"/>
  <c r="R315" i="1" l="1"/>
  <c r="S315" i="1"/>
  <c r="T315" i="1" s="1"/>
  <c r="D315" i="1"/>
  <c r="E315" i="1"/>
  <c r="F315" i="1" s="1"/>
  <c r="U315" i="1" l="1"/>
  <c r="P316" i="1"/>
  <c r="G315" i="1"/>
  <c r="B316" i="1"/>
  <c r="Q316" i="1" l="1"/>
  <c r="C316" i="1"/>
  <c r="R316" i="1" l="1"/>
  <c r="D316" i="1"/>
  <c r="E316" i="1" s="1"/>
  <c r="F316" i="1" s="1"/>
  <c r="P317" i="1" l="1"/>
  <c r="S316" i="1"/>
  <c r="T316" i="1" s="1"/>
  <c r="U316" i="1" s="1"/>
  <c r="G316" i="1"/>
  <c r="B317" i="1"/>
  <c r="Q317" i="1" l="1"/>
  <c r="C317" i="1"/>
  <c r="R317" i="1" l="1"/>
  <c r="S317" i="1"/>
  <c r="T317" i="1" s="1"/>
  <c r="D317" i="1"/>
  <c r="E317" i="1"/>
  <c r="F317" i="1" s="1"/>
  <c r="P318" i="1" l="1"/>
  <c r="U317" i="1"/>
  <c r="B318" i="1"/>
  <c r="G317" i="1"/>
  <c r="Q318" i="1" l="1"/>
  <c r="C318" i="1"/>
  <c r="R318" i="1" l="1"/>
  <c r="S318" i="1"/>
  <c r="T318" i="1" s="1"/>
  <c r="D318" i="1"/>
  <c r="E318" i="1"/>
  <c r="F318" i="1" s="1"/>
  <c r="U318" i="1" l="1"/>
  <c r="P319" i="1"/>
  <c r="G318" i="1"/>
  <c r="B319" i="1"/>
  <c r="Q319" i="1" l="1"/>
  <c r="C319" i="1"/>
  <c r="R319" i="1" l="1"/>
  <c r="S319" i="1" s="1"/>
  <c r="T319" i="1" s="1"/>
  <c r="D319" i="1"/>
  <c r="P320" i="1" l="1"/>
  <c r="U319" i="1"/>
  <c r="B320" i="1"/>
  <c r="E319" i="1"/>
  <c r="F319" i="1" s="1"/>
  <c r="Q320" i="1" l="1"/>
  <c r="C320" i="1"/>
  <c r="G319" i="1"/>
  <c r="R320" i="1" l="1"/>
  <c r="S320" i="1"/>
  <c r="T320" i="1" s="1"/>
  <c r="D320" i="1"/>
  <c r="E320" i="1"/>
  <c r="F320" i="1" s="1"/>
  <c r="U320" i="1" l="1"/>
  <c r="P321" i="1"/>
  <c r="G320" i="1"/>
  <c r="B321" i="1"/>
  <c r="Q321" i="1" l="1"/>
  <c r="C321" i="1"/>
  <c r="R321" i="1" l="1"/>
  <c r="S321" i="1"/>
  <c r="T321" i="1" s="1"/>
  <c r="D321" i="1"/>
  <c r="E321" i="1"/>
  <c r="F321" i="1" s="1"/>
  <c r="U321" i="1" l="1"/>
  <c r="P322" i="1"/>
  <c r="B322" i="1"/>
  <c r="G321" i="1"/>
  <c r="Q322" i="1" l="1"/>
  <c r="C322" i="1"/>
  <c r="R322" i="1" l="1"/>
  <c r="S322" i="1"/>
  <c r="T322" i="1" s="1"/>
  <c r="D322" i="1"/>
  <c r="E322" i="1"/>
  <c r="F322" i="1" s="1"/>
  <c r="U322" i="1" l="1"/>
  <c r="P323" i="1"/>
  <c r="B323" i="1"/>
  <c r="G322" i="1"/>
  <c r="Q323" i="1" l="1"/>
  <c r="C323" i="1"/>
  <c r="R323" i="1" l="1"/>
  <c r="S323" i="1"/>
  <c r="T323" i="1" s="1"/>
  <c r="D323" i="1"/>
  <c r="E323" i="1"/>
  <c r="F323" i="1" s="1"/>
  <c r="U323" i="1" l="1"/>
  <c r="P324" i="1"/>
  <c r="G323" i="1"/>
  <c r="B324" i="1"/>
  <c r="Q324" i="1" l="1"/>
  <c r="C324" i="1"/>
  <c r="R324" i="1" l="1"/>
  <c r="S324" i="1"/>
  <c r="T324" i="1" s="1"/>
  <c r="D324" i="1"/>
  <c r="E324" i="1"/>
  <c r="F324" i="1" s="1"/>
  <c r="P325" i="1" l="1"/>
  <c r="U324" i="1"/>
  <c r="G324" i="1"/>
  <c r="B325" i="1"/>
  <c r="Q325" i="1" l="1"/>
  <c r="C325" i="1"/>
  <c r="R325" i="1" l="1"/>
  <c r="D325" i="1"/>
  <c r="E325" i="1"/>
  <c r="F325" i="1" s="1"/>
  <c r="P326" i="1" l="1"/>
  <c r="S325" i="1"/>
  <c r="T325" i="1" s="1"/>
  <c r="U325" i="1" s="1"/>
  <c r="G325" i="1"/>
  <c r="B326" i="1"/>
  <c r="Q326" i="1" l="1"/>
  <c r="C326" i="1"/>
  <c r="R326" i="1" l="1"/>
  <c r="S326" i="1"/>
  <c r="T326" i="1" s="1"/>
  <c r="D326" i="1"/>
  <c r="E326" i="1"/>
  <c r="F326" i="1" s="1"/>
  <c r="U326" i="1" l="1"/>
  <c r="P327" i="1"/>
  <c r="G326" i="1"/>
  <c r="B327" i="1"/>
  <c r="Q327" i="1" l="1"/>
  <c r="C327" i="1"/>
  <c r="R327" i="1" l="1"/>
  <c r="S327" i="1" s="1"/>
  <c r="T327" i="1" s="1"/>
  <c r="D327" i="1"/>
  <c r="U327" i="1" l="1"/>
  <c r="P328" i="1"/>
  <c r="B328" i="1"/>
  <c r="E327" i="1"/>
  <c r="F327" i="1" s="1"/>
  <c r="Q328" i="1" l="1"/>
  <c r="C328" i="1"/>
  <c r="G327" i="1"/>
  <c r="R328" i="1" l="1"/>
  <c r="D328" i="1"/>
  <c r="E328" i="1"/>
  <c r="F328" i="1" s="1"/>
  <c r="P329" i="1" l="1"/>
  <c r="S328" i="1"/>
  <c r="T328" i="1" s="1"/>
  <c r="U328" i="1" s="1"/>
  <c r="B329" i="1"/>
  <c r="G328" i="1"/>
  <c r="Q329" i="1" l="1"/>
  <c r="C329" i="1"/>
  <c r="R329" i="1" l="1"/>
  <c r="S329" i="1"/>
  <c r="T329" i="1" s="1"/>
  <c r="D329" i="1"/>
  <c r="E329" i="1" s="1"/>
  <c r="F329" i="1" s="1"/>
  <c r="U329" i="1" l="1"/>
  <c r="P330" i="1"/>
  <c r="B330" i="1"/>
  <c r="G329" i="1"/>
  <c r="Q330" i="1" l="1"/>
  <c r="C330" i="1"/>
  <c r="R330" i="1" l="1"/>
  <c r="S330" i="1" s="1"/>
  <c r="T330" i="1" s="1"/>
  <c r="D330" i="1"/>
  <c r="E330" i="1"/>
  <c r="F330" i="1" s="1"/>
  <c r="U330" i="1" l="1"/>
  <c r="P331" i="1"/>
  <c r="G330" i="1"/>
  <c r="B331" i="1"/>
  <c r="Q331" i="1" l="1"/>
  <c r="C331" i="1"/>
  <c r="R331" i="1" l="1"/>
  <c r="D331" i="1"/>
  <c r="E331" i="1"/>
  <c r="F331" i="1" s="1"/>
  <c r="P332" i="1" l="1"/>
  <c r="S331" i="1"/>
  <c r="T331" i="1" s="1"/>
  <c r="U331" i="1" s="1"/>
  <c r="B332" i="1"/>
  <c r="G331" i="1"/>
  <c r="Q332" i="1" l="1"/>
  <c r="C332" i="1"/>
  <c r="R332" i="1" l="1"/>
  <c r="S332" i="1"/>
  <c r="T332" i="1" s="1"/>
  <c r="D332" i="1"/>
  <c r="E332" i="1" s="1"/>
  <c r="F332" i="1" s="1"/>
  <c r="U332" i="1" l="1"/>
  <c r="P333" i="1"/>
  <c r="G332" i="1"/>
  <c r="B333" i="1"/>
  <c r="Q333" i="1" l="1"/>
  <c r="C333" i="1"/>
  <c r="R333" i="1" l="1"/>
  <c r="S333" i="1"/>
  <c r="T333" i="1" s="1"/>
  <c r="D333" i="1"/>
  <c r="E333" i="1"/>
  <c r="F333" i="1" s="1"/>
  <c r="U333" i="1" l="1"/>
  <c r="P334" i="1"/>
  <c r="G333" i="1"/>
  <c r="B334" i="1"/>
  <c r="Q334" i="1" l="1"/>
  <c r="C334" i="1"/>
  <c r="R334" i="1" l="1"/>
  <c r="S334" i="1"/>
  <c r="T334" i="1" s="1"/>
  <c r="D334" i="1"/>
  <c r="E334" i="1" s="1"/>
  <c r="F334" i="1" s="1"/>
  <c r="U334" i="1" l="1"/>
  <c r="P335" i="1"/>
  <c r="B335" i="1"/>
  <c r="G334" i="1"/>
  <c r="Q335" i="1" l="1"/>
  <c r="C335" i="1"/>
  <c r="R335" i="1" l="1"/>
  <c r="S335" i="1"/>
  <c r="T335" i="1" s="1"/>
  <c r="D335" i="1"/>
  <c r="E335" i="1"/>
  <c r="F335" i="1" s="1"/>
  <c r="P336" i="1" l="1"/>
  <c r="U335" i="1"/>
  <c r="G335" i="1"/>
  <c r="B336" i="1"/>
  <c r="Q336" i="1" l="1"/>
  <c r="C336" i="1"/>
  <c r="R336" i="1" l="1"/>
  <c r="S336" i="1"/>
  <c r="T336" i="1" s="1"/>
  <c r="D336" i="1"/>
  <c r="E336" i="1"/>
  <c r="F336" i="1" s="1"/>
  <c r="P337" i="1" l="1"/>
  <c r="U336" i="1"/>
  <c r="G336" i="1"/>
  <c r="B337" i="1"/>
  <c r="Q337" i="1" l="1"/>
  <c r="C337" i="1"/>
  <c r="R337" i="1" l="1"/>
  <c r="S337" i="1"/>
  <c r="T337" i="1" s="1"/>
  <c r="D337" i="1"/>
  <c r="E337" i="1"/>
  <c r="F337" i="1" s="1"/>
  <c r="P338" i="1" l="1"/>
  <c r="U337" i="1"/>
  <c r="G337" i="1"/>
  <c r="B338" i="1"/>
  <c r="Q338" i="1" l="1"/>
  <c r="C338" i="1"/>
  <c r="R338" i="1" l="1"/>
  <c r="S338" i="1"/>
  <c r="T338" i="1" s="1"/>
  <c r="D338" i="1"/>
  <c r="E338" i="1" s="1"/>
  <c r="F338" i="1" s="1"/>
  <c r="U338" i="1" l="1"/>
  <c r="P339" i="1"/>
  <c r="B339" i="1"/>
  <c r="G338" i="1"/>
  <c r="Q339" i="1" l="1"/>
  <c r="C339" i="1"/>
  <c r="R339" i="1" l="1"/>
  <c r="S339" i="1" s="1"/>
  <c r="T339" i="1" s="1"/>
  <c r="D339" i="1"/>
  <c r="P340" i="1" l="1"/>
  <c r="U339" i="1"/>
  <c r="B340" i="1"/>
  <c r="E339" i="1"/>
  <c r="F339" i="1" s="1"/>
  <c r="Q340" i="1" l="1"/>
  <c r="C340" i="1"/>
  <c r="G339" i="1"/>
  <c r="R340" i="1" l="1"/>
  <c r="D340" i="1"/>
  <c r="E340" i="1"/>
  <c r="F340" i="1" s="1"/>
  <c r="P341" i="1" l="1"/>
  <c r="S340" i="1"/>
  <c r="T340" i="1" s="1"/>
  <c r="U340" i="1" s="1"/>
  <c r="G340" i="1"/>
  <c r="B341" i="1"/>
  <c r="Q341" i="1" l="1"/>
  <c r="C341" i="1"/>
  <c r="R341" i="1" l="1"/>
  <c r="S341" i="1"/>
  <c r="T341" i="1" s="1"/>
  <c r="D341" i="1"/>
  <c r="E341" i="1"/>
  <c r="F341" i="1" s="1"/>
  <c r="P342" i="1" l="1"/>
  <c r="U341" i="1"/>
  <c r="B342" i="1"/>
  <c r="G341" i="1"/>
  <c r="Q342" i="1" l="1"/>
  <c r="C342" i="1"/>
  <c r="R342" i="1" l="1"/>
  <c r="S342" i="1" s="1"/>
  <c r="T342" i="1" s="1"/>
  <c r="D342" i="1"/>
  <c r="E342" i="1"/>
  <c r="F342" i="1" s="1"/>
  <c r="U342" i="1" l="1"/>
  <c r="P343" i="1"/>
  <c r="G342" i="1"/>
  <c r="B343" i="1"/>
  <c r="Q343" i="1" l="1"/>
  <c r="C343" i="1"/>
  <c r="R343" i="1" l="1"/>
  <c r="S343" i="1"/>
  <c r="T343" i="1" s="1"/>
  <c r="D343" i="1"/>
  <c r="E343" i="1" s="1"/>
  <c r="F343" i="1" s="1"/>
  <c r="P344" i="1" l="1"/>
  <c r="U343" i="1"/>
  <c r="G343" i="1"/>
  <c r="B344" i="1"/>
  <c r="Q344" i="1" l="1"/>
  <c r="C344" i="1"/>
  <c r="R344" i="1" l="1"/>
  <c r="S344" i="1"/>
  <c r="T344" i="1" s="1"/>
  <c r="D344" i="1"/>
  <c r="E344" i="1"/>
  <c r="F344" i="1" s="1"/>
  <c r="U344" i="1" l="1"/>
  <c r="P345" i="1"/>
  <c r="G344" i="1"/>
  <c r="B345" i="1"/>
  <c r="Q345" i="1" l="1"/>
  <c r="C345" i="1"/>
  <c r="R345" i="1" l="1"/>
  <c r="S345" i="1"/>
  <c r="T345" i="1" s="1"/>
  <c r="D345" i="1"/>
  <c r="U345" i="1" l="1"/>
  <c r="P346" i="1"/>
  <c r="B346" i="1"/>
  <c r="E345" i="1"/>
  <c r="F345" i="1" s="1"/>
  <c r="Q346" i="1" l="1"/>
  <c r="C346" i="1"/>
  <c r="G345" i="1"/>
  <c r="R346" i="1" l="1"/>
  <c r="S346" i="1"/>
  <c r="T346" i="1" s="1"/>
  <c r="D346" i="1"/>
  <c r="E346" i="1"/>
  <c r="F346" i="1" s="1"/>
  <c r="P347" i="1" l="1"/>
  <c r="U346" i="1"/>
  <c r="B347" i="1"/>
  <c r="G346" i="1"/>
  <c r="Q347" i="1" l="1"/>
  <c r="C347" i="1"/>
  <c r="R347" i="1" l="1"/>
  <c r="S347" i="1" s="1"/>
  <c r="T347" i="1" s="1"/>
  <c r="D347" i="1"/>
  <c r="E347" i="1"/>
  <c r="F347" i="1" s="1"/>
  <c r="U347" i="1" l="1"/>
  <c r="P348" i="1"/>
  <c r="B348" i="1"/>
  <c r="G347" i="1"/>
  <c r="Q348" i="1" l="1"/>
  <c r="C348" i="1"/>
  <c r="R348" i="1" l="1"/>
  <c r="S348" i="1"/>
  <c r="T348" i="1" s="1"/>
  <c r="D348" i="1"/>
  <c r="E348" i="1"/>
  <c r="F348" i="1" s="1"/>
  <c r="P349" i="1" l="1"/>
  <c r="U348" i="1"/>
  <c r="B349" i="1"/>
  <c r="G348" i="1"/>
  <c r="Q349" i="1" l="1"/>
  <c r="C349" i="1"/>
  <c r="R349" i="1" l="1"/>
  <c r="S349" i="1"/>
  <c r="T349" i="1" s="1"/>
  <c r="D349" i="1"/>
  <c r="E349" i="1"/>
  <c r="F349" i="1" s="1"/>
  <c r="U349" i="1" l="1"/>
  <c r="P350" i="1"/>
  <c r="G349" i="1"/>
  <c r="B350" i="1"/>
  <c r="Q350" i="1" l="1"/>
  <c r="C350" i="1"/>
  <c r="R350" i="1" l="1"/>
  <c r="S350" i="1"/>
  <c r="T350" i="1" s="1"/>
  <c r="D350" i="1"/>
  <c r="E350" i="1"/>
  <c r="F350" i="1" s="1"/>
  <c r="U350" i="1" l="1"/>
  <c r="P351" i="1"/>
  <c r="G350" i="1"/>
  <c r="B351" i="1"/>
  <c r="Q351" i="1" l="1"/>
  <c r="C351" i="1"/>
  <c r="R351" i="1" l="1"/>
  <c r="D351" i="1"/>
  <c r="E351" i="1"/>
  <c r="F351" i="1" s="1"/>
  <c r="P352" i="1" l="1"/>
  <c r="S351" i="1"/>
  <c r="T351" i="1" s="1"/>
  <c r="U351" i="1" s="1"/>
  <c r="G351" i="1"/>
  <c r="B352" i="1"/>
  <c r="Q352" i="1" l="1"/>
  <c r="C352" i="1"/>
  <c r="R352" i="1" l="1"/>
  <c r="D352" i="1"/>
  <c r="E352" i="1" s="1"/>
  <c r="F352" i="1" s="1"/>
  <c r="P353" i="1" l="1"/>
  <c r="S352" i="1"/>
  <c r="T352" i="1" s="1"/>
  <c r="U352" i="1" s="1"/>
  <c r="G352" i="1"/>
  <c r="B353" i="1"/>
  <c r="Q353" i="1" l="1"/>
  <c r="C353" i="1"/>
  <c r="R353" i="1" l="1"/>
  <c r="S353" i="1"/>
  <c r="T353" i="1" s="1"/>
  <c r="D353" i="1"/>
  <c r="E353" i="1"/>
  <c r="F353" i="1" s="1"/>
  <c r="U353" i="1" l="1"/>
  <c r="P354" i="1"/>
  <c r="B354" i="1"/>
  <c r="G353" i="1"/>
  <c r="Q354" i="1" l="1"/>
  <c r="C354" i="1"/>
  <c r="R354" i="1" l="1"/>
  <c r="S354" i="1"/>
  <c r="T354" i="1" s="1"/>
  <c r="D354" i="1"/>
  <c r="E354" i="1"/>
  <c r="F354" i="1" s="1"/>
  <c r="U354" i="1" l="1"/>
  <c r="P355" i="1"/>
  <c r="G354" i="1"/>
  <c r="B355" i="1"/>
  <c r="Q355" i="1" l="1"/>
  <c r="C355" i="1"/>
  <c r="R355" i="1" l="1"/>
  <c r="S355" i="1" s="1"/>
  <c r="T355" i="1" s="1"/>
  <c r="D355" i="1"/>
  <c r="E355" i="1"/>
  <c r="F355" i="1" s="1"/>
  <c r="P356" i="1" l="1"/>
  <c r="U355" i="1"/>
  <c r="G355" i="1"/>
  <c r="B356" i="1"/>
  <c r="Q356" i="1" l="1"/>
  <c r="C356" i="1"/>
  <c r="R356" i="1" l="1"/>
  <c r="D356" i="1"/>
  <c r="E356" i="1"/>
  <c r="F356" i="1" s="1"/>
  <c r="P357" i="1" l="1"/>
  <c r="S356" i="1"/>
  <c r="T356" i="1" s="1"/>
  <c r="U356" i="1" s="1"/>
  <c r="G356" i="1"/>
  <c r="B357" i="1"/>
  <c r="Q357" i="1" l="1"/>
  <c r="C357" i="1"/>
  <c r="R357" i="1" l="1"/>
  <c r="S357" i="1"/>
  <c r="T357" i="1" s="1"/>
  <c r="D357" i="1"/>
  <c r="E357" i="1"/>
  <c r="F357" i="1" s="1"/>
  <c r="U357" i="1" l="1"/>
  <c r="P358" i="1"/>
  <c r="B358" i="1"/>
  <c r="G357" i="1"/>
  <c r="Q358" i="1" l="1"/>
  <c r="C358" i="1"/>
  <c r="R358" i="1" l="1"/>
  <c r="D358" i="1"/>
  <c r="E358" i="1"/>
  <c r="F358" i="1" s="1"/>
  <c r="P359" i="1" l="1"/>
  <c r="S358" i="1"/>
  <c r="T358" i="1" s="1"/>
  <c r="U358" i="1" s="1"/>
  <c r="B359" i="1"/>
  <c r="G358" i="1"/>
  <c r="Q359" i="1" l="1"/>
  <c r="C359" i="1"/>
  <c r="R359" i="1" l="1"/>
  <c r="S359" i="1"/>
  <c r="T359" i="1" s="1"/>
  <c r="D359" i="1"/>
  <c r="E359" i="1"/>
  <c r="F359" i="1" s="1"/>
  <c r="U359" i="1" l="1"/>
  <c r="P360" i="1"/>
  <c r="G359" i="1"/>
  <c r="B360" i="1"/>
  <c r="Q360" i="1" l="1"/>
  <c r="C360" i="1"/>
  <c r="R360" i="1" l="1"/>
  <c r="D360" i="1"/>
  <c r="E360" i="1"/>
  <c r="F360" i="1" s="1"/>
  <c r="P361" i="1" l="1"/>
  <c r="S360" i="1"/>
  <c r="T360" i="1" s="1"/>
  <c r="U360" i="1" s="1"/>
  <c r="B361" i="1"/>
  <c r="G360" i="1"/>
  <c r="Q361" i="1" l="1"/>
  <c r="C361" i="1"/>
  <c r="R361" i="1" l="1"/>
  <c r="D361" i="1"/>
  <c r="E361" i="1"/>
  <c r="F361" i="1" s="1"/>
  <c r="P362" i="1" l="1"/>
  <c r="S361" i="1"/>
  <c r="T361" i="1" s="1"/>
  <c r="U361" i="1" s="1"/>
  <c r="B362" i="1"/>
  <c r="G361" i="1"/>
  <c r="Q362" i="1" l="1"/>
  <c r="C362" i="1"/>
  <c r="R362" i="1" l="1"/>
  <c r="D362" i="1"/>
  <c r="E362" i="1"/>
  <c r="F362" i="1" s="1"/>
  <c r="P363" i="1" l="1"/>
  <c r="S362" i="1"/>
  <c r="T362" i="1" s="1"/>
  <c r="U362" i="1" s="1"/>
  <c r="G362" i="1"/>
  <c r="B363" i="1"/>
  <c r="Q363" i="1" l="1"/>
  <c r="C363" i="1"/>
  <c r="R363" i="1" l="1"/>
  <c r="S363" i="1" s="1"/>
  <c r="T363" i="1" s="1"/>
  <c r="D363" i="1"/>
  <c r="E363" i="1" s="1"/>
  <c r="F363" i="1" s="1"/>
  <c r="U363" i="1" l="1"/>
  <c r="P364" i="1"/>
  <c r="G363" i="1"/>
  <c r="B364" i="1"/>
  <c r="Q364" i="1" l="1"/>
  <c r="C364" i="1"/>
  <c r="R364" i="1" l="1"/>
  <c r="D364" i="1"/>
  <c r="E364" i="1"/>
  <c r="F364" i="1" s="1"/>
  <c r="P365" i="1" l="1"/>
  <c r="S364" i="1"/>
  <c r="T364" i="1" s="1"/>
  <c r="U364" i="1" s="1"/>
  <c r="G364" i="1"/>
  <c r="B365" i="1"/>
  <c r="Q365" i="1" l="1"/>
  <c r="C365" i="1"/>
  <c r="R365" i="1" l="1"/>
  <c r="S365" i="1"/>
  <c r="T365" i="1" s="1"/>
  <c r="D365" i="1"/>
  <c r="U365" i="1" l="1"/>
  <c r="P366" i="1"/>
  <c r="B366" i="1"/>
  <c r="E365" i="1"/>
  <c r="F365" i="1" s="1"/>
  <c r="Q366" i="1" l="1"/>
  <c r="G365" i="1"/>
  <c r="C366" i="1"/>
  <c r="R366" i="1" l="1"/>
  <c r="S366" i="1"/>
  <c r="T366" i="1" s="1"/>
  <c r="D366" i="1"/>
  <c r="E366" i="1"/>
  <c r="F366" i="1" s="1"/>
  <c r="U366" i="1" l="1"/>
  <c r="P367" i="1"/>
  <c r="G366" i="1"/>
  <c r="B367" i="1"/>
  <c r="Q367" i="1" l="1"/>
  <c r="C367" i="1"/>
  <c r="R367" i="1" l="1"/>
  <c r="S367" i="1"/>
  <c r="T367" i="1" s="1"/>
  <c r="D367" i="1"/>
  <c r="E367" i="1"/>
  <c r="F367" i="1" s="1"/>
  <c r="P368" i="1" l="1"/>
  <c r="U367" i="1"/>
  <c r="B368" i="1"/>
  <c r="G367" i="1"/>
  <c r="Q368" i="1" l="1"/>
  <c r="C368" i="1"/>
  <c r="R368" i="1" l="1"/>
  <c r="S368" i="1" s="1"/>
  <c r="T368" i="1" s="1"/>
  <c r="D368" i="1"/>
  <c r="E368" i="1"/>
  <c r="F368" i="1" s="1"/>
  <c r="U368" i="1" l="1"/>
  <c r="P369" i="1"/>
  <c r="G368" i="1"/>
  <c r="B369" i="1"/>
  <c r="Q369" i="1" l="1"/>
  <c r="C369" i="1"/>
  <c r="R369" i="1" l="1"/>
  <c r="S369" i="1"/>
  <c r="T369" i="1" s="1"/>
  <c r="D369" i="1"/>
  <c r="E369" i="1"/>
  <c r="F369" i="1" s="1"/>
  <c r="U369" i="1" l="1"/>
  <c r="P370" i="1"/>
  <c r="G369" i="1"/>
  <c r="B370" i="1"/>
  <c r="Q370" i="1" l="1"/>
  <c r="C370" i="1"/>
  <c r="R370" i="1" l="1"/>
  <c r="S370" i="1"/>
  <c r="T370" i="1" s="1"/>
  <c r="D370" i="1"/>
  <c r="E370" i="1"/>
  <c r="F370" i="1" s="1"/>
  <c r="U370" i="1" l="1"/>
  <c r="P371" i="1"/>
  <c r="B371" i="1"/>
  <c r="G370" i="1"/>
  <c r="Q371" i="1" l="1"/>
  <c r="C371" i="1"/>
  <c r="R371" i="1" l="1"/>
  <c r="S371" i="1"/>
  <c r="T371" i="1" s="1"/>
  <c r="D371" i="1"/>
  <c r="P372" i="1" l="1"/>
  <c r="U371" i="1"/>
  <c r="B372" i="1"/>
  <c r="E371" i="1"/>
  <c r="F371" i="1" s="1"/>
  <c r="Q372" i="1" l="1"/>
  <c r="C372" i="1"/>
  <c r="G371" i="1"/>
  <c r="R372" i="1" l="1"/>
  <c r="S372" i="1"/>
  <c r="T372" i="1" s="1"/>
  <c r="D372" i="1"/>
  <c r="E372" i="1"/>
  <c r="F372" i="1" s="1"/>
  <c r="P373" i="1" l="1"/>
  <c r="U372" i="1"/>
  <c r="B373" i="1"/>
  <c r="G372" i="1"/>
  <c r="Q373" i="1" l="1"/>
  <c r="C373" i="1"/>
  <c r="R373" i="1" l="1"/>
  <c r="S373" i="1"/>
  <c r="T373" i="1" s="1"/>
  <c r="D373" i="1"/>
  <c r="E373" i="1"/>
  <c r="F373" i="1" s="1"/>
  <c r="P374" i="1" l="1"/>
  <c r="U373" i="1"/>
  <c r="G373" i="1"/>
  <c r="B374" i="1"/>
  <c r="Q374" i="1" l="1"/>
  <c r="C374" i="1"/>
  <c r="R374" i="1" l="1"/>
  <c r="S374" i="1"/>
  <c r="T374" i="1" s="1"/>
  <c r="D374" i="1"/>
  <c r="E374" i="1"/>
  <c r="F374" i="1" s="1"/>
  <c r="U374" i="1" l="1"/>
  <c r="P375" i="1"/>
  <c r="G374" i="1"/>
  <c r="B375" i="1"/>
  <c r="Q375" i="1" l="1"/>
  <c r="C375" i="1"/>
  <c r="R375" i="1" l="1"/>
  <c r="S375" i="1" s="1"/>
  <c r="T375" i="1" s="1"/>
  <c r="D375" i="1"/>
  <c r="E375" i="1"/>
  <c r="F375" i="1" s="1"/>
  <c r="P376" i="1" l="1"/>
  <c r="U375" i="1"/>
  <c r="G375" i="1"/>
  <c r="B376" i="1"/>
  <c r="Q376" i="1" l="1"/>
  <c r="C376" i="1"/>
  <c r="R376" i="1" l="1"/>
  <c r="D376" i="1"/>
  <c r="E376" i="1"/>
  <c r="F376" i="1" s="1"/>
  <c r="P377" i="1" l="1"/>
  <c r="S376" i="1"/>
  <c r="T376" i="1" s="1"/>
  <c r="U376" i="1" s="1"/>
  <c r="B377" i="1"/>
  <c r="G376" i="1"/>
  <c r="Q377" i="1" l="1"/>
  <c r="C377" i="1"/>
  <c r="R377" i="1" l="1"/>
  <c r="S377" i="1"/>
  <c r="T377" i="1" s="1"/>
  <c r="D377" i="1"/>
  <c r="E377" i="1"/>
  <c r="F377" i="1" s="1"/>
  <c r="U377" i="1" l="1"/>
  <c r="P378" i="1"/>
  <c r="B378" i="1"/>
  <c r="G377" i="1"/>
  <c r="Q378" i="1" l="1"/>
  <c r="C378" i="1"/>
  <c r="R378" i="1" l="1"/>
  <c r="S378" i="1" s="1"/>
  <c r="T378" i="1" s="1"/>
  <c r="D378" i="1"/>
  <c r="E378" i="1"/>
  <c r="F378" i="1" s="1"/>
  <c r="U378" i="1" l="1"/>
  <c r="P379" i="1"/>
  <c r="G378" i="1"/>
  <c r="B379" i="1"/>
  <c r="Q379" i="1" l="1"/>
  <c r="C379" i="1"/>
  <c r="R379" i="1" l="1"/>
  <c r="S379" i="1" s="1"/>
  <c r="T379" i="1" s="1"/>
  <c r="D379" i="1"/>
  <c r="E379" i="1"/>
  <c r="F379" i="1" s="1"/>
  <c r="P380" i="1" l="1"/>
  <c r="U379" i="1"/>
  <c r="G379" i="1"/>
  <c r="B380" i="1"/>
  <c r="Q380" i="1" l="1"/>
  <c r="C380" i="1"/>
  <c r="R380" i="1" l="1"/>
  <c r="S380" i="1"/>
  <c r="T380" i="1" s="1"/>
  <c r="D380" i="1"/>
  <c r="E380" i="1"/>
  <c r="F380" i="1" s="1"/>
  <c r="P381" i="1" l="1"/>
  <c r="U380" i="1"/>
  <c r="G380" i="1"/>
  <c r="B381" i="1"/>
  <c r="Q381" i="1" l="1"/>
  <c r="C381" i="1"/>
  <c r="R381" i="1" l="1"/>
  <c r="S381" i="1"/>
  <c r="T381" i="1" s="1"/>
  <c r="D381" i="1"/>
  <c r="E381" i="1"/>
  <c r="F381" i="1" s="1"/>
  <c r="U381" i="1" l="1"/>
  <c r="P382" i="1"/>
  <c r="G381" i="1"/>
  <c r="B382" i="1"/>
  <c r="Q382" i="1" l="1"/>
  <c r="C382" i="1"/>
  <c r="R382" i="1" l="1"/>
  <c r="S382" i="1"/>
  <c r="T382" i="1" s="1"/>
  <c r="D382" i="1"/>
  <c r="E382" i="1"/>
  <c r="F382" i="1" s="1"/>
  <c r="P383" i="1" l="1"/>
  <c r="U382" i="1"/>
  <c r="B383" i="1"/>
  <c r="G382" i="1"/>
  <c r="Q383" i="1" l="1"/>
  <c r="C383" i="1"/>
  <c r="R383" i="1" l="1"/>
  <c r="S383" i="1"/>
  <c r="T383" i="1" s="1"/>
  <c r="D383" i="1"/>
  <c r="E383" i="1" s="1"/>
  <c r="F383" i="1" s="1"/>
  <c r="U383" i="1" l="1"/>
  <c r="P384" i="1"/>
  <c r="G383" i="1"/>
  <c r="B384" i="1"/>
  <c r="Q384" i="1" l="1"/>
  <c r="C384" i="1"/>
  <c r="R384" i="1" l="1"/>
  <c r="S384" i="1"/>
  <c r="T384" i="1" s="1"/>
  <c r="D384" i="1"/>
  <c r="E384" i="1" s="1"/>
  <c r="F384" i="1" s="1"/>
  <c r="P385" i="1" l="1"/>
  <c r="U384" i="1"/>
  <c r="B385" i="1"/>
  <c r="G384" i="1"/>
  <c r="Q385" i="1" l="1"/>
  <c r="C385" i="1"/>
  <c r="R385" i="1" l="1"/>
  <c r="S385" i="1"/>
  <c r="T385" i="1" s="1"/>
  <c r="D385" i="1"/>
  <c r="E385" i="1"/>
  <c r="F385" i="1" s="1"/>
  <c r="U385" i="1" l="1"/>
  <c r="P386" i="1"/>
  <c r="G385" i="1"/>
  <c r="B386" i="1"/>
  <c r="Q386" i="1" l="1"/>
  <c r="C386" i="1"/>
  <c r="R386" i="1" l="1"/>
  <c r="D386" i="1"/>
  <c r="E386" i="1"/>
  <c r="F386" i="1" s="1"/>
  <c r="P387" i="1" l="1"/>
  <c r="S386" i="1"/>
  <c r="T386" i="1" s="1"/>
  <c r="U386" i="1" s="1"/>
  <c r="G386" i="1"/>
  <c r="B387" i="1"/>
  <c r="Q387" i="1" l="1"/>
  <c r="C387" i="1"/>
  <c r="R387" i="1" l="1"/>
  <c r="S387" i="1"/>
  <c r="T387" i="1" s="1"/>
  <c r="D387" i="1"/>
  <c r="E387" i="1"/>
  <c r="F387" i="1" s="1"/>
  <c r="U387" i="1" l="1"/>
  <c r="P388" i="1"/>
  <c r="G387" i="1"/>
  <c r="B388" i="1"/>
  <c r="Q388" i="1" l="1"/>
  <c r="C388" i="1"/>
  <c r="R388" i="1" l="1"/>
  <c r="D388" i="1"/>
  <c r="E388" i="1"/>
  <c r="F388" i="1" s="1"/>
  <c r="P389" i="1" l="1"/>
  <c r="S388" i="1"/>
  <c r="T388" i="1" s="1"/>
  <c r="U388" i="1" s="1"/>
  <c r="G388" i="1"/>
  <c r="B389" i="1"/>
  <c r="Q389" i="1" l="1"/>
  <c r="C389" i="1"/>
  <c r="R389" i="1" l="1"/>
  <c r="S389" i="1"/>
  <c r="T389" i="1" s="1"/>
  <c r="D389" i="1"/>
  <c r="E389" i="1"/>
  <c r="F389" i="1" s="1"/>
  <c r="U389" i="1" l="1"/>
  <c r="P390" i="1"/>
  <c r="B390" i="1"/>
  <c r="G389" i="1"/>
  <c r="Q390" i="1" l="1"/>
  <c r="C390" i="1"/>
  <c r="R390" i="1" l="1"/>
  <c r="S390" i="1"/>
  <c r="T390" i="1" s="1"/>
  <c r="D390" i="1"/>
  <c r="E390" i="1"/>
  <c r="F390" i="1" s="1"/>
  <c r="P391" i="1" l="1"/>
  <c r="U390" i="1"/>
  <c r="G390" i="1"/>
  <c r="B391" i="1"/>
  <c r="Q391" i="1" l="1"/>
  <c r="C391" i="1"/>
  <c r="R391" i="1" l="1"/>
  <c r="S391" i="1"/>
  <c r="T391" i="1" s="1"/>
  <c r="D391" i="1"/>
  <c r="P392" i="1" l="1"/>
  <c r="U391" i="1"/>
  <c r="B392" i="1"/>
  <c r="E391" i="1"/>
  <c r="F391" i="1" s="1"/>
  <c r="Q392" i="1" l="1"/>
  <c r="C392" i="1"/>
  <c r="G391" i="1"/>
  <c r="R392" i="1" l="1"/>
  <c r="S392" i="1"/>
  <c r="T392" i="1" s="1"/>
  <c r="D392" i="1"/>
  <c r="E392" i="1"/>
  <c r="F392" i="1" s="1"/>
  <c r="P393" i="1" l="1"/>
  <c r="U392" i="1"/>
  <c r="G392" i="1"/>
  <c r="B393" i="1"/>
  <c r="Q393" i="1" l="1"/>
  <c r="C393" i="1"/>
  <c r="R393" i="1" l="1"/>
  <c r="S393" i="1"/>
  <c r="T393" i="1" s="1"/>
  <c r="D393" i="1"/>
  <c r="E393" i="1"/>
  <c r="F393" i="1" s="1"/>
  <c r="U393" i="1" l="1"/>
  <c r="P394" i="1"/>
  <c r="G393" i="1"/>
  <c r="B394" i="1"/>
  <c r="Q394" i="1" l="1"/>
  <c r="C394" i="1"/>
  <c r="R394" i="1" l="1"/>
  <c r="S394" i="1"/>
  <c r="T394" i="1" s="1"/>
  <c r="D394" i="1"/>
  <c r="E394" i="1"/>
  <c r="F394" i="1" s="1"/>
  <c r="U394" i="1" l="1"/>
  <c r="P395" i="1"/>
  <c r="B395" i="1"/>
  <c r="G394" i="1"/>
  <c r="Q395" i="1" l="1"/>
  <c r="C395" i="1"/>
  <c r="R395" i="1" l="1"/>
  <c r="S395" i="1" s="1"/>
  <c r="T395" i="1" s="1"/>
  <c r="D395" i="1"/>
  <c r="E395" i="1"/>
  <c r="F395" i="1" s="1"/>
  <c r="U395" i="1" l="1"/>
  <c r="P396" i="1"/>
  <c r="G395" i="1"/>
  <c r="B396" i="1"/>
  <c r="Q396" i="1" l="1"/>
  <c r="C396" i="1"/>
  <c r="R396" i="1" l="1"/>
  <c r="D396" i="1"/>
  <c r="E396" i="1"/>
  <c r="F396" i="1" s="1"/>
  <c r="P397" i="1" l="1"/>
  <c r="S396" i="1"/>
  <c r="T396" i="1" s="1"/>
  <c r="U396" i="1" s="1"/>
  <c r="G396" i="1"/>
  <c r="B397" i="1"/>
  <c r="Q397" i="1" l="1"/>
  <c r="C397" i="1"/>
  <c r="R397" i="1" l="1"/>
  <c r="S397" i="1"/>
  <c r="T397" i="1" s="1"/>
  <c r="D397" i="1"/>
  <c r="E397" i="1"/>
  <c r="F397" i="1" s="1"/>
  <c r="U397" i="1" l="1"/>
  <c r="P398" i="1"/>
  <c r="G397" i="1"/>
  <c r="B398" i="1"/>
  <c r="Q398" i="1" l="1"/>
  <c r="C398" i="1"/>
  <c r="R398" i="1" l="1"/>
  <c r="S398" i="1"/>
  <c r="T398" i="1" s="1"/>
  <c r="D398" i="1"/>
  <c r="E398" i="1"/>
  <c r="F398" i="1" s="1"/>
  <c r="U398" i="1" l="1"/>
  <c r="P399" i="1"/>
  <c r="G398" i="1"/>
  <c r="B399" i="1"/>
  <c r="Q399" i="1" l="1"/>
  <c r="C399" i="1"/>
  <c r="R399" i="1" l="1"/>
  <c r="S399" i="1"/>
  <c r="T399" i="1" s="1"/>
  <c r="D399" i="1"/>
  <c r="E399" i="1"/>
  <c r="F399" i="1" s="1"/>
  <c r="U399" i="1" l="1"/>
  <c r="P400" i="1"/>
  <c r="G399" i="1"/>
  <c r="B400" i="1"/>
  <c r="Q400" i="1" l="1"/>
  <c r="C400" i="1"/>
  <c r="R400" i="1" l="1"/>
  <c r="D400" i="1"/>
  <c r="E400" i="1"/>
  <c r="F400" i="1" s="1"/>
  <c r="P401" i="1" l="1"/>
  <c r="S400" i="1"/>
  <c r="T400" i="1" s="1"/>
  <c r="U400" i="1" s="1"/>
  <c r="G400" i="1"/>
  <c r="B401" i="1"/>
  <c r="Q401" i="1" l="1"/>
  <c r="C401" i="1"/>
  <c r="R401" i="1" l="1"/>
  <c r="S401" i="1"/>
  <c r="T401" i="1" s="1"/>
  <c r="D401" i="1"/>
  <c r="E401" i="1"/>
  <c r="F401" i="1" s="1"/>
  <c r="U401" i="1" l="1"/>
  <c r="P402" i="1"/>
  <c r="B402" i="1"/>
  <c r="G401" i="1"/>
  <c r="Q402" i="1" l="1"/>
  <c r="C402" i="1"/>
  <c r="R402" i="1" l="1"/>
  <c r="S402" i="1"/>
  <c r="T402" i="1" s="1"/>
  <c r="D402" i="1"/>
  <c r="E402" i="1"/>
  <c r="F402" i="1" s="1"/>
  <c r="U402" i="1" l="1"/>
  <c r="P403" i="1"/>
  <c r="G402" i="1"/>
  <c r="B403" i="1"/>
  <c r="Q403" i="1" l="1"/>
  <c r="C403" i="1"/>
  <c r="R403" i="1" l="1"/>
  <c r="D403" i="1"/>
  <c r="E403" i="1"/>
  <c r="F403" i="1" s="1"/>
  <c r="P404" i="1" l="1"/>
  <c r="S403" i="1"/>
  <c r="T403" i="1" s="1"/>
  <c r="U403" i="1" s="1"/>
  <c r="G403" i="1"/>
  <c r="B404" i="1"/>
  <c r="Q404" i="1" l="1"/>
  <c r="C404" i="1"/>
  <c r="R404" i="1" l="1"/>
  <c r="S404" i="1"/>
  <c r="T404" i="1" s="1"/>
  <c r="D404" i="1"/>
  <c r="E404" i="1" s="1"/>
  <c r="F404" i="1" s="1"/>
  <c r="U404" i="1" l="1"/>
  <c r="P405" i="1"/>
  <c r="G404" i="1"/>
  <c r="B405" i="1"/>
  <c r="Q405" i="1" l="1"/>
  <c r="C405" i="1"/>
  <c r="R405" i="1" l="1"/>
  <c r="S405" i="1"/>
  <c r="T405" i="1" s="1"/>
  <c r="D405" i="1"/>
  <c r="U405" i="1" l="1"/>
  <c r="P406" i="1"/>
  <c r="B406" i="1"/>
  <c r="E405" i="1"/>
  <c r="F405" i="1" s="1"/>
  <c r="Q406" i="1" l="1"/>
  <c r="C406" i="1"/>
  <c r="G405" i="1"/>
  <c r="R406" i="1" l="1"/>
  <c r="D406" i="1"/>
  <c r="E406" i="1"/>
  <c r="F406" i="1" s="1"/>
  <c r="P407" i="1" l="1"/>
  <c r="S406" i="1"/>
  <c r="T406" i="1" s="1"/>
  <c r="U406" i="1" s="1"/>
  <c r="B407" i="1"/>
  <c r="G406" i="1"/>
  <c r="Q407" i="1" l="1"/>
  <c r="C407" i="1"/>
  <c r="R407" i="1" l="1"/>
  <c r="S407" i="1"/>
  <c r="T407" i="1" s="1"/>
  <c r="D407" i="1"/>
  <c r="E407" i="1"/>
  <c r="F407" i="1" s="1"/>
  <c r="P408" i="1" l="1"/>
  <c r="U407" i="1"/>
  <c r="G407" i="1"/>
  <c r="B408" i="1"/>
  <c r="Q408" i="1" l="1"/>
  <c r="C408" i="1"/>
  <c r="R408" i="1" l="1"/>
  <c r="S408" i="1" s="1"/>
  <c r="T408" i="1" s="1"/>
  <c r="D408" i="1"/>
  <c r="E408" i="1" s="1"/>
  <c r="F408" i="1" s="1"/>
  <c r="P409" i="1" l="1"/>
  <c r="U408" i="1"/>
  <c r="G408" i="1"/>
  <c r="B409" i="1"/>
  <c r="Q409" i="1" l="1"/>
  <c r="C409" i="1"/>
  <c r="R409" i="1" l="1"/>
  <c r="S409" i="1"/>
  <c r="T409" i="1" s="1"/>
  <c r="D409" i="1"/>
  <c r="E409" i="1" s="1"/>
  <c r="F409" i="1" s="1"/>
  <c r="P410" i="1" l="1"/>
  <c r="U409" i="1"/>
  <c r="G409" i="1"/>
  <c r="B410" i="1"/>
  <c r="Q410" i="1" l="1"/>
  <c r="C410" i="1"/>
  <c r="R410" i="1" l="1"/>
  <c r="S410" i="1"/>
  <c r="T410" i="1" s="1"/>
  <c r="D410" i="1"/>
  <c r="E410" i="1"/>
  <c r="F410" i="1" s="1"/>
  <c r="U410" i="1" l="1"/>
  <c r="P411" i="1"/>
  <c r="G410" i="1"/>
  <c r="B411" i="1"/>
  <c r="Q411" i="1" l="1"/>
  <c r="C411" i="1"/>
  <c r="R411" i="1" l="1"/>
  <c r="S411" i="1"/>
  <c r="T411" i="1" s="1"/>
  <c r="D411" i="1"/>
  <c r="P412" i="1" l="1"/>
  <c r="U411" i="1"/>
  <c r="B412" i="1"/>
  <c r="E411" i="1"/>
  <c r="F411" i="1" s="1"/>
  <c r="Q412" i="1" l="1"/>
  <c r="C412" i="1"/>
  <c r="G411" i="1"/>
  <c r="R412" i="1" l="1"/>
  <c r="D412" i="1"/>
  <c r="E412" i="1" s="1"/>
  <c r="F412" i="1" s="1"/>
  <c r="P413" i="1" l="1"/>
  <c r="S412" i="1"/>
  <c r="T412" i="1" s="1"/>
  <c r="U412" i="1" s="1"/>
  <c r="G412" i="1"/>
  <c r="B413" i="1"/>
  <c r="Q413" i="1" l="1"/>
  <c r="C413" i="1"/>
  <c r="R413" i="1" l="1"/>
  <c r="D413" i="1"/>
  <c r="E413" i="1"/>
  <c r="F413" i="1" s="1"/>
  <c r="P414" i="1" l="1"/>
  <c r="S413" i="1"/>
  <c r="T413" i="1" s="1"/>
  <c r="U413" i="1" s="1"/>
  <c r="B414" i="1"/>
  <c r="G413" i="1"/>
  <c r="Q414" i="1" l="1"/>
  <c r="C414" i="1"/>
  <c r="R414" i="1" l="1"/>
  <c r="S414" i="1" s="1"/>
  <c r="T414" i="1" s="1"/>
  <c r="D414" i="1"/>
  <c r="E414" i="1"/>
  <c r="F414" i="1" s="1"/>
  <c r="U414" i="1" l="1"/>
  <c r="P415" i="1"/>
  <c r="G414" i="1"/>
  <c r="B415" i="1"/>
  <c r="Q415" i="1" l="1"/>
  <c r="C415" i="1"/>
  <c r="R415" i="1" l="1"/>
  <c r="S415" i="1" s="1"/>
  <c r="T415" i="1" s="1"/>
  <c r="D415" i="1"/>
  <c r="E415" i="1"/>
  <c r="F415" i="1" s="1"/>
  <c r="P416" i="1" l="1"/>
  <c r="U415" i="1"/>
  <c r="G415" i="1"/>
  <c r="B416" i="1"/>
  <c r="Q416" i="1" l="1"/>
  <c r="C416" i="1"/>
  <c r="R416" i="1" l="1"/>
  <c r="S416" i="1" s="1"/>
  <c r="T416" i="1" s="1"/>
  <c r="D416" i="1"/>
  <c r="E416" i="1"/>
  <c r="F416" i="1" s="1"/>
  <c r="P417" i="1" l="1"/>
  <c r="U416" i="1"/>
  <c r="G416" i="1"/>
  <c r="B417" i="1"/>
  <c r="Q417" i="1" l="1"/>
  <c r="C417" i="1"/>
  <c r="R417" i="1" l="1"/>
  <c r="S417" i="1"/>
  <c r="T417" i="1" s="1"/>
  <c r="D417" i="1"/>
  <c r="U417" i="1" l="1"/>
  <c r="P418" i="1"/>
  <c r="B418" i="1"/>
  <c r="E417" i="1"/>
  <c r="F417" i="1" s="1"/>
  <c r="Q418" i="1" l="1"/>
  <c r="C418" i="1"/>
  <c r="G417" i="1"/>
  <c r="R418" i="1" l="1"/>
  <c r="S418" i="1" s="1"/>
  <c r="T418" i="1" s="1"/>
  <c r="D418" i="1"/>
  <c r="E418" i="1"/>
  <c r="F418" i="1" s="1"/>
  <c r="U418" i="1" l="1"/>
  <c r="P419" i="1"/>
  <c r="B419" i="1"/>
  <c r="G418" i="1"/>
  <c r="Q419" i="1" l="1"/>
  <c r="C419" i="1"/>
  <c r="R419" i="1" l="1"/>
  <c r="S419" i="1"/>
  <c r="T419" i="1" s="1"/>
  <c r="D419" i="1"/>
  <c r="E419" i="1"/>
  <c r="F419" i="1" s="1"/>
  <c r="U419" i="1" l="1"/>
  <c r="P420" i="1"/>
  <c r="G419" i="1"/>
  <c r="B420" i="1"/>
  <c r="Q420" i="1" l="1"/>
  <c r="C420" i="1"/>
  <c r="R420" i="1" l="1"/>
  <c r="S420" i="1"/>
  <c r="T420" i="1" s="1"/>
  <c r="D420" i="1"/>
  <c r="E420" i="1" s="1"/>
  <c r="F420" i="1" s="1"/>
  <c r="P421" i="1" l="1"/>
  <c r="U420" i="1"/>
  <c r="B421" i="1"/>
  <c r="G420" i="1"/>
  <c r="Q421" i="1" l="1"/>
  <c r="C421" i="1"/>
  <c r="R421" i="1" l="1"/>
  <c r="S421" i="1" s="1"/>
  <c r="T421" i="1" s="1"/>
  <c r="D421" i="1"/>
  <c r="E421" i="1" s="1"/>
  <c r="F421" i="1" s="1"/>
  <c r="U421" i="1" l="1"/>
  <c r="P422" i="1"/>
  <c r="G421" i="1"/>
  <c r="B422" i="1"/>
  <c r="Q422" i="1" l="1"/>
  <c r="C422" i="1"/>
  <c r="R422" i="1" l="1"/>
  <c r="S422" i="1"/>
  <c r="T422" i="1" s="1"/>
  <c r="D422" i="1"/>
  <c r="E422" i="1"/>
  <c r="F422" i="1" s="1"/>
  <c r="U422" i="1" l="1"/>
  <c r="P423" i="1"/>
  <c r="B423" i="1"/>
  <c r="G422" i="1"/>
  <c r="Q423" i="1" l="1"/>
  <c r="C423" i="1"/>
  <c r="R423" i="1" l="1"/>
  <c r="S423" i="1" s="1"/>
  <c r="T423" i="1" s="1"/>
  <c r="D423" i="1"/>
  <c r="E423" i="1"/>
  <c r="F423" i="1" s="1"/>
  <c r="U423" i="1" l="1"/>
  <c r="P424" i="1"/>
  <c r="G423" i="1"/>
  <c r="B424" i="1"/>
  <c r="Q424" i="1" l="1"/>
  <c r="C424" i="1"/>
  <c r="R424" i="1" l="1"/>
  <c r="D424" i="1"/>
  <c r="E424" i="1"/>
  <c r="F424" i="1" s="1"/>
  <c r="P425" i="1" l="1"/>
  <c r="S424" i="1"/>
  <c r="T424" i="1" s="1"/>
  <c r="U424" i="1" s="1"/>
  <c r="G424" i="1"/>
  <c r="B425" i="1"/>
  <c r="Q425" i="1" l="1"/>
  <c r="C425" i="1"/>
  <c r="R425" i="1" l="1"/>
  <c r="D425" i="1"/>
  <c r="E425" i="1" s="1"/>
  <c r="F425" i="1" s="1"/>
  <c r="P426" i="1" l="1"/>
  <c r="S425" i="1"/>
  <c r="T425" i="1" s="1"/>
  <c r="U425" i="1" s="1"/>
  <c r="B426" i="1"/>
  <c r="G425" i="1"/>
  <c r="Q426" i="1" l="1"/>
  <c r="C426" i="1"/>
  <c r="R426" i="1" l="1"/>
  <c r="S426" i="1" s="1"/>
  <c r="T426" i="1" s="1"/>
  <c r="D426" i="1"/>
  <c r="E426" i="1"/>
  <c r="F426" i="1" s="1"/>
  <c r="U426" i="1" l="1"/>
  <c r="P427" i="1"/>
  <c r="G426" i="1"/>
  <c r="B427" i="1"/>
  <c r="Q427" i="1" l="1"/>
  <c r="C427" i="1"/>
  <c r="R427" i="1" l="1"/>
  <c r="S427" i="1" s="1"/>
  <c r="T427" i="1" s="1"/>
  <c r="D427" i="1"/>
  <c r="E427" i="1"/>
  <c r="F427" i="1" s="1"/>
  <c r="P428" i="1" l="1"/>
  <c r="U427" i="1"/>
  <c r="G427" i="1"/>
  <c r="B428" i="1"/>
  <c r="Q428" i="1" l="1"/>
  <c r="C428" i="1"/>
  <c r="R428" i="1" l="1"/>
  <c r="D428" i="1"/>
  <c r="E428" i="1" s="1"/>
  <c r="F428" i="1" s="1"/>
  <c r="P429" i="1" l="1"/>
  <c r="S428" i="1"/>
  <c r="T428" i="1" s="1"/>
  <c r="U428" i="1" s="1"/>
  <c r="G428" i="1"/>
  <c r="B429" i="1"/>
  <c r="Q429" i="1" l="1"/>
  <c r="C429" i="1"/>
  <c r="R429" i="1" l="1"/>
  <c r="S429" i="1" s="1"/>
  <c r="T429" i="1" s="1"/>
  <c r="D429" i="1"/>
  <c r="E429" i="1"/>
  <c r="F429" i="1" s="1"/>
  <c r="U429" i="1" l="1"/>
  <c r="P430" i="1"/>
  <c r="G429" i="1"/>
  <c r="B430" i="1"/>
  <c r="Q430" i="1" l="1"/>
  <c r="C430" i="1"/>
  <c r="R430" i="1" l="1"/>
  <c r="D430" i="1"/>
  <c r="E430" i="1"/>
  <c r="F430" i="1" s="1"/>
  <c r="P431" i="1" l="1"/>
  <c r="S430" i="1"/>
  <c r="T430" i="1" s="1"/>
  <c r="U430" i="1" s="1"/>
  <c r="B431" i="1"/>
  <c r="G430" i="1"/>
  <c r="Q431" i="1" l="1"/>
  <c r="C431" i="1"/>
  <c r="R431" i="1" l="1"/>
  <c r="S431" i="1"/>
  <c r="T431" i="1" s="1"/>
  <c r="D431" i="1"/>
  <c r="U431" i="1" l="1"/>
  <c r="P432" i="1"/>
  <c r="B432" i="1"/>
  <c r="E431" i="1"/>
  <c r="F431" i="1" s="1"/>
  <c r="Q432" i="1" l="1"/>
  <c r="C432" i="1"/>
  <c r="G431" i="1"/>
  <c r="R432" i="1" l="1"/>
  <c r="D432" i="1"/>
  <c r="E432" i="1"/>
  <c r="F432" i="1" s="1"/>
  <c r="P433" i="1" l="1"/>
  <c r="S432" i="1"/>
  <c r="T432" i="1" s="1"/>
  <c r="U432" i="1" s="1"/>
  <c r="B433" i="1"/>
  <c r="G432" i="1"/>
  <c r="Q433" i="1" l="1"/>
  <c r="C433" i="1"/>
  <c r="R433" i="1" l="1"/>
  <c r="S433" i="1"/>
  <c r="T433" i="1" s="1"/>
  <c r="D433" i="1"/>
  <c r="E433" i="1"/>
  <c r="F433" i="1" s="1"/>
  <c r="U433" i="1" l="1"/>
  <c r="P434" i="1"/>
  <c r="G433" i="1"/>
  <c r="B434" i="1"/>
  <c r="Q434" i="1" l="1"/>
  <c r="C434" i="1"/>
  <c r="R434" i="1" l="1"/>
  <c r="D434" i="1"/>
  <c r="E434" i="1"/>
  <c r="F434" i="1" s="1"/>
  <c r="P435" i="1" l="1"/>
  <c r="S434" i="1"/>
  <c r="T434" i="1" s="1"/>
  <c r="U434" i="1" s="1"/>
  <c r="G434" i="1"/>
  <c r="B435" i="1"/>
  <c r="Q435" i="1" l="1"/>
  <c r="C435" i="1"/>
  <c r="R435" i="1" l="1"/>
  <c r="S435" i="1"/>
  <c r="T435" i="1" s="1"/>
  <c r="D435" i="1"/>
  <c r="U435" i="1" l="1"/>
  <c r="P436" i="1"/>
  <c r="B436" i="1"/>
  <c r="E435" i="1"/>
  <c r="F435" i="1" s="1"/>
  <c r="Q436" i="1" l="1"/>
  <c r="C436" i="1"/>
  <c r="G435" i="1"/>
  <c r="R436" i="1" l="1"/>
  <c r="S436" i="1"/>
  <c r="T436" i="1" s="1"/>
  <c r="D436" i="1"/>
  <c r="E436" i="1"/>
  <c r="F436" i="1" s="1"/>
  <c r="U436" i="1" l="1"/>
  <c r="P437" i="1"/>
  <c r="G436" i="1"/>
  <c r="B437" i="1"/>
  <c r="Q437" i="1" l="1"/>
  <c r="C437" i="1"/>
  <c r="R437" i="1" l="1"/>
  <c r="S437" i="1" s="1"/>
  <c r="T437" i="1" s="1"/>
  <c r="D437" i="1"/>
  <c r="P438" i="1" l="1"/>
  <c r="U437" i="1"/>
  <c r="B438" i="1"/>
  <c r="E437" i="1"/>
  <c r="F437" i="1" s="1"/>
  <c r="Q438" i="1" l="1"/>
  <c r="G437" i="1"/>
  <c r="C438" i="1"/>
  <c r="R438" i="1" l="1"/>
  <c r="S438" i="1"/>
  <c r="T438" i="1" s="1"/>
  <c r="D438" i="1"/>
  <c r="E438" i="1"/>
  <c r="F438" i="1" s="1"/>
  <c r="U438" i="1" l="1"/>
  <c r="P439" i="1"/>
  <c r="B439" i="1"/>
  <c r="G438" i="1"/>
  <c r="Q439" i="1" l="1"/>
  <c r="C439" i="1"/>
  <c r="R439" i="1" l="1"/>
  <c r="S439" i="1"/>
  <c r="T439" i="1" s="1"/>
  <c r="D439" i="1"/>
  <c r="E439" i="1"/>
  <c r="F439" i="1" s="1"/>
  <c r="U439" i="1" l="1"/>
  <c r="P440" i="1"/>
  <c r="B440" i="1"/>
  <c r="G439" i="1"/>
  <c r="Q440" i="1" l="1"/>
  <c r="C440" i="1"/>
  <c r="R440" i="1" l="1"/>
  <c r="S440" i="1" s="1"/>
  <c r="T440" i="1" s="1"/>
  <c r="D440" i="1"/>
  <c r="E440" i="1"/>
  <c r="F440" i="1" s="1"/>
  <c r="U440" i="1" l="1"/>
  <c r="P441" i="1"/>
  <c r="G440" i="1"/>
  <c r="B441" i="1"/>
  <c r="Q441" i="1" l="1"/>
  <c r="C441" i="1"/>
  <c r="R441" i="1" l="1"/>
  <c r="S441" i="1"/>
  <c r="T441" i="1" s="1"/>
  <c r="D441" i="1"/>
  <c r="E441" i="1"/>
  <c r="F441" i="1" s="1"/>
  <c r="P442" i="1" l="1"/>
  <c r="U441" i="1"/>
  <c r="G441" i="1"/>
  <c r="B442" i="1"/>
  <c r="Q442" i="1" l="1"/>
  <c r="C442" i="1"/>
  <c r="R442" i="1" l="1"/>
  <c r="D442" i="1"/>
  <c r="E442" i="1"/>
  <c r="F442" i="1" s="1"/>
  <c r="P443" i="1" l="1"/>
  <c r="S442" i="1"/>
  <c r="T442" i="1" s="1"/>
  <c r="U442" i="1" s="1"/>
  <c r="B443" i="1"/>
  <c r="G442" i="1"/>
  <c r="Q443" i="1" l="1"/>
  <c r="C443" i="1"/>
  <c r="R443" i="1" l="1"/>
  <c r="S443" i="1" s="1"/>
  <c r="T443" i="1" s="1"/>
  <c r="D443" i="1"/>
  <c r="P444" i="1" l="1"/>
  <c r="U443" i="1"/>
  <c r="B444" i="1"/>
  <c r="E443" i="1"/>
  <c r="F443" i="1" s="1"/>
  <c r="Q444" i="1" l="1"/>
  <c r="C444" i="1"/>
  <c r="G443" i="1"/>
  <c r="R444" i="1" l="1"/>
  <c r="D444" i="1"/>
  <c r="E444" i="1"/>
  <c r="F444" i="1" s="1"/>
  <c r="P445" i="1" l="1"/>
  <c r="S444" i="1"/>
  <c r="T444" i="1" s="1"/>
  <c r="U444" i="1" s="1"/>
  <c r="G444" i="1"/>
  <c r="B445" i="1"/>
  <c r="Q445" i="1" l="1"/>
  <c r="C445" i="1"/>
  <c r="R445" i="1" l="1"/>
  <c r="S445" i="1"/>
  <c r="T445" i="1" s="1"/>
  <c r="D445" i="1"/>
  <c r="E445" i="1"/>
  <c r="F445" i="1" s="1"/>
  <c r="P446" i="1" l="1"/>
  <c r="U445" i="1"/>
  <c r="B446" i="1"/>
  <c r="G445" i="1"/>
  <c r="Q446" i="1" l="1"/>
  <c r="C446" i="1"/>
  <c r="R446" i="1" l="1"/>
  <c r="D446" i="1"/>
  <c r="E446" i="1"/>
  <c r="F446" i="1" s="1"/>
  <c r="P447" i="1" l="1"/>
  <c r="S446" i="1"/>
  <c r="T446" i="1" s="1"/>
  <c r="U446" i="1" s="1"/>
  <c r="B447" i="1"/>
  <c r="G446" i="1"/>
  <c r="Q447" i="1" l="1"/>
  <c r="C447" i="1"/>
  <c r="R447" i="1" l="1"/>
  <c r="S447" i="1"/>
  <c r="T447" i="1" s="1"/>
  <c r="D447" i="1"/>
  <c r="E447" i="1"/>
  <c r="F447" i="1" s="1"/>
  <c r="P448" i="1" l="1"/>
  <c r="U447" i="1"/>
  <c r="G447" i="1"/>
  <c r="B448" i="1"/>
  <c r="Q448" i="1" l="1"/>
  <c r="C448" i="1"/>
  <c r="R448" i="1" l="1"/>
  <c r="S448" i="1"/>
  <c r="T448" i="1" s="1"/>
  <c r="D448" i="1"/>
  <c r="E448" i="1"/>
  <c r="F448" i="1" s="1"/>
  <c r="U448" i="1" l="1"/>
  <c r="P449" i="1"/>
  <c r="G448" i="1"/>
  <c r="B449" i="1"/>
  <c r="Q449" i="1" l="1"/>
  <c r="C449" i="1"/>
  <c r="R449" i="1" l="1"/>
  <c r="S449" i="1"/>
  <c r="T449" i="1" s="1"/>
  <c r="D449" i="1"/>
  <c r="E449" i="1"/>
  <c r="F449" i="1" s="1"/>
  <c r="P450" i="1" l="1"/>
  <c r="U449" i="1"/>
  <c r="G449" i="1"/>
  <c r="B450" i="1"/>
  <c r="Q450" i="1" l="1"/>
  <c r="C450" i="1"/>
  <c r="R450" i="1" l="1"/>
  <c r="S450" i="1"/>
  <c r="T450" i="1" s="1"/>
  <c r="D450" i="1"/>
  <c r="U450" i="1" l="1"/>
  <c r="P451" i="1"/>
  <c r="B451" i="1"/>
  <c r="E450" i="1"/>
  <c r="F450" i="1" s="1"/>
  <c r="Q451" i="1" l="1"/>
  <c r="C451" i="1"/>
  <c r="G450" i="1"/>
  <c r="R451" i="1" l="1"/>
  <c r="S451" i="1"/>
  <c r="T451" i="1" s="1"/>
  <c r="D451" i="1"/>
  <c r="E451" i="1"/>
  <c r="F451" i="1" s="1"/>
  <c r="U451" i="1" l="1"/>
  <c r="P452" i="1"/>
  <c r="B452" i="1"/>
  <c r="G451" i="1"/>
  <c r="Q452" i="1" l="1"/>
  <c r="C452" i="1"/>
  <c r="R452" i="1" l="1"/>
  <c r="S452" i="1"/>
  <c r="T452" i="1" s="1"/>
  <c r="D452" i="1"/>
  <c r="E452" i="1"/>
  <c r="F452" i="1" s="1"/>
  <c r="P453" i="1" l="1"/>
  <c r="U452" i="1"/>
  <c r="B453" i="1"/>
  <c r="G452" i="1"/>
  <c r="Q453" i="1" l="1"/>
  <c r="C453" i="1"/>
  <c r="R453" i="1" l="1"/>
  <c r="S453" i="1"/>
  <c r="T453" i="1" s="1"/>
  <c r="D453" i="1"/>
  <c r="E453" i="1"/>
  <c r="F453" i="1" s="1"/>
  <c r="U453" i="1" l="1"/>
  <c r="P454" i="1"/>
  <c r="B454" i="1"/>
  <c r="G453" i="1"/>
  <c r="Q454" i="1" l="1"/>
  <c r="C454" i="1"/>
  <c r="R454" i="1" l="1"/>
  <c r="S454" i="1"/>
  <c r="T454" i="1" s="1"/>
  <c r="D454" i="1"/>
  <c r="E454" i="1"/>
  <c r="F454" i="1" s="1"/>
  <c r="P455" i="1" l="1"/>
  <c r="U454" i="1"/>
  <c r="G454" i="1"/>
  <c r="B455" i="1"/>
  <c r="Q455" i="1" l="1"/>
  <c r="C455" i="1"/>
  <c r="R455" i="1" l="1"/>
  <c r="S455" i="1"/>
  <c r="T455" i="1" s="1"/>
  <c r="D455" i="1"/>
  <c r="E455" i="1"/>
  <c r="F455" i="1" s="1"/>
  <c r="P456" i="1" l="1"/>
  <c r="U455" i="1"/>
  <c r="G455" i="1"/>
  <c r="B456" i="1"/>
  <c r="Q456" i="1" l="1"/>
  <c r="C456" i="1"/>
  <c r="R456" i="1" l="1"/>
  <c r="S456" i="1" s="1"/>
  <c r="T456" i="1" s="1"/>
  <c r="D456" i="1"/>
  <c r="E456" i="1"/>
  <c r="F456" i="1" s="1"/>
  <c r="U456" i="1" l="1"/>
  <c r="P457" i="1"/>
  <c r="B457" i="1"/>
  <c r="G456" i="1"/>
  <c r="Q457" i="1" l="1"/>
  <c r="C457" i="1"/>
  <c r="R457" i="1" l="1"/>
  <c r="S457" i="1"/>
  <c r="T457" i="1" s="1"/>
  <c r="D457" i="1"/>
  <c r="E457" i="1"/>
  <c r="F457" i="1" s="1"/>
  <c r="P458" i="1" l="1"/>
  <c r="U457" i="1"/>
  <c r="B458" i="1"/>
  <c r="G457" i="1"/>
  <c r="Q458" i="1" l="1"/>
  <c r="C458" i="1"/>
  <c r="R458" i="1" l="1"/>
  <c r="D458" i="1"/>
  <c r="E458" i="1"/>
  <c r="F458" i="1" s="1"/>
  <c r="P459" i="1" l="1"/>
  <c r="S458" i="1"/>
  <c r="T458" i="1" s="1"/>
  <c r="U458" i="1" s="1"/>
  <c r="G458" i="1"/>
  <c r="B459" i="1"/>
  <c r="Q459" i="1" l="1"/>
  <c r="C459" i="1"/>
  <c r="R459" i="1" l="1"/>
  <c r="S459" i="1"/>
  <c r="T459" i="1" s="1"/>
  <c r="D459" i="1"/>
  <c r="E459" i="1"/>
  <c r="F459" i="1" s="1"/>
  <c r="U459" i="1" l="1"/>
  <c r="P460" i="1"/>
  <c r="G459" i="1"/>
  <c r="B460" i="1"/>
  <c r="Q460" i="1" l="1"/>
  <c r="C460" i="1"/>
  <c r="R460" i="1" l="1"/>
  <c r="S460" i="1"/>
  <c r="T460" i="1" s="1"/>
  <c r="D460" i="1"/>
  <c r="E460" i="1"/>
  <c r="F460" i="1" s="1"/>
  <c r="U460" i="1" l="1"/>
  <c r="P461" i="1"/>
  <c r="G460" i="1"/>
  <c r="B461" i="1"/>
  <c r="Q461" i="1" l="1"/>
  <c r="C461" i="1"/>
  <c r="R461" i="1" l="1"/>
  <c r="D461" i="1"/>
  <c r="E461" i="1"/>
  <c r="F461" i="1" s="1"/>
  <c r="P462" i="1" l="1"/>
  <c r="S461" i="1"/>
  <c r="T461" i="1" s="1"/>
  <c r="U461" i="1" s="1"/>
  <c r="G461" i="1"/>
  <c r="B462" i="1"/>
  <c r="Q462" i="1" l="1"/>
  <c r="C462" i="1"/>
  <c r="R462" i="1" l="1"/>
  <c r="D462" i="1"/>
  <c r="P463" i="1" l="1"/>
  <c r="S462" i="1"/>
  <c r="T462" i="1" s="1"/>
  <c r="U462" i="1" s="1"/>
  <c r="B463" i="1"/>
  <c r="E462" i="1"/>
  <c r="F462" i="1" s="1"/>
  <c r="Q463" i="1" l="1"/>
  <c r="C463" i="1"/>
  <c r="G462" i="1"/>
  <c r="R463" i="1" l="1"/>
  <c r="S463" i="1"/>
  <c r="T463" i="1" s="1"/>
  <c r="D463" i="1"/>
  <c r="E463" i="1"/>
  <c r="F463" i="1" s="1"/>
  <c r="U463" i="1" l="1"/>
  <c r="P464" i="1"/>
  <c r="G463" i="1"/>
  <c r="B464" i="1"/>
  <c r="Q464" i="1" l="1"/>
  <c r="C464" i="1"/>
  <c r="R464" i="1" l="1"/>
  <c r="D464" i="1"/>
  <c r="E464" i="1"/>
  <c r="F464" i="1" s="1"/>
  <c r="P465" i="1" l="1"/>
  <c r="S464" i="1"/>
  <c r="T464" i="1" s="1"/>
  <c r="U464" i="1" s="1"/>
  <c r="B465" i="1"/>
  <c r="G464" i="1"/>
  <c r="Q465" i="1" l="1"/>
  <c r="C465" i="1"/>
  <c r="R465" i="1" l="1"/>
  <c r="S465" i="1"/>
  <c r="T465" i="1" s="1"/>
  <c r="D465" i="1"/>
  <c r="E465" i="1"/>
  <c r="F465" i="1" s="1"/>
  <c r="U465" i="1" l="1"/>
  <c r="P466" i="1"/>
  <c r="G465" i="1"/>
  <c r="B466" i="1"/>
  <c r="Q466" i="1" l="1"/>
  <c r="C466" i="1"/>
  <c r="R466" i="1" l="1"/>
  <c r="D466" i="1"/>
  <c r="P467" i="1" l="1"/>
  <c r="S466" i="1"/>
  <c r="T466" i="1" s="1"/>
  <c r="U466" i="1" s="1"/>
  <c r="B467" i="1"/>
  <c r="E466" i="1"/>
  <c r="F466" i="1" s="1"/>
  <c r="Q467" i="1" l="1"/>
  <c r="C467" i="1"/>
  <c r="G466" i="1"/>
  <c r="R467" i="1" l="1"/>
  <c r="S467" i="1"/>
  <c r="T467" i="1" s="1"/>
  <c r="D467" i="1"/>
  <c r="E467" i="1"/>
  <c r="F467" i="1" s="1"/>
  <c r="U467" i="1" l="1"/>
  <c r="P468" i="1"/>
  <c r="G467" i="1"/>
  <c r="B468" i="1"/>
  <c r="Q468" i="1" l="1"/>
  <c r="C468" i="1"/>
  <c r="R468" i="1" l="1"/>
  <c r="D468" i="1"/>
  <c r="E468" i="1"/>
  <c r="F468" i="1" s="1"/>
  <c r="P469" i="1" l="1"/>
  <c r="S468" i="1"/>
  <c r="T468" i="1" s="1"/>
  <c r="U468" i="1" s="1"/>
  <c r="G468" i="1"/>
  <c r="B469" i="1"/>
  <c r="Q469" i="1" l="1"/>
  <c r="C469" i="1"/>
  <c r="R469" i="1" l="1"/>
  <c r="S469" i="1"/>
  <c r="T469" i="1" s="1"/>
  <c r="D469" i="1"/>
  <c r="E469" i="1" s="1"/>
  <c r="F469" i="1" s="1"/>
  <c r="U469" i="1" l="1"/>
  <c r="P470" i="1"/>
  <c r="B470" i="1"/>
  <c r="G469" i="1"/>
  <c r="Q470" i="1" l="1"/>
  <c r="C470" i="1"/>
  <c r="R470" i="1" l="1"/>
  <c r="D470" i="1"/>
  <c r="E470" i="1"/>
  <c r="F470" i="1" s="1"/>
  <c r="P471" i="1" l="1"/>
  <c r="S470" i="1"/>
  <c r="T470" i="1" s="1"/>
  <c r="U470" i="1" s="1"/>
  <c r="G470" i="1"/>
  <c r="B471" i="1"/>
  <c r="Q471" i="1" l="1"/>
  <c r="C471" i="1"/>
  <c r="R471" i="1" l="1"/>
  <c r="S471" i="1"/>
  <c r="T471" i="1" s="1"/>
  <c r="D471" i="1"/>
  <c r="E471" i="1" s="1"/>
  <c r="F471" i="1" s="1"/>
  <c r="P472" i="1" l="1"/>
  <c r="U471" i="1"/>
  <c r="G471" i="1"/>
  <c r="B472" i="1"/>
  <c r="Q472" i="1" l="1"/>
  <c r="C472" i="1"/>
  <c r="R472" i="1" l="1"/>
  <c r="S472" i="1"/>
  <c r="T472" i="1" s="1"/>
  <c r="D472" i="1"/>
  <c r="E472" i="1"/>
  <c r="F472" i="1" s="1"/>
  <c r="U472" i="1" l="1"/>
  <c r="P473" i="1"/>
  <c r="G472" i="1"/>
  <c r="B473" i="1"/>
  <c r="Q473" i="1" l="1"/>
  <c r="C473" i="1"/>
  <c r="R473" i="1" l="1"/>
  <c r="S473" i="1"/>
  <c r="T473" i="1" s="1"/>
  <c r="D473" i="1"/>
  <c r="E473" i="1"/>
  <c r="F473" i="1" s="1"/>
  <c r="P474" i="1" l="1"/>
  <c r="U473" i="1"/>
  <c r="B474" i="1"/>
  <c r="G473" i="1"/>
  <c r="Q474" i="1" l="1"/>
  <c r="C474" i="1"/>
  <c r="R474" i="1" l="1"/>
  <c r="S474" i="1"/>
  <c r="T474" i="1" s="1"/>
  <c r="D474" i="1"/>
  <c r="E474" i="1"/>
  <c r="F474" i="1" s="1"/>
  <c r="U474" i="1" l="1"/>
  <c r="P475" i="1"/>
  <c r="G474" i="1"/>
  <c r="B475" i="1"/>
  <c r="Q475" i="1" l="1"/>
  <c r="C475" i="1"/>
  <c r="R475" i="1" l="1"/>
  <c r="S475" i="1"/>
  <c r="T475" i="1" s="1"/>
  <c r="D475" i="1"/>
  <c r="E475" i="1"/>
  <c r="F475" i="1" s="1"/>
  <c r="U475" i="1" l="1"/>
  <c r="P476" i="1"/>
  <c r="G475" i="1"/>
  <c r="B476" i="1"/>
  <c r="Q476" i="1" l="1"/>
  <c r="C476" i="1"/>
  <c r="R476" i="1" l="1"/>
  <c r="S476" i="1"/>
  <c r="T476" i="1" s="1"/>
  <c r="D476" i="1"/>
  <c r="E476" i="1"/>
  <c r="F476" i="1" s="1"/>
  <c r="U476" i="1" l="1"/>
  <c r="P477" i="1"/>
  <c r="B477" i="1"/>
  <c r="G476" i="1"/>
  <c r="Q477" i="1" l="1"/>
  <c r="C477" i="1"/>
  <c r="R477" i="1" l="1"/>
  <c r="S477" i="1"/>
  <c r="T477" i="1" s="1"/>
  <c r="D477" i="1"/>
  <c r="E477" i="1"/>
  <c r="F477" i="1" s="1"/>
  <c r="P478" i="1" l="1"/>
  <c r="U477" i="1"/>
  <c r="G477" i="1"/>
  <c r="B478" i="1"/>
  <c r="Q478" i="1" l="1"/>
  <c r="C478" i="1"/>
  <c r="R478" i="1" l="1"/>
  <c r="S478" i="1"/>
  <c r="T478" i="1" s="1"/>
  <c r="D478" i="1"/>
  <c r="P479" i="1" l="1"/>
  <c r="U478" i="1"/>
  <c r="B479" i="1"/>
  <c r="E478" i="1"/>
  <c r="F478" i="1" s="1"/>
  <c r="Q479" i="1" l="1"/>
  <c r="C479" i="1"/>
  <c r="G478" i="1"/>
  <c r="R479" i="1" l="1"/>
  <c r="S479" i="1"/>
  <c r="T479" i="1" s="1"/>
  <c r="D479" i="1"/>
  <c r="E479" i="1"/>
  <c r="F479" i="1" s="1"/>
  <c r="P480" i="1" l="1"/>
  <c r="U479" i="1"/>
  <c r="G479" i="1"/>
  <c r="B480" i="1"/>
  <c r="Q480" i="1" l="1"/>
  <c r="C480" i="1"/>
  <c r="R480" i="1" l="1"/>
  <c r="D480" i="1"/>
  <c r="E480" i="1"/>
  <c r="F480" i="1" s="1"/>
  <c r="P481" i="1" l="1"/>
  <c r="S480" i="1"/>
  <c r="T480" i="1" s="1"/>
  <c r="U480" i="1" s="1"/>
  <c r="G480" i="1"/>
  <c r="B481" i="1"/>
  <c r="Q481" i="1" l="1"/>
  <c r="C481" i="1"/>
  <c r="R481" i="1" l="1"/>
  <c r="S481" i="1"/>
  <c r="T481" i="1" s="1"/>
  <c r="D481" i="1"/>
  <c r="E481" i="1"/>
  <c r="F481" i="1" s="1"/>
  <c r="U481" i="1" l="1"/>
  <c r="P482" i="1"/>
  <c r="B482" i="1"/>
  <c r="G481" i="1"/>
  <c r="Q482" i="1" l="1"/>
  <c r="C482" i="1"/>
  <c r="R482" i="1" l="1"/>
  <c r="D482" i="1"/>
  <c r="E482" i="1" s="1"/>
  <c r="F482" i="1" s="1"/>
  <c r="P483" i="1" l="1"/>
  <c r="S482" i="1"/>
  <c r="T482" i="1" s="1"/>
  <c r="U482" i="1" s="1"/>
  <c r="B483" i="1"/>
  <c r="G482" i="1"/>
  <c r="Q483" i="1" l="1"/>
  <c r="C483" i="1"/>
  <c r="R483" i="1" l="1"/>
  <c r="S483" i="1"/>
  <c r="T483" i="1" s="1"/>
  <c r="D483" i="1"/>
  <c r="E483" i="1"/>
  <c r="F483" i="1" s="1"/>
  <c r="U483" i="1" l="1"/>
  <c r="P484" i="1"/>
  <c r="G483" i="1"/>
  <c r="B484" i="1"/>
  <c r="Q484" i="1" l="1"/>
  <c r="C484" i="1"/>
  <c r="R484" i="1" l="1"/>
  <c r="S484" i="1"/>
  <c r="T484" i="1" s="1"/>
  <c r="D484" i="1"/>
  <c r="E484" i="1"/>
  <c r="F484" i="1" s="1"/>
  <c r="P485" i="1" l="1"/>
  <c r="U484" i="1"/>
  <c r="G484" i="1"/>
  <c r="B485" i="1"/>
  <c r="Q485" i="1" l="1"/>
  <c r="C485" i="1"/>
  <c r="R485" i="1" l="1"/>
  <c r="S485" i="1"/>
  <c r="T485" i="1" s="1"/>
  <c r="D485" i="1"/>
  <c r="E485" i="1"/>
  <c r="F485" i="1" s="1"/>
  <c r="P486" i="1" l="1"/>
  <c r="U485" i="1"/>
  <c r="G485" i="1"/>
  <c r="B486" i="1"/>
  <c r="Q486" i="1" l="1"/>
  <c r="C486" i="1"/>
  <c r="R486" i="1" l="1"/>
  <c r="S486" i="1"/>
  <c r="T486" i="1" s="1"/>
  <c r="D486" i="1"/>
  <c r="E486" i="1"/>
  <c r="F486" i="1" s="1"/>
  <c r="P487" i="1" l="1"/>
  <c r="U486" i="1"/>
  <c r="G486" i="1"/>
  <c r="B487" i="1"/>
  <c r="Q487" i="1" l="1"/>
  <c r="C487" i="1"/>
  <c r="R487" i="1" l="1"/>
  <c r="S487" i="1"/>
  <c r="T487" i="1" s="1"/>
  <c r="D487" i="1"/>
  <c r="E487" i="1"/>
  <c r="F487" i="1" s="1"/>
  <c r="U487" i="1" l="1"/>
  <c r="P488" i="1"/>
  <c r="G487" i="1"/>
  <c r="B488" i="1"/>
  <c r="Q488" i="1" l="1"/>
  <c r="C488" i="1"/>
  <c r="R488" i="1" l="1"/>
  <c r="S488" i="1"/>
  <c r="T488" i="1" s="1"/>
  <c r="D488" i="1"/>
  <c r="P489" i="1" l="1"/>
  <c r="U488" i="1"/>
  <c r="B489" i="1"/>
  <c r="E488" i="1"/>
  <c r="F488" i="1" s="1"/>
  <c r="Q489" i="1" l="1"/>
  <c r="G488" i="1"/>
  <c r="C489" i="1"/>
  <c r="R489" i="1" l="1"/>
  <c r="S489" i="1"/>
  <c r="T489" i="1" s="1"/>
  <c r="D489" i="1"/>
  <c r="E489" i="1"/>
  <c r="F489" i="1" s="1"/>
  <c r="U489" i="1" l="1"/>
  <c r="P490" i="1"/>
  <c r="B490" i="1"/>
  <c r="G489" i="1"/>
  <c r="Q490" i="1" l="1"/>
  <c r="C490" i="1"/>
  <c r="R490" i="1" l="1"/>
  <c r="S490" i="1"/>
  <c r="T490" i="1" s="1"/>
  <c r="D490" i="1"/>
  <c r="E490" i="1"/>
  <c r="F490" i="1" s="1"/>
  <c r="P491" i="1" l="1"/>
  <c r="U490" i="1"/>
  <c r="G490" i="1"/>
  <c r="B491" i="1"/>
  <c r="Q491" i="1" l="1"/>
  <c r="C491" i="1"/>
  <c r="R491" i="1" l="1"/>
  <c r="S491" i="1"/>
  <c r="T491" i="1" s="1"/>
  <c r="D491" i="1"/>
  <c r="E491" i="1"/>
  <c r="F491" i="1" s="1"/>
  <c r="P492" i="1" l="1"/>
  <c r="U491" i="1"/>
  <c r="G491" i="1"/>
  <c r="B492" i="1"/>
  <c r="Q492" i="1" l="1"/>
  <c r="C492" i="1"/>
  <c r="R492" i="1" l="1"/>
  <c r="S492" i="1"/>
  <c r="T492" i="1" s="1"/>
  <c r="D492" i="1"/>
  <c r="E492" i="1"/>
  <c r="F492" i="1" s="1"/>
  <c r="U492" i="1" l="1"/>
  <c r="P493" i="1"/>
  <c r="G492" i="1"/>
  <c r="B493" i="1"/>
  <c r="Q493" i="1" l="1"/>
  <c r="C493" i="1"/>
  <c r="R493" i="1" l="1"/>
  <c r="S493" i="1"/>
  <c r="T493" i="1" s="1"/>
  <c r="D493" i="1"/>
  <c r="E493" i="1" s="1"/>
  <c r="F493" i="1" s="1"/>
  <c r="U493" i="1" l="1"/>
  <c r="P494" i="1"/>
  <c r="B494" i="1"/>
  <c r="G493" i="1"/>
  <c r="Q494" i="1" l="1"/>
  <c r="C494" i="1"/>
  <c r="R494" i="1" l="1"/>
  <c r="D494" i="1"/>
  <c r="P495" i="1" l="1"/>
  <c r="S494" i="1"/>
  <c r="T494" i="1" s="1"/>
  <c r="U494" i="1" s="1"/>
  <c r="B495" i="1"/>
  <c r="E494" i="1"/>
  <c r="F494" i="1" s="1"/>
  <c r="Q495" i="1" l="1"/>
  <c r="C495" i="1"/>
  <c r="G494" i="1"/>
  <c r="R495" i="1" l="1"/>
  <c r="S495" i="1"/>
  <c r="T495" i="1" s="1"/>
  <c r="D495" i="1"/>
  <c r="E495" i="1"/>
  <c r="F495" i="1" s="1"/>
  <c r="U495" i="1" l="1"/>
  <c r="P496" i="1"/>
  <c r="G495" i="1"/>
  <c r="B496" i="1"/>
  <c r="Q496" i="1" l="1"/>
  <c r="C496" i="1"/>
  <c r="R496" i="1" l="1"/>
  <c r="S496" i="1"/>
  <c r="T496" i="1" s="1"/>
  <c r="D496" i="1"/>
  <c r="E496" i="1"/>
  <c r="F496" i="1" s="1"/>
  <c r="P497" i="1" l="1"/>
  <c r="U496" i="1"/>
  <c r="G496" i="1"/>
  <c r="B497" i="1"/>
  <c r="Q497" i="1" l="1"/>
  <c r="C497" i="1"/>
  <c r="R497" i="1" l="1"/>
  <c r="S497" i="1"/>
  <c r="T497" i="1" s="1"/>
  <c r="D497" i="1"/>
  <c r="E497" i="1"/>
  <c r="F497" i="1" s="1"/>
  <c r="P498" i="1" l="1"/>
  <c r="U497" i="1"/>
  <c r="G497" i="1"/>
  <c r="B498" i="1"/>
  <c r="Q498" i="1" l="1"/>
  <c r="C498" i="1"/>
  <c r="R498" i="1" l="1"/>
  <c r="S498" i="1" s="1"/>
  <c r="T498" i="1" s="1"/>
  <c r="D498" i="1"/>
  <c r="E498" i="1"/>
  <c r="F498" i="1" s="1"/>
  <c r="P499" i="1" l="1"/>
  <c r="U498" i="1"/>
  <c r="G498" i="1"/>
  <c r="B499" i="1"/>
  <c r="Q499" i="1" l="1"/>
  <c r="C499" i="1"/>
  <c r="R499" i="1" l="1"/>
  <c r="S499" i="1" s="1"/>
  <c r="T499" i="1" s="1"/>
  <c r="D499" i="1"/>
  <c r="E499" i="1"/>
  <c r="F499" i="1" s="1"/>
  <c r="U499" i="1" l="1"/>
  <c r="P500" i="1"/>
  <c r="B500" i="1"/>
  <c r="G499" i="1"/>
  <c r="Q500" i="1" l="1"/>
  <c r="C500" i="1"/>
  <c r="R500" i="1" l="1"/>
  <c r="S500" i="1" s="1"/>
  <c r="T500" i="1" s="1"/>
  <c r="D500" i="1"/>
  <c r="E500" i="1"/>
  <c r="F500" i="1" s="1"/>
  <c r="U500" i="1" l="1"/>
  <c r="P501" i="1"/>
  <c r="B501" i="1"/>
  <c r="G500" i="1"/>
  <c r="Q501" i="1" l="1"/>
  <c r="C501" i="1"/>
  <c r="R501" i="1" l="1"/>
  <c r="S501" i="1" s="1"/>
  <c r="T501" i="1" s="1"/>
  <c r="D501" i="1"/>
  <c r="E501" i="1"/>
  <c r="F501" i="1" s="1"/>
  <c r="U501" i="1" l="1"/>
  <c r="P502" i="1"/>
  <c r="G501" i="1"/>
  <c r="B502" i="1"/>
  <c r="Q502" i="1" l="1"/>
  <c r="C502" i="1"/>
  <c r="R502" i="1" l="1"/>
  <c r="D502" i="1"/>
  <c r="E502" i="1"/>
  <c r="F502" i="1" s="1"/>
  <c r="P503" i="1" l="1"/>
  <c r="S502" i="1"/>
  <c r="T502" i="1" s="1"/>
  <c r="U502" i="1" s="1"/>
  <c r="G502" i="1"/>
  <c r="B503" i="1"/>
  <c r="Q503" i="1" l="1"/>
  <c r="C503" i="1"/>
  <c r="R503" i="1" l="1"/>
  <c r="S503" i="1" s="1"/>
  <c r="T503" i="1" s="1"/>
  <c r="D503" i="1"/>
  <c r="E503" i="1" s="1"/>
  <c r="F503" i="1" s="1"/>
  <c r="U503" i="1" l="1"/>
  <c r="P504" i="1"/>
  <c r="G503" i="1"/>
  <c r="B504" i="1"/>
  <c r="Q504" i="1" l="1"/>
  <c r="C504" i="1"/>
  <c r="R504" i="1" l="1"/>
  <c r="S504" i="1" s="1"/>
  <c r="T504" i="1" s="1"/>
  <c r="D504" i="1"/>
  <c r="E504" i="1" s="1"/>
  <c r="F504" i="1" s="1"/>
  <c r="U504" i="1" l="1"/>
  <c r="P505" i="1"/>
  <c r="G504" i="1"/>
  <c r="B505" i="1"/>
  <c r="Q505" i="1" l="1"/>
  <c r="C505" i="1"/>
  <c r="R505" i="1" l="1"/>
  <c r="S505" i="1" s="1"/>
  <c r="T505" i="1" s="1"/>
  <c r="D505" i="1"/>
  <c r="E505" i="1"/>
  <c r="F505" i="1" s="1"/>
  <c r="U505" i="1" l="1"/>
  <c r="P506" i="1"/>
  <c r="G505" i="1"/>
  <c r="B506" i="1"/>
  <c r="Q506" i="1" l="1"/>
  <c r="C506" i="1"/>
  <c r="R506" i="1" l="1"/>
  <c r="D506" i="1"/>
  <c r="E506" i="1"/>
  <c r="F506" i="1" s="1"/>
  <c r="P507" i="1" l="1"/>
  <c r="S506" i="1"/>
  <c r="T506" i="1" s="1"/>
  <c r="U506" i="1" s="1"/>
  <c r="G506" i="1"/>
  <c r="B507" i="1"/>
  <c r="Q507" i="1" l="1"/>
  <c r="C507" i="1"/>
  <c r="R507" i="1" l="1"/>
  <c r="S507" i="1" s="1"/>
  <c r="T507" i="1" s="1"/>
  <c r="D507" i="1"/>
  <c r="E507" i="1" s="1"/>
  <c r="F507" i="1" s="1"/>
  <c r="U507" i="1" l="1"/>
  <c r="P508" i="1"/>
  <c r="G507" i="1"/>
  <c r="B508" i="1"/>
  <c r="Q508" i="1" l="1"/>
  <c r="C508" i="1"/>
  <c r="R508" i="1" l="1"/>
  <c r="S508" i="1"/>
  <c r="T508" i="1" s="1"/>
  <c r="D508" i="1"/>
  <c r="E508" i="1"/>
  <c r="F508" i="1" s="1"/>
  <c r="U508" i="1" l="1"/>
  <c r="P509" i="1"/>
  <c r="G508" i="1"/>
  <c r="B509" i="1"/>
  <c r="Q509" i="1" l="1"/>
  <c r="C509" i="1"/>
  <c r="R509" i="1" l="1"/>
  <c r="S509" i="1"/>
  <c r="T509" i="1" s="1"/>
  <c r="D509" i="1"/>
  <c r="E509" i="1"/>
  <c r="F509" i="1" s="1"/>
  <c r="P510" i="1" l="1"/>
  <c r="U509" i="1"/>
  <c r="G509" i="1"/>
  <c r="B510" i="1"/>
  <c r="Q510" i="1" l="1"/>
  <c r="C510" i="1"/>
  <c r="R510" i="1" l="1"/>
  <c r="D510" i="1"/>
  <c r="P511" i="1" l="1"/>
  <c r="S510" i="1"/>
  <c r="T510" i="1" s="1"/>
  <c r="U510" i="1" s="1"/>
  <c r="B511" i="1"/>
  <c r="E510" i="1"/>
  <c r="F510" i="1" s="1"/>
  <c r="Q511" i="1" l="1"/>
  <c r="C511" i="1"/>
  <c r="G510" i="1"/>
  <c r="R511" i="1" l="1"/>
  <c r="S511" i="1"/>
  <c r="T511" i="1" s="1"/>
  <c r="D511" i="1"/>
  <c r="E511" i="1"/>
  <c r="F511" i="1" s="1"/>
  <c r="U511" i="1" l="1"/>
  <c r="P512" i="1"/>
  <c r="G511" i="1"/>
  <c r="B512" i="1"/>
  <c r="Q512" i="1" l="1"/>
  <c r="C512" i="1"/>
  <c r="R512" i="1" l="1"/>
  <c r="S512" i="1"/>
  <c r="T512" i="1" s="1"/>
  <c r="D512" i="1"/>
  <c r="E512" i="1"/>
  <c r="F512" i="1" s="1"/>
  <c r="U512" i="1" l="1"/>
  <c r="P513" i="1"/>
  <c r="B513" i="1"/>
  <c r="G512" i="1"/>
  <c r="Q513" i="1" l="1"/>
  <c r="C513" i="1"/>
  <c r="R513" i="1" l="1"/>
  <c r="S513" i="1"/>
  <c r="T513" i="1" s="1"/>
  <c r="D513" i="1"/>
  <c r="E513" i="1"/>
  <c r="F513" i="1" s="1"/>
  <c r="P514" i="1" l="1"/>
  <c r="U513" i="1"/>
  <c r="G513" i="1"/>
  <c r="B514" i="1"/>
  <c r="Q514" i="1" l="1"/>
  <c r="C514" i="1"/>
  <c r="R514" i="1" l="1"/>
  <c r="S514" i="1"/>
  <c r="T514" i="1" s="1"/>
  <c r="D514" i="1"/>
  <c r="P515" i="1" l="1"/>
  <c r="U514" i="1"/>
  <c r="B515" i="1"/>
  <c r="E514" i="1"/>
  <c r="F514" i="1" s="1"/>
  <c r="Q515" i="1" l="1"/>
  <c r="C515" i="1"/>
  <c r="G514" i="1"/>
  <c r="R515" i="1" l="1"/>
  <c r="S515" i="1"/>
  <c r="T515" i="1" s="1"/>
  <c r="D515" i="1"/>
  <c r="E515" i="1" s="1"/>
  <c r="F515" i="1" s="1"/>
  <c r="P516" i="1" l="1"/>
  <c r="U515" i="1"/>
  <c r="G515" i="1"/>
  <c r="B516" i="1"/>
  <c r="Q516" i="1" l="1"/>
  <c r="C516" i="1"/>
  <c r="R516" i="1" l="1"/>
  <c r="S516" i="1" s="1"/>
  <c r="T516" i="1" s="1"/>
  <c r="D516" i="1"/>
  <c r="E516" i="1"/>
  <c r="F516" i="1" s="1"/>
  <c r="U516" i="1" l="1"/>
  <c r="P517" i="1"/>
  <c r="G516" i="1"/>
  <c r="B517" i="1"/>
  <c r="Q517" i="1" l="1"/>
  <c r="C517" i="1"/>
  <c r="R517" i="1" l="1"/>
  <c r="S517" i="1"/>
  <c r="T517" i="1" s="1"/>
  <c r="D517" i="1"/>
  <c r="E517" i="1"/>
  <c r="F517" i="1" s="1"/>
  <c r="U517" i="1" l="1"/>
  <c r="P518" i="1"/>
  <c r="B518" i="1"/>
  <c r="G517" i="1"/>
  <c r="Q518" i="1" l="1"/>
  <c r="C518" i="1"/>
  <c r="R518" i="1" l="1"/>
  <c r="S518" i="1" s="1"/>
  <c r="T518" i="1" s="1"/>
  <c r="D518" i="1"/>
  <c r="E518" i="1"/>
  <c r="F518" i="1" s="1"/>
  <c r="U518" i="1" l="1"/>
  <c r="P519" i="1"/>
  <c r="G518" i="1"/>
  <c r="B519" i="1"/>
  <c r="Q519" i="1" l="1"/>
  <c r="C519" i="1"/>
  <c r="R519" i="1" l="1"/>
  <c r="D519" i="1"/>
  <c r="P520" i="1" l="1"/>
  <c r="S519" i="1"/>
  <c r="T519" i="1" s="1"/>
  <c r="U519" i="1" s="1"/>
  <c r="B520" i="1"/>
  <c r="E519" i="1"/>
  <c r="F519" i="1" s="1"/>
  <c r="Q520" i="1" l="1"/>
  <c r="G519" i="1"/>
  <c r="C520" i="1"/>
  <c r="R520" i="1" l="1"/>
  <c r="S520" i="1" s="1"/>
  <c r="T520" i="1" s="1"/>
  <c r="D520" i="1"/>
  <c r="E520" i="1"/>
  <c r="F520" i="1" s="1"/>
  <c r="U520" i="1" l="1"/>
  <c r="P521" i="1"/>
  <c r="G520" i="1"/>
  <c r="B521" i="1"/>
  <c r="Q521" i="1" l="1"/>
  <c r="C521" i="1"/>
  <c r="R521" i="1" l="1"/>
  <c r="S521" i="1"/>
  <c r="T521" i="1" s="1"/>
  <c r="D521" i="1"/>
  <c r="E521" i="1"/>
  <c r="F521" i="1" s="1"/>
  <c r="P522" i="1" l="1"/>
  <c r="U521" i="1"/>
  <c r="B522" i="1"/>
  <c r="G521" i="1"/>
  <c r="Q522" i="1" l="1"/>
  <c r="C522" i="1"/>
  <c r="R522" i="1" l="1"/>
  <c r="S522" i="1"/>
  <c r="T522" i="1" s="1"/>
  <c r="D522" i="1"/>
  <c r="P523" i="1" l="1"/>
  <c r="U522" i="1"/>
  <c r="B523" i="1"/>
  <c r="E522" i="1"/>
  <c r="F522" i="1" s="1"/>
  <c r="Q523" i="1" l="1"/>
  <c r="C523" i="1"/>
  <c r="G522" i="1"/>
  <c r="R523" i="1" l="1"/>
  <c r="S523" i="1"/>
  <c r="T523" i="1" s="1"/>
  <c r="D523" i="1"/>
  <c r="E523" i="1" s="1"/>
  <c r="F523" i="1" s="1"/>
  <c r="U523" i="1" l="1"/>
  <c r="P524" i="1"/>
  <c r="B524" i="1"/>
  <c r="G523" i="1"/>
  <c r="Q524" i="1" l="1"/>
  <c r="C524" i="1"/>
  <c r="R524" i="1" l="1"/>
  <c r="S524" i="1"/>
  <c r="T524" i="1" s="1"/>
  <c r="D524" i="1"/>
  <c r="U524" i="1" l="1"/>
  <c r="P525" i="1"/>
  <c r="B525" i="1"/>
  <c r="E524" i="1"/>
  <c r="F524" i="1" s="1"/>
  <c r="Q525" i="1" l="1"/>
  <c r="C525" i="1"/>
  <c r="G524" i="1"/>
  <c r="R525" i="1" l="1"/>
  <c r="S525" i="1"/>
  <c r="T525" i="1" s="1"/>
  <c r="D525" i="1"/>
  <c r="E525" i="1"/>
  <c r="F525" i="1" s="1"/>
  <c r="P526" i="1" l="1"/>
  <c r="U525" i="1"/>
  <c r="B526" i="1"/>
  <c r="G525" i="1"/>
  <c r="Q526" i="1" l="1"/>
  <c r="C526" i="1"/>
  <c r="R526" i="1" l="1"/>
  <c r="S526" i="1"/>
  <c r="T526" i="1" s="1"/>
  <c r="D526" i="1"/>
  <c r="E526" i="1"/>
  <c r="F526" i="1" s="1"/>
  <c r="U526" i="1" l="1"/>
  <c r="P527" i="1"/>
  <c r="G526" i="1"/>
  <c r="B527" i="1"/>
  <c r="Q527" i="1" l="1"/>
  <c r="C527" i="1"/>
  <c r="R527" i="1" l="1"/>
  <c r="S527" i="1" s="1"/>
  <c r="T527" i="1" s="1"/>
  <c r="D527" i="1"/>
  <c r="E527" i="1" s="1"/>
  <c r="F527" i="1" s="1"/>
  <c r="P528" i="1" l="1"/>
  <c r="U527" i="1"/>
  <c r="B528" i="1"/>
  <c r="G527" i="1"/>
  <c r="Q528" i="1" l="1"/>
  <c r="C528" i="1"/>
  <c r="R528" i="1" l="1"/>
  <c r="S528" i="1" s="1"/>
  <c r="T528" i="1" s="1"/>
  <c r="D528" i="1"/>
  <c r="E528" i="1" s="1"/>
  <c r="F528" i="1" s="1"/>
  <c r="U528" i="1" l="1"/>
  <c r="P529" i="1"/>
  <c r="B529" i="1"/>
  <c r="G528" i="1"/>
  <c r="Q529" i="1" l="1"/>
  <c r="C529" i="1"/>
  <c r="R529" i="1" l="1"/>
  <c r="S529" i="1"/>
  <c r="T529" i="1" s="1"/>
  <c r="D529" i="1"/>
  <c r="U529" i="1" l="1"/>
  <c r="P530" i="1"/>
  <c r="B530" i="1"/>
  <c r="E529" i="1"/>
  <c r="F529" i="1" s="1"/>
  <c r="Q530" i="1" l="1"/>
  <c r="G529" i="1"/>
  <c r="C530" i="1"/>
  <c r="R530" i="1" l="1"/>
  <c r="D530" i="1"/>
  <c r="E530" i="1"/>
  <c r="F530" i="1" s="1"/>
  <c r="P531" i="1" l="1"/>
  <c r="S530" i="1"/>
  <c r="T530" i="1" s="1"/>
  <c r="U530" i="1" s="1"/>
  <c r="G530" i="1"/>
  <c r="B531" i="1"/>
  <c r="Q531" i="1" l="1"/>
  <c r="C531" i="1"/>
  <c r="R531" i="1" l="1"/>
  <c r="D531" i="1"/>
  <c r="E531" i="1"/>
  <c r="F531" i="1" s="1"/>
  <c r="P532" i="1" l="1"/>
  <c r="S531" i="1"/>
  <c r="T531" i="1" s="1"/>
  <c r="U531" i="1" s="1"/>
  <c r="B532" i="1"/>
  <c r="G531" i="1"/>
  <c r="Q532" i="1" l="1"/>
  <c r="C532" i="1"/>
  <c r="R532" i="1" l="1"/>
  <c r="S532" i="1"/>
  <c r="T532" i="1" s="1"/>
  <c r="D532" i="1"/>
  <c r="E532" i="1"/>
  <c r="F532" i="1" s="1"/>
  <c r="U532" i="1" l="1"/>
  <c r="P533" i="1"/>
  <c r="G532" i="1"/>
  <c r="B533" i="1"/>
  <c r="Q533" i="1" l="1"/>
  <c r="C533" i="1"/>
  <c r="R533" i="1" l="1"/>
  <c r="S533" i="1" s="1"/>
  <c r="T533" i="1" s="1"/>
  <c r="D533" i="1"/>
  <c r="E533" i="1"/>
  <c r="F533" i="1" s="1"/>
  <c r="U533" i="1" l="1"/>
  <c r="P534" i="1"/>
  <c r="B534" i="1"/>
  <c r="G533" i="1"/>
  <c r="Q534" i="1" l="1"/>
  <c r="C534" i="1"/>
  <c r="R534" i="1" l="1"/>
  <c r="S534" i="1"/>
  <c r="T534" i="1" s="1"/>
  <c r="D534" i="1"/>
  <c r="P535" i="1" l="1"/>
  <c r="U534" i="1"/>
  <c r="B535" i="1"/>
  <c r="E534" i="1"/>
  <c r="F534" i="1" s="1"/>
  <c r="Q535" i="1" l="1"/>
  <c r="C535" i="1"/>
  <c r="G534" i="1"/>
  <c r="R535" i="1" l="1"/>
  <c r="S535" i="1" s="1"/>
  <c r="T535" i="1" s="1"/>
  <c r="D535" i="1"/>
  <c r="E535" i="1"/>
  <c r="F535" i="1" s="1"/>
  <c r="U535" i="1" l="1"/>
  <c r="P536" i="1"/>
  <c r="B536" i="1"/>
  <c r="G535" i="1"/>
  <c r="Q536" i="1" l="1"/>
  <c r="C536" i="1"/>
  <c r="R536" i="1" l="1"/>
  <c r="S536" i="1"/>
  <c r="T536" i="1" s="1"/>
  <c r="D536" i="1"/>
  <c r="E536" i="1"/>
  <c r="F536" i="1" s="1"/>
  <c r="U536" i="1" l="1"/>
  <c r="P537" i="1"/>
  <c r="G536" i="1"/>
  <c r="B537" i="1"/>
  <c r="Q537" i="1" l="1"/>
  <c r="C537" i="1"/>
  <c r="R537" i="1" l="1"/>
  <c r="S537" i="1"/>
  <c r="T537" i="1" s="1"/>
  <c r="D537" i="1"/>
  <c r="E537" i="1" s="1"/>
  <c r="F537" i="1" s="1"/>
  <c r="U537" i="1" l="1"/>
  <c r="P538" i="1"/>
  <c r="B538" i="1"/>
  <c r="G537" i="1"/>
  <c r="Q538" i="1" l="1"/>
  <c r="C538" i="1"/>
  <c r="R538" i="1" l="1"/>
  <c r="S538" i="1"/>
  <c r="T538" i="1" s="1"/>
  <c r="D538" i="1"/>
  <c r="P539" i="1" l="1"/>
  <c r="U538" i="1"/>
  <c r="B539" i="1"/>
  <c r="E538" i="1"/>
  <c r="F538" i="1" s="1"/>
  <c r="Q539" i="1" l="1"/>
  <c r="C539" i="1"/>
  <c r="G538" i="1"/>
  <c r="R539" i="1" l="1"/>
  <c r="S539" i="1"/>
  <c r="T539" i="1" s="1"/>
  <c r="D539" i="1"/>
  <c r="E539" i="1"/>
  <c r="F539" i="1" s="1"/>
  <c r="P540" i="1" l="1"/>
  <c r="U539" i="1"/>
  <c r="B540" i="1"/>
  <c r="G539" i="1"/>
  <c r="Q540" i="1" l="1"/>
  <c r="C540" i="1"/>
  <c r="R540" i="1" l="1"/>
  <c r="S540" i="1"/>
  <c r="T540" i="1" s="1"/>
  <c r="D540" i="1"/>
  <c r="E540" i="1" s="1"/>
  <c r="F540" i="1" s="1"/>
  <c r="P541" i="1" l="1"/>
  <c r="U540" i="1"/>
  <c r="G540" i="1"/>
  <c r="B541" i="1"/>
  <c r="Q541" i="1" l="1"/>
  <c r="C541" i="1"/>
  <c r="R541" i="1" l="1"/>
  <c r="S541" i="1"/>
  <c r="T541" i="1" s="1"/>
  <c r="D541" i="1"/>
  <c r="U541" i="1" l="1"/>
  <c r="P542" i="1"/>
  <c r="B542" i="1"/>
  <c r="E541" i="1"/>
  <c r="F541" i="1" s="1"/>
  <c r="Q542" i="1" l="1"/>
  <c r="G541" i="1"/>
  <c r="C542" i="1"/>
  <c r="R542" i="1" l="1"/>
  <c r="D542" i="1"/>
  <c r="E542" i="1"/>
  <c r="F542" i="1" s="1"/>
  <c r="P543" i="1" l="1"/>
  <c r="S542" i="1"/>
  <c r="T542" i="1" s="1"/>
  <c r="U542" i="1" s="1"/>
  <c r="G542" i="1"/>
  <c r="B543" i="1"/>
  <c r="Q543" i="1" l="1"/>
  <c r="C543" i="1"/>
  <c r="R543" i="1" l="1"/>
  <c r="D543" i="1"/>
  <c r="E543" i="1"/>
  <c r="F543" i="1" s="1"/>
  <c r="P544" i="1" l="1"/>
  <c r="S543" i="1"/>
  <c r="T543" i="1" s="1"/>
  <c r="U543" i="1" s="1"/>
  <c r="B544" i="1"/>
  <c r="G543" i="1"/>
  <c r="Q544" i="1" l="1"/>
  <c r="C544" i="1"/>
  <c r="R544" i="1" l="1"/>
  <c r="S544" i="1"/>
  <c r="T544" i="1" s="1"/>
  <c r="D544" i="1"/>
  <c r="E544" i="1"/>
  <c r="F544" i="1" s="1"/>
  <c r="P545" i="1" l="1"/>
  <c r="U544" i="1"/>
  <c r="G544" i="1"/>
  <c r="B545" i="1"/>
  <c r="Q545" i="1" l="1"/>
  <c r="C545" i="1"/>
  <c r="R545" i="1" l="1"/>
  <c r="S545" i="1"/>
  <c r="T545" i="1" s="1"/>
  <c r="D545" i="1"/>
  <c r="E545" i="1"/>
  <c r="F545" i="1" s="1"/>
  <c r="U545" i="1" l="1"/>
  <c r="P546" i="1"/>
  <c r="B546" i="1"/>
  <c r="G545" i="1"/>
  <c r="Q546" i="1" l="1"/>
  <c r="C546" i="1"/>
  <c r="R546" i="1" l="1"/>
  <c r="D546" i="1"/>
  <c r="P547" i="1" l="1"/>
  <c r="S546" i="1"/>
  <c r="T546" i="1" s="1"/>
  <c r="U546" i="1" s="1"/>
  <c r="B547" i="1"/>
  <c r="E546" i="1"/>
  <c r="F546" i="1" s="1"/>
  <c r="Q547" i="1" l="1"/>
  <c r="C547" i="1"/>
  <c r="G546" i="1"/>
  <c r="R547" i="1" l="1"/>
  <c r="S547" i="1"/>
  <c r="T547" i="1" s="1"/>
  <c r="D547" i="1"/>
  <c r="E547" i="1"/>
  <c r="F547" i="1" s="1"/>
  <c r="U547" i="1" l="1"/>
  <c r="P548" i="1"/>
  <c r="B548" i="1"/>
  <c r="G547" i="1"/>
  <c r="Q548" i="1" l="1"/>
  <c r="C548" i="1"/>
  <c r="R548" i="1" l="1"/>
  <c r="S548" i="1"/>
  <c r="T548" i="1" s="1"/>
  <c r="D548" i="1"/>
  <c r="U548" i="1" l="1"/>
  <c r="P549" i="1"/>
  <c r="B549" i="1"/>
  <c r="E548" i="1"/>
  <c r="F548" i="1" s="1"/>
  <c r="Q549" i="1" l="1"/>
  <c r="C549" i="1"/>
  <c r="G548" i="1"/>
  <c r="R549" i="1" l="1"/>
  <c r="S549" i="1"/>
  <c r="T549" i="1" s="1"/>
  <c r="D549" i="1"/>
  <c r="E549" i="1"/>
  <c r="F549" i="1" s="1"/>
  <c r="P550" i="1" l="1"/>
  <c r="U549" i="1"/>
  <c r="B550" i="1"/>
  <c r="G549" i="1"/>
  <c r="Q550" i="1" l="1"/>
  <c r="C550" i="1"/>
  <c r="R550" i="1" l="1"/>
  <c r="S550" i="1"/>
  <c r="T550" i="1" s="1"/>
  <c r="D550" i="1"/>
  <c r="E550" i="1"/>
  <c r="F550" i="1" s="1"/>
  <c r="U550" i="1" l="1"/>
  <c r="P551" i="1"/>
  <c r="G550" i="1"/>
  <c r="B551" i="1"/>
  <c r="Q551" i="1" l="1"/>
  <c r="C551" i="1"/>
  <c r="R551" i="1" l="1"/>
  <c r="S551" i="1" s="1"/>
  <c r="T551" i="1" s="1"/>
  <c r="D551" i="1"/>
  <c r="E551" i="1"/>
  <c r="F551" i="1" s="1"/>
  <c r="P552" i="1" l="1"/>
  <c r="U551" i="1"/>
  <c r="B552" i="1"/>
  <c r="G551" i="1"/>
  <c r="Q552" i="1" l="1"/>
  <c r="C552" i="1"/>
  <c r="R552" i="1" l="1"/>
  <c r="S552" i="1"/>
  <c r="T552" i="1" s="1"/>
  <c r="D552" i="1"/>
  <c r="E552" i="1"/>
  <c r="F552" i="1" s="1"/>
  <c r="U552" i="1" l="1"/>
  <c r="P553" i="1"/>
  <c r="G552" i="1"/>
  <c r="B553" i="1"/>
  <c r="Q553" i="1" l="1"/>
  <c r="C553" i="1"/>
  <c r="R553" i="1" l="1"/>
  <c r="S553" i="1"/>
  <c r="T553" i="1" s="1"/>
  <c r="D553" i="1"/>
  <c r="U553" i="1" l="1"/>
  <c r="P554" i="1"/>
  <c r="B554" i="1"/>
  <c r="E553" i="1"/>
  <c r="F553" i="1" s="1"/>
  <c r="Q554" i="1" l="1"/>
  <c r="G553" i="1"/>
  <c r="C554" i="1"/>
  <c r="R554" i="1" l="1"/>
  <c r="S554" i="1"/>
  <c r="T554" i="1" s="1"/>
  <c r="D554" i="1"/>
  <c r="E554" i="1" s="1"/>
  <c r="F554" i="1" s="1"/>
  <c r="U554" i="1" l="1"/>
  <c r="P555" i="1"/>
  <c r="G554" i="1"/>
  <c r="B555" i="1"/>
  <c r="Q555" i="1" l="1"/>
  <c r="C555" i="1"/>
  <c r="R555" i="1" l="1"/>
  <c r="D555" i="1"/>
  <c r="E555" i="1"/>
  <c r="F555" i="1" s="1"/>
  <c r="P556" i="1" l="1"/>
  <c r="S555" i="1"/>
  <c r="T555" i="1" s="1"/>
  <c r="U555" i="1" s="1"/>
  <c r="B556" i="1"/>
  <c r="G555" i="1"/>
  <c r="Q556" i="1" l="1"/>
  <c r="C556" i="1"/>
  <c r="R556" i="1" l="1"/>
  <c r="D556" i="1"/>
  <c r="E556" i="1"/>
  <c r="F556" i="1" s="1"/>
  <c r="P557" i="1" l="1"/>
  <c r="S556" i="1"/>
  <c r="T556" i="1" s="1"/>
  <c r="U556" i="1" s="1"/>
  <c r="G556" i="1"/>
  <c r="B557" i="1"/>
  <c r="Q557" i="1" l="1"/>
  <c r="C557" i="1"/>
  <c r="R557" i="1" l="1"/>
  <c r="S557" i="1"/>
  <c r="T557" i="1" s="1"/>
  <c r="D557" i="1"/>
  <c r="E557" i="1"/>
  <c r="F557" i="1" s="1"/>
  <c r="U557" i="1" l="1"/>
  <c r="P558" i="1"/>
  <c r="B558" i="1"/>
  <c r="G557" i="1"/>
  <c r="Q558" i="1" l="1"/>
  <c r="C558" i="1"/>
  <c r="R558" i="1" l="1"/>
  <c r="S558" i="1"/>
  <c r="T558" i="1" s="1"/>
  <c r="D558" i="1"/>
  <c r="P559" i="1" l="1"/>
  <c r="U558" i="1"/>
  <c r="B559" i="1"/>
  <c r="E558" i="1"/>
  <c r="F558" i="1" s="1"/>
  <c r="Q559" i="1" l="1"/>
  <c r="C559" i="1"/>
  <c r="G558" i="1"/>
  <c r="R559" i="1" l="1"/>
  <c r="D559" i="1"/>
  <c r="E559" i="1"/>
  <c r="F559" i="1" s="1"/>
  <c r="P560" i="1" l="1"/>
  <c r="S559" i="1"/>
  <c r="T559" i="1" s="1"/>
  <c r="U559" i="1" s="1"/>
  <c r="B560" i="1"/>
  <c r="G559" i="1"/>
  <c r="Q560" i="1" l="1"/>
  <c r="C560" i="1"/>
  <c r="R560" i="1" l="1"/>
  <c r="S560" i="1"/>
  <c r="T560" i="1" s="1"/>
  <c r="D560" i="1"/>
  <c r="U560" i="1" l="1"/>
  <c r="P561" i="1"/>
  <c r="B561" i="1"/>
  <c r="E560" i="1"/>
  <c r="F560" i="1" s="1"/>
  <c r="Q561" i="1" l="1"/>
  <c r="C561" i="1"/>
  <c r="G560" i="1"/>
  <c r="R561" i="1" l="1"/>
  <c r="D561" i="1"/>
  <c r="E561" i="1"/>
  <c r="F561" i="1" s="1"/>
  <c r="P562" i="1" l="1"/>
  <c r="S561" i="1"/>
  <c r="T561" i="1" s="1"/>
  <c r="U561" i="1" s="1"/>
  <c r="B562" i="1"/>
  <c r="G561" i="1"/>
  <c r="Q562" i="1" l="1"/>
  <c r="C562" i="1"/>
  <c r="R562" i="1" l="1"/>
  <c r="S562" i="1"/>
  <c r="T562" i="1" s="1"/>
  <c r="D562" i="1"/>
  <c r="E562" i="1"/>
  <c r="F562" i="1" s="1"/>
  <c r="P563" i="1" l="1"/>
  <c r="U562" i="1"/>
  <c r="G562" i="1"/>
  <c r="B563" i="1"/>
  <c r="Q563" i="1" l="1"/>
  <c r="C563" i="1"/>
  <c r="R563" i="1" l="1"/>
  <c r="D563" i="1"/>
  <c r="E563" i="1"/>
  <c r="F563" i="1" s="1"/>
  <c r="P564" i="1" l="1"/>
  <c r="S563" i="1"/>
  <c r="T563" i="1" s="1"/>
  <c r="U563" i="1" s="1"/>
  <c r="B564" i="1"/>
  <c r="G563" i="1"/>
  <c r="Q564" i="1" l="1"/>
  <c r="C564" i="1"/>
  <c r="R564" i="1" l="1"/>
  <c r="S564" i="1"/>
  <c r="T564" i="1" s="1"/>
  <c r="D564" i="1"/>
  <c r="E564" i="1"/>
  <c r="F564" i="1" s="1"/>
  <c r="P565" i="1" l="1"/>
  <c r="U564" i="1"/>
  <c r="G564" i="1"/>
  <c r="B565" i="1"/>
  <c r="Q565" i="1" l="1"/>
  <c r="C565" i="1"/>
  <c r="R565" i="1" l="1"/>
  <c r="D565" i="1"/>
  <c r="P566" i="1" l="1"/>
  <c r="S565" i="1"/>
  <c r="T565" i="1" s="1"/>
  <c r="U565" i="1" s="1"/>
  <c r="B566" i="1"/>
  <c r="E565" i="1"/>
  <c r="F565" i="1" s="1"/>
  <c r="Q566" i="1" l="1"/>
  <c r="G565" i="1"/>
  <c r="C566" i="1"/>
  <c r="R566" i="1" l="1"/>
  <c r="D566" i="1"/>
  <c r="E566" i="1"/>
  <c r="F566" i="1" s="1"/>
  <c r="P567" i="1" l="1"/>
  <c r="S566" i="1"/>
  <c r="T566" i="1" s="1"/>
  <c r="U566" i="1" s="1"/>
  <c r="G566" i="1"/>
  <c r="B567" i="1"/>
  <c r="Q567" i="1" l="1"/>
  <c r="C567" i="1"/>
  <c r="R567" i="1" l="1"/>
  <c r="D567" i="1"/>
  <c r="P568" i="1" l="1"/>
  <c r="S567" i="1"/>
  <c r="T567" i="1" s="1"/>
  <c r="U567" i="1" s="1"/>
  <c r="B568" i="1"/>
  <c r="E567" i="1"/>
  <c r="F567" i="1" s="1"/>
  <c r="Q568" i="1" l="1"/>
  <c r="G567" i="1"/>
  <c r="C568" i="1"/>
  <c r="R568" i="1" l="1"/>
  <c r="D568" i="1"/>
  <c r="E568" i="1"/>
  <c r="F568" i="1" s="1"/>
  <c r="P569" i="1" l="1"/>
  <c r="S568" i="1"/>
  <c r="T568" i="1" s="1"/>
  <c r="U568" i="1" s="1"/>
  <c r="B569" i="1"/>
  <c r="G568" i="1"/>
  <c r="Q569" i="1" l="1"/>
  <c r="C569" i="1"/>
  <c r="R569" i="1" l="1"/>
  <c r="S569" i="1"/>
  <c r="T569" i="1" s="1"/>
  <c r="D569" i="1"/>
  <c r="E569" i="1"/>
  <c r="F569" i="1" s="1"/>
  <c r="U569" i="1" l="1"/>
  <c r="P570" i="1"/>
  <c r="B570" i="1"/>
  <c r="G569" i="1"/>
  <c r="Q570" i="1" l="1"/>
  <c r="C570" i="1"/>
  <c r="R570" i="1" l="1"/>
  <c r="D570" i="1"/>
  <c r="P571" i="1" l="1"/>
  <c r="S570" i="1"/>
  <c r="T570" i="1" s="1"/>
  <c r="U570" i="1" s="1"/>
  <c r="B571" i="1"/>
  <c r="E570" i="1"/>
  <c r="F570" i="1" s="1"/>
  <c r="Q571" i="1" l="1"/>
  <c r="C571" i="1"/>
  <c r="G570" i="1"/>
  <c r="R571" i="1" l="1"/>
  <c r="D571" i="1"/>
  <c r="P572" i="1" l="1"/>
  <c r="S571" i="1"/>
  <c r="T571" i="1" s="1"/>
  <c r="U571" i="1" s="1"/>
  <c r="B572" i="1"/>
  <c r="E571" i="1"/>
  <c r="F571" i="1" s="1"/>
  <c r="Q572" i="1" l="1"/>
  <c r="G571" i="1"/>
  <c r="C572" i="1"/>
  <c r="R572" i="1" l="1"/>
  <c r="D572" i="1"/>
  <c r="E572" i="1"/>
  <c r="F572" i="1" s="1"/>
  <c r="P573" i="1" l="1"/>
  <c r="S572" i="1"/>
  <c r="T572" i="1" s="1"/>
  <c r="U572" i="1" s="1"/>
  <c r="G572" i="1"/>
  <c r="B573" i="1"/>
  <c r="Q573" i="1" l="1"/>
  <c r="C573" i="1"/>
  <c r="R573" i="1" l="1"/>
  <c r="S573" i="1"/>
  <c r="T573" i="1" s="1"/>
  <c r="D573" i="1"/>
  <c r="E573" i="1"/>
  <c r="F573" i="1" s="1"/>
  <c r="U573" i="1" l="1"/>
  <c r="P574" i="1"/>
  <c r="B574" i="1"/>
  <c r="G573" i="1"/>
  <c r="Q574" i="1" l="1"/>
  <c r="C574" i="1"/>
  <c r="R574" i="1" l="1"/>
  <c r="S574" i="1"/>
  <c r="T574" i="1" s="1"/>
  <c r="D574" i="1"/>
  <c r="E574" i="1"/>
  <c r="F574" i="1" s="1"/>
  <c r="P575" i="1" l="1"/>
  <c r="U574" i="1"/>
  <c r="B575" i="1"/>
  <c r="G574" i="1"/>
  <c r="Q575" i="1" l="1"/>
  <c r="C575" i="1"/>
  <c r="R575" i="1" l="1"/>
  <c r="S575" i="1"/>
  <c r="T575" i="1" s="1"/>
  <c r="D575" i="1"/>
  <c r="E575" i="1"/>
  <c r="F575" i="1" s="1"/>
  <c r="P576" i="1" l="1"/>
  <c r="U575" i="1"/>
  <c r="B576" i="1"/>
  <c r="G575" i="1"/>
  <c r="Q576" i="1" l="1"/>
  <c r="C576" i="1"/>
  <c r="R576" i="1" l="1"/>
  <c r="S576" i="1"/>
  <c r="T576" i="1" s="1"/>
  <c r="D576" i="1"/>
  <c r="E576" i="1"/>
  <c r="F576" i="1" s="1"/>
  <c r="U576" i="1" l="1"/>
  <c r="P577" i="1"/>
  <c r="B577" i="1"/>
  <c r="G576" i="1"/>
  <c r="Q577" i="1" l="1"/>
  <c r="C577" i="1"/>
  <c r="R577" i="1" l="1"/>
  <c r="D577" i="1"/>
  <c r="P578" i="1" l="1"/>
  <c r="S577" i="1"/>
  <c r="T577" i="1" s="1"/>
  <c r="U577" i="1" s="1"/>
  <c r="B578" i="1"/>
  <c r="E577" i="1"/>
  <c r="F577" i="1" s="1"/>
  <c r="Q578" i="1" l="1"/>
  <c r="G577" i="1"/>
  <c r="C578" i="1"/>
  <c r="R578" i="1" l="1"/>
  <c r="S578" i="1"/>
  <c r="T578" i="1" s="1"/>
  <c r="D578" i="1"/>
  <c r="E578" i="1"/>
  <c r="F578" i="1" s="1"/>
  <c r="U578" i="1" l="1"/>
  <c r="P579" i="1"/>
  <c r="G578" i="1"/>
  <c r="B579" i="1"/>
  <c r="Q579" i="1" l="1"/>
  <c r="C579" i="1"/>
  <c r="R579" i="1" l="1"/>
  <c r="D579" i="1"/>
  <c r="E579" i="1"/>
  <c r="F579" i="1" s="1"/>
  <c r="P580" i="1" l="1"/>
  <c r="S579" i="1"/>
  <c r="T579" i="1" s="1"/>
  <c r="U579" i="1" s="1"/>
  <c r="B580" i="1"/>
  <c r="G579" i="1"/>
  <c r="Q580" i="1" l="1"/>
  <c r="C580" i="1"/>
  <c r="R580" i="1" l="1"/>
  <c r="S580" i="1" s="1"/>
  <c r="T580" i="1" s="1"/>
  <c r="D580" i="1"/>
  <c r="E580" i="1"/>
  <c r="F580" i="1" s="1"/>
  <c r="U580" i="1" l="1"/>
  <c r="P581" i="1"/>
  <c r="B581" i="1"/>
  <c r="G580" i="1"/>
  <c r="Q581" i="1" l="1"/>
  <c r="C581" i="1"/>
  <c r="R581" i="1" l="1"/>
  <c r="S581" i="1"/>
  <c r="T581" i="1" s="1"/>
  <c r="D581" i="1"/>
  <c r="P582" i="1" l="1"/>
  <c r="U581" i="1"/>
  <c r="B582" i="1"/>
  <c r="E581" i="1"/>
  <c r="F581" i="1" s="1"/>
  <c r="Q582" i="1" l="1"/>
  <c r="G581" i="1"/>
  <c r="C582" i="1"/>
  <c r="R582" i="1" l="1"/>
  <c r="S582" i="1"/>
  <c r="T582" i="1" s="1"/>
  <c r="D582" i="1"/>
  <c r="P583" i="1" l="1"/>
  <c r="U582" i="1"/>
  <c r="B583" i="1"/>
  <c r="E582" i="1"/>
  <c r="F582" i="1" s="1"/>
  <c r="Q583" i="1" l="1"/>
  <c r="C583" i="1"/>
  <c r="G582" i="1"/>
  <c r="R583" i="1" l="1"/>
  <c r="S583" i="1"/>
  <c r="T583" i="1" s="1"/>
  <c r="D583" i="1"/>
  <c r="P584" i="1" l="1"/>
  <c r="U583" i="1"/>
  <c r="B584" i="1"/>
  <c r="E583" i="1"/>
  <c r="F583" i="1" s="1"/>
  <c r="Q584" i="1" l="1"/>
  <c r="G583" i="1"/>
  <c r="C584" i="1"/>
  <c r="R584" i="1" l="1"/>
  <c r="S584" i="1"/>
  <c r="T584" i="1" s="1"/>
  <c r="D584" i="1"/>
  <c r="E584" i="1"/>
  <c r="F584" i="1" s="1"/>
  <c r="U584" i="1" l="1"/>
  <c r="P585" i="1"/>
  <c r="B585" i="1"/>
  <c r="G584" i="1"/>
  <c r="Q585" i="1" l="1"/>
  <c r="C585" i="1"/>
  <c r="R585" i="1" l="1"/>
  <c r="S585" i="1" s="1"/>
  <c r="T585" i="1" s="1"/>
  <c r="D585" i="1"/>
  <c r="E585" i="1"/>
  <c r="F585" i="1" s="1"/>
  <c r="P586" i="1" l="1"/>
  <c r="U585" i="1"/>
  <c r="B586" i="1"/>
  <c r="G585" i="1"/>
  <c r="Q586" i="1" l="1"/>
  <c r="C586" i="1"/>
  <c r="R586" i="1" l="1"/>
  <c r="S586" i="1" s="1"/>
  <c r="T586" i="1" s="1"/>
  <c r="D586" i="1"/>
  <c r="E586" i="1"/>
  <c r="F586" i="1" s="1"/>
  <c r="P587" i="1" l="1"/>
  <c r="U586" i="1"/>
  <c r="G586" i="1"/>
  <c r="B587" i="1"/>
  <c r="Q587" i="1" l="1"/>
  <c r="C587" i="1"/>
  <c r="R587" i="1" l="1"/>
  <c r="S587" i="1" s="1"/>
  <c r="T587" i="1" s="1"/>
  <c r="D587" i="1"/>
  <c r="E587" i="1"/>
  <c r="F587" i="1" s="1"/>
  <c r="P588" i="1" l="1"/>
  <c r="U587" i="1"/>
  <c r="B588" i="1"/>
  <c r="G587" i="1"/>
  <c r="Q588" i="1" l="1"/>
  <c r="C588" i="1"/>
  <c r="R588" i="1" l="1"/>
  <c r="S588" i="1"/>
  <c r="T588" i="1" s="1"/>
  <c r="D588" i="1"/>
  <c r="E588" i="1"/>
  <c r="F588" i="1" s="1"/>
  <c r="P589" i="1" l="1"/>
  <c r="U588" i="1"/>
  <c r="G588" i="1"/>
  <c r="B589" i="1"/>
  <c r="Q589" i="1" l="1"/>
  <c r="C589" i="1"/>
  <c r="R589" i="1" l="1"/>
  <c r="D589" i="1"/>
  <c r="P590" i="1" l="1"/>
  <c r="S589" i="1"/>
  <c r="T589" i="1" s="1"/>
  <c r="U589" i="1" s="1"/>
  <c r="B590" i="1"/>
  <c r="E589" i="1"/>
  <c r="F589" i="1" s="1"/>
  <c r="Q590" i="1" l="1"/>
  <c r="G589" i="1"/>
  <c r="C590" i="1"/>
  <c r="R590" i="1" l="1"/>
  <c r="S590" i="1"/>
  <c r="T590" i="1" s="1"/>
  <c r="D590" i="1"/>
  <c r="U590" i="1" l="1"/>
  <c r="P591" i="1"/>
  <c r="B591" i="1"/>
  <c r="E590" i="1"/>
  <c r="F590" i="1" s="1"/>
  <c r="Q591" i="1" l="1"/>
  <c r="C591" i="1"/>
  <c r="G590" i="1"/>
  <c r="R591" i="1" l="1"/>
  <c r="D591" i="1"/>
  <c r="E591" i="1"/>
  <c r="F591" i="1" s="1"/>
  <c r="P592" i="1" l="1"/>
  <c r="S591" i="1"/>
  <c r="T591" i="1" s="1"/>
  <c r="U591" i="1" s="1"/>
  <c r="B592" i="1"/>
  <c r="G591" i="1"/>
  <c r="Q592" i="1" l="1"/>
  <c r="C592" i="1"/>
  <c r="R592" i="1" l="1"/>
  <c r="S592" i="1"/>
  <c r="T592" i="1" s="1"/>
  <c r="D592" i="1"/>
  <c r="E592" i="1"/>
  <c r="F592" i="1" s="1"/>
  <c r="U592" i="1" l="1"/>
  <c r="P593" i="1"/>
  <c r="G592" i="1"/>
  <c r="B593" i="1"/>
  <c r="Q593" i="1" l="1"/>
  <c r="C593" i="1"/>
  <c r="R593" i="1" l="1"/>
  <c r="S593" i="1"/>
  <c r="T593" i="1" s="1"/>
  <c r="D593" i="1"/>
  <c r="E593" i="1" s="1"/>
  <c r="F593" i="1" s="1"/>
  <c r="P594" i="1" l="1"/>
  <c r="U593" i="1"/>
  <c r="B594" i="1"/>
  <c r="G593" i="1"/>
  <c r="Q594" i="1" l="1"/>
  <c r="C594" i="1"/>
  <c r="R594" i="1" l="1"/>
  <c r="S594" i="1"/>
  <c r="T594" i="1" s="1"/>
  <c r="D594" i="1"/>
  <c r="P595" i="1" l="1"/>
  <c r="U594" i="1"/>
  <c r="B595" i="1"/>
  <c r="E594" i="1"/>
  <c r="F594" i="1" s="1"/>
  <c r="Q595" i="1" l="1"/>
  <c r="C595" i="1"/>
  <c r="G594" i="1"/>
  <c r="R595" i="1" l="1"/>
  <c r="S595" i="1" s="1"/>
  <c r="T595" i="1" s="1"/>
  <c r="D595" i="1"/>
  <c r="E595" i="1"/>
  <c r="F595" i="1" s="1"/>
  <c r="U595" i="1" l="1"/>
  <c r="P596" i="1"/>
  <c r="B596" i="1"/>
  <c r="G595" i="1"/>
  <c r="Q596" i="1" l="1"/>
  <c r="C596" i="1"/>
  <c r="R596" i="1" l="1"/>
  <c r="S596" i="1"/>
  <c r="T596" i="1" s="1"/>
  <c r="D596" i="1"/>
  <c r="U596" i="1" l="1"/>
  <c r="P597" i="1"/>
  <c r="B597" i="1"/>
  <c r="E596" i="1"/>
  <c r="F596" i="1" s="1"/>
  <c r="Q597" i="1" l="1"/>
  <c r="G596" i="1"/>
  <c r="C597" i="1"/>
  <c r="R597" i="1" l="1"/>
  <c r="S597" i="1"/>
  <c r="T597" i="1" s="1"/>
  <c r="D597" i="1"/>
  <c r="E597" i="1"/>
  <c r="F597" i="1" s="1"/>
  <c r="U597" i="1" l="1"/>
  <c r="P598" i="1"/>
  <c r="G597" i="1"/>
  <c r="B598" i="1"/>
  <c r="Q598" i="1" l="1"/>
  <c r="C598" i="1"/>
  <c r="R598" i="1" l="1"/>
  <c r="S598" i="1"/>
  <c r="T598" i="1" s="1"/>
  <c r="D598" i="1"/>
  <c r="E598" i="1"/>
  <c r="F598" i="1" s="1"/>
  <c r="U598" i="1" l="1"/>
  <c r="P599" i="1"/>
  <c r="G598" i="1"/>
  <c r="B599" i="1"/>
  <c r="Q599" i="1" l="1"/>
  <c r="C599" i="1"/>
  <c r="R599" i="1" l="1"/>
  <c r="S599" i="1"/>
  <c r="T599" i="1" s="1"/>
  <c r="D599" i="1"/>
  <c r="E599" i="1"/>
  <c r="F599" i="1" s="1"/>
  <c r="P600" i="1" l="1"/>
  <c r="U599" i="1"/>
  <c r="B600" i="1"/>
  <c r="G599" i="1"/>
  <c r="Q600" i="1" l="1"/>
  <c r="C600" i="1"/>
  <c r="R600" i="1" l="1"/>
  <c r="S600" i="1"/>
  <c r="T600" i="1" s="1"/>
  <c r="D600" i="1"/>
  <c r="U600" i="1" l="1"/>
  <c r="P601" i="1"/>
  <c r="B601" i="1"/>
  <c r="E600" i="1"/>
  <c r="F600" i="1" s="1"/>
  <c r="Q601" i="1" l="1"/>
  <c r="C601" i="1"/>
  <c r="G600" i="1"/>
  <c r="R601" i="1" l="1"/>
  <c r="S601" i="1"/>
  <c r="T601" i="1" s="1"/>
  <c r="D601" i="1"/>
  <c r="U601" i="1" l="1"/>
  <c r="P602" i="1"/>
  <c r="B602" i="1"/>
  <c r="E601" i="1"/>
  <c r="F601" i="1" s="1"/>
  <c r="Q602" i="1" l="1"/>
  <c r="G601" i="1"/>
  <c r="C602" i="1"/>
  <c r="R602" i="1" l="1"/>
  <c r="S602" i="1"/>
  <c r="T602" i="1" s="1"/>
  <c r="D602" i="1"/>
  <c r="E602" i="1"/>
  <c r="F602" i="1" s="1"/>
  <c r="U602" i="1" l="1"/>
  <c r="P603" i="1"/>
  <c r="G602" i="1"/>
  <c r="B603" i="1"/>
  <c r="Q603" i="1" l="1"/>
  <c r="C603" i="1"/>
  <c r="R603" i="1" l="1"/>
  <c r="D603" i="1"/>
  <c r="E603" i="1"/>
  <c r="F603" i="1" s="1"/>
  <c r="S603" i="1" l="1"/>
  <c r="T603" i="1" s="1"/>
  <c r="U603" i="1" s="1"/>
  <c r="G603" i="1"/>
</calcChain>
</file>

<file path=xl/sharedStrings.xml><?xml version="1.0" encoding="utf-8"?>
<sst xmlns="http://schemas.openxmlformats.org/spreadsheetml/2006/main" count="31" uniqueCount="16">
  <si>
    <t># Shares</t>
  </si>
  <si>
    <t>Dividend</t>
  </si>
  <si>
    <t>Extra Shares</t>
  </si>
  <si>
    <t>Remaining Cash</t>
  </si>
  <si>
    <t>Total Cash</t>
  </si>
  <si>
    <t>Total Value</t>
  </si>
  <si>
    <t>Commission</t>
  </si>
  <si>
    <t>Total Com</t>
  </si>
  <si>
    <t>Year</t>
  </si>
  <si>
    <t>DRIP</t>
  </si>
  <si>
    <t>Linear</t>
  </si>
  <si>
    <t>Month</t>
  </si>
  <si>
    <t>CASH</t>
  </si>
  <si>
    <t>MANUALLY REINVEST</t>
  </si>
  <si>
    <t>Share Price</t>
  </si>
  <si>
    <t>Monthly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</si>
</sst>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2" borderId="0" xfId="0" applyNumberFormat="1" applyFill="1"/>
    <xf numFmtId="44" fontId="0" fillId="2" borderId="0" xfId="0" applyNumberFormat="1" applyFill="1"/>
    <xf numFmtId="15" fontId="0" fillId="0" borderId="0" xfId="0" applyNumberFormat="1"/>
    <xf numFmtId="15" fontId="0" fillId="2" borderId="0" xfId="0" applyNumberFormat="1" applyFill="1"/>
    <xf numFmtId="0" fontId="0" fillId="0" borderId="0" xfId="0" applyFill="1"/>
    <xf numFmtId="44" fontId="0" fillId="0" borderId="0" xfId="1" applyFont="1" applyFill="1"/>
    <xf numFmtId="0" fontId="0" fillId="0" borderId="0" xfId="0" applyNumberFormat="1" applyFill="1"/>
    <xf numFmtId="44" fontId="0" fillId="0" borderId="0" xfId="0" applyNumberFormat="1" applyFill="1"/>
    <xf numFmtId="0" fontId="2" fillId="0" borderId="0" xfId="0" applyFont="1"/>
    <xf numFmtId="15" fontId="0" fillId="0" borderId="0" xfId="0" applyNumberFormat="1" applyFill="1"/>
    <xf numFmtId="8" fontId="0" fillId="0" borderId="0" xfId="0" applyNumberFormat="1"/>
    <xf numFmtId="0" fontId="2" fillId="0" borderId="0" xfId="0" applyNumberFormat="1" applyFont="1"/>
    <xf numFmtId="44" fontId="2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Value Over 10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'10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'10 Years'!$B$2:$B$8</c:f>
              <c:numCache>
                <c:formatCode>_("$"* #,##0.00_);_("$"* \(#,##0.00\);_("$"* "-"??_);_(@_)</c:formatCode>
                <c:ptCount val="7"/>
                <c:pt idx="0">
                  <c:v>22000</c:v>
                </c:pt>
                <c:pt idx="1">
                  <c:v>23236.080000000002</c:v>
                </c:pt>
                <c:pt idx="2">
                  <c:v>24468</c:v>
                </c:pt>
                <c:pt idx="3">
                  <c:v>25751.760000000002</c:v>
                </c:pt>
                <c:pt idx="4">
                  <c:v>28502.52</c:v>
                </c:pt>
                <c:pt idx="5">
                  <c:v>33146.520000000004</c:v>
                </c:pt>
                <c:pt idx="6">
                  <c:v>36624.120000000003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0A46-9C53-D41910401A1A}"/>
            </c:ext>
          </c:extLst>
        </c:ser>
        <c:ser>
          <c:idx val="1"/>
          <c:order val="1"/>
          <c:tx>
            <c:v>Cash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'10 Years'!$C$2:$C$8</c:f>
              <c:numCache>
                <c:formatCode>_("$"* #,##0.00_);_("$"* \(#,##0.00\);_("$"* "-"??_);_(@_)</c:formatCode>
                <c:ptCount val="7"/>
                <c:pt idx="0">
                  <c:v>22000</c:v>
                </c:pt>
                <c:pt idx="1">
                  <c:v>23208</c:v>
                </c:pt>
                <c:pt idx="2">
                  <c:v>24360</c:v>
                </c:pt>
                <c:pt idx="3">
                  <c:v>25512</c:v>
                </c:pt>
                <c:pt idx="4">
                  <c:v>27816</c:v>
                </c:pt>
                <c:pt idx="5">
                  <c:v>31272</c:v>
                </c:pt>
                <c:pt idx="6">
                  <c:v>33576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3-0A46-9C53-D4191040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32543"/>
        <c:axId val="743352719"/>
      </c:scatterChart>
      <c:valAx>
        <c:axId val="7410325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2719"/>
        <c:crosses val="autoZero"/>
        <c:crossBetween val="midCat"/>
      </c:valAx>
      <c:valAx>
        <c:axId val="743352719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3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Value Over 50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'50 Years'!$B$2:$B$8</c:f>
              <c:numCache>
                <c:formatCode>_("$"* #,##0.00_);_("$"* \(#,##0.00\);_("$"* "-"??_);_(@_)</c:formatCode>
                <c:ptCount val="7"/>
                <c:pt idx="0">
                  <c:v>22056</c:v>
                </c:pt>
                <c:pt idx="1">
                  <c:v>28502.52</c:v>
                </c:pt>
                <c:pt idx="2">
                  <c:v>36624.120000000003</c:v>
                </c:pt>
                <c:pt idx="3">
                  <c:v>60043.199999999997</c:v>
                </c:pt>
                <c:pt idx="4">
                  <c:v>98410.2</c:v>
                </c:pt>
                <c:pt idx="5">
                  <c:v>162016.68</c:v>
                </c:pt>
                <c:pt idx="6">
                  <c:v>268237.08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E-DE41-AE9E-59E08FFAA732}"/>
            </c:ext>
          </c:extLst>
        </c:ser>
        <c:ser>
          <c:idx val="1"/>
          <c:order val="1"/>
          <c:tx>
            <c:v>Cash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'50 Years'!$C$2:$C$8</c:f>
              <c:numCache>
                <c:formatCode>_("$"* #,##0.00_);_("$"* \(#,##0.00\);_("$"* "-"??_);_(@_)</c:formatCode>
                <c:ptCount val="7"/>
                <c:pt idx="0">
                  <c:v>22056</c:v>
                </c:pt>
                <c:pt idx="1">
                  <c:v>27816</c:v>
                </c:pt>
                <c:pt idx="2">
                  <c:v>33576</c:v>
                </c:pt>
                <c:pt idx="3">
                  <c:v>45096</c:v>
                </c:pt>
                <c:pt idx="4">
                  <c:v>56616</c:v>
                </c:pt>
                <c:pt idx="5">
                  <c:v>68136</c:v>
                </c:pt>
                <c:pt idx="6">
                  <c:v>79656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E-DE41-AE9E-59E08FFAA732}"/>
            </c:ext>
          </c:extLst>
        </c:ser>
        <c:ser>
          <c:idx val="2"/>
          <c:order val="2"/>
          <c:tx>
            <c:v>Manually Reinvest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'50 Years'!$D$2:$D$8</c:f>
              <c:numCache>
                <c:formatCode>_("$"* #,##0.00_);_("$"* \(#,##0.00\);_("$"* "-"??_);_(@_)</c:formatCode>
                <c:ptCount val="7"/>
                <c:pt idx="0">
                  <c:v>22056</c:v>
                </c:pt>
                <c:pt idx="1">
                  <c:v>27864.799999999999</c:v>
                </c:pt>
                <c:pt idx="2">
                  <c:v>35151.32</c:v>
                </c:pt>
                <c:pt idx="3">
                  <c:v>56079.199999999997</c:v>
                </c:pt>
                <c:pt idx="4">
                  <c:v>90238.04</c:v>
                </c:pt>
                <c:pt idx="5">
                  <c:v>146732.35999999999</c:v>
                </c:pt>
                <c:pt idx="6">
                  <c:v>240941.84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E-DE41-AE9E-59E08FFA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00767"/>
        <c:axId val="743202399"/>
      </c:scatterChart>
      <c:valAx>
        <c:axId val="7432007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02399"/>
        <c:crosses val="autoZero"/>
        <c:crossBetween val="midCat"/>
      </c:valAx>
      <c:valAx>
        <c:axId val="743202399"/>
        <c:scaling>
          <c:orientation val="minMax"/>
          <c:max val="275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9249761393462179"/>
          <c:y val="0.3773710566693082"/>
          <c:w val="7.719935576234789E-2"/>
          <c:h val="0.15765600499081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Value Over 50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'50 Years'!$B$2:$B$8</c:f>
              <c:numCache>
                <c:formatCode>_("$"* #,##0.00_);_("$"* \(#,##0.00\);_("$"* "-"??_);_(@_)</c:formatCode>
                <c:ptCount val="7"/>
                <c:pt idx="0">
                  <c:v>22056</c:v>
                </c:pt>
                <c:pt idx="1">
                  <c:v>28502.52</c:v>
                </c:pt>
                <c:pt idx="2">
                  <c:v>36624.120000000003</c:v>
                </c:pt>
                <c:pt idx="3">
                  <c:v>60043.199999999997</c:v>
                </c:pt>
                <c:pt idx="4">
                  <c:v>98410.2</c:v>
                </c:pt>
                <c:pt idx="5">
                  <c:v>162016.68</c:v>
                </c:pt>
                <c:pt idx="6">
                  <c:v>268237.08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1-2B45-8CB3-32C79F354229}"/>
            </c:ext>
          </c:extLst>
        </c:ser>
        <c:ser>
          <c:idx val="1"/>
          <c:order val="1"/>
          <c:tx>
            <c:v>Cash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'50 Years'!$A$2:$A$8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'50 Years'!$C$2:$C$8</c:f>
              <c:numCache>
                <c:formatCode>_("$"* #,##0.00_);_("$"* \(#,##0.00\);_("$"* "-"??_);_(@_)</c:formatCode>
                <c:ptCount val="7"/>
                <c:pt idx="0">
                  <c:v>22056</c:v>
                </c:pt>
                <c:pt idx="1">
                  <c:v>27816</c:v>
                </c:pt>
                <c:pt idx="2">
                  <c:v>33576</c:v>
                </c:pt>
                <c:pt idx="3">
                  <c:v>45096</c:v>
                </c:pt>
                <c:pt idx="4">
                  <c:v>56616</c:v>
                </c:pt>
                <c:pt idx="5">
                  <c:v>68136</c:v>
                </c:pt>
                <c:pt idx="6">
                  <c:v>79656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1-2B45-8CB3-32C79F35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00767"/>
        <c:axId val="743202399"/>
      </c:scatterChart>
      <c:valAx>
        <c:axId val="7432007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02399"/>
        <c:crosses val="autoZero"/>
        <c:crossBetween val="midCat"/>
      </c:valAx>
      <c:valAx>
        <c:axId val="743202399"/>
        <c:scaling>
          <c:orientation val="minMax"/>
          <c:max val="275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76200</xdr:rowOff>
    </xdr:from>
    <xdr:to>
      <xdr:col>16</xdr:col>
      <xdr:colOff>647700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F121-6DAA-B74A-A915-74DEFDCE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</xdr:row>
      <xdr:rowOff>127000</xdr:rowOff>
    </xdr:from>
    <xdr:to>
      <xdr:col>16</xdr:col>
      <xdr:colOff>660400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1FCA7-1B86-E448-A5DF-569B80634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33</xdr:row>
      <xdr:rowOff>127000</xdr:rowOff>
    </xdr:from>
    <xdr:to>
      <xdr:col>16</xdr:col>
      <xdr:colOff>635000</xdr:colOff>
      <xdr:row>62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1A93C-2234-2E48-ABB6-F5FC8469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9C9D-7C89-9443-9F7C-66A7EEA456B0}">
  <dimension ref="A1:X1001"/>
  <sheetViews>
    <sheetView tabSelected="1" workbookViewId="0">
      <pane xSplit="1" ySplit="2" topLeftCell="B397" activePane="bottomRight" state="frozen"/>
      <selection pane="topRight" activeCell="B1" sqref="B1"/>
      <selection pane="bottomLeft" activeCell="A2" sqref="A2"/>
      <selection pane="bottomRight" activeCell="P603" sqref="P603"/>
    </sheetView>
  </sheetViews>
  <sheetFormatPr baseColWidth="10" defaultRowHeight="16" x14ac:dyDescent="0.2"/>
  <cols>
    <col min="3" max="3" width="10.83203125" style="1"/>
    <col min="4" max="4" width="11.33203125" style="3" bestFit="1" customWidth="1"/>
    <col min="5" max="5" width="14.33203125" bestFit="1" customWidth="1"/>
    <col min="7" max="7" width="12.5" bestFit="1" customWidth="1"/>
    <col min="11" max="12" width="11.5" bestFit="1" customWidth="1"/>
    <col min="14" max="14" width="12.5" style="1" bestFit="1" customWidth="1"/>
    <col min="15" max="15" width="10.83203125" style="1" bestFit="1" customWidth="1"/>
    <col min="16" max="16" width="12.5" style="3" bestFit="1" customWidth="1"/>
    <col min="17" max="17" width="10.83203125" style="1"/>
    <col min="18" max="18" width="12.6640625" bestFit="1" customWidth="1"/>
    <col min="19" max="19" width="15.6640625" bestFit="1" customWidth="1"/>
    <col min="21" max="21" width="12.5" bestFit="1" customWidth="1"/>
    <col min="23" max="23" width="15.83203125" bestFit="1" customWidth="1"/>
  </cols>
  <sheetData>
    <row r="1" spans="1:24" x14ac:dyDescent="0.2">
      <c r="B1" s="19" t="s">
        <v>9</v>
      </c>
      <c r="C1" s="19"/>
      <c r="D1" s="19"/>
      <c r="E1" s="19"/>
      <c r="F1" s="19"/>
      <c r="G1" s="19"/>
      <c r="I1" s="19" t="s">
        <v>12</v>
      </c>
      <c r="J1" s="19"/>
      <c r="K1" s="19"/>
      <c r="L1" s="19"/>
      <c r="N1" s="20" t="s">
        <v>13</v>
      </c>
      <c r="O1" s="20"/>
      <c r="P1" s="20"/>
      <c r="Q1" s="20"/>
      <c r="R1" s="20"/>
      <c r="S1" s="20"/>
      <c r="T1" s="20"/>
      <c r="U1" s="20"/>
    </row>
    <row r="2" spans="1:24" x14ac:dyDescent="0.2">
      <c r="A2" s="14" t="s">
        <v>11</v>
      </c>
      <c r="B2" t="s">
        <v>0</v>
      </c>
      <c r="C2" s="1" t="s">
        <v>1</v>
      </c>
      <c r="D2" s="3" t="s">
        <v>2</v>
      </c>
      <c r="E2" s="3" t="s">
        <v>3</v>
      </c>
      <c r="F2" s="3" t="s">
        <v>4</v>
      </c>
      <c r="G2" s="17" t="s">
        <v>5</v>
      </c>
      <c r="I2" t="s">
        <v>0</v>
      </c>
      <c r="J2" s="1" t="s">
        <v>1</v>
      </c>
      <c r="K2" t="s">
        <v>4</v>
      </c>
      <c r="L2" s="14" t="s">
        <v>5</v>
      </c>
      <c r="N2" s="1" t="s">
        <v>6</v>
      </c>
      <c r="O2" s="1" t="s">
        <v>7</v>
      </c>
      <c r="P2" s="3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8" t="s">
        <v>5</v>
      </c>
    </row>
    <row r="3" spans="1:24" x14ac:dyDescent="0.2">
      <c r="A3" s="8">
        <v>43831</v>
      </c>
      <c r="B3">
        <v>800</v>
      </c>
      <c r="C3" s="1">
        <f>B3*$X$4</f>
        <v>96</v>
      </c>
      <c r="D3" s="3">
        <f>ROUNDDOWN(C3/$X$3,0)</f>
        <v>3</v>
      </c>
      <c r="E3" s="2">
        <f>C3-(D3*$X$3)</f>
        <v>13.650000000000006</v>
      </c>
      <c r="F3" s="2">
        <f>E3</f>
        <v>13.650000000000006</v>
      </c>
      <c r="G3" s="2">
        <f>(B3+D3)*$X$3+F3</f>
        <v>22056</v>
      </c>
      <c r="I3">
        <v>800</v>
      </c>
      <c r="J3" s="1">
        <f>I3*$X$4</f>
        <v>96</v>
      </c>
      <c r="K3" s="2">
        <f>J3</f>
        <v>96</v>
      </c>
      <c r="L3" s="2">
        <f>I3*$X$3+K3</f>
        <v>22056</v>
      </c>
      <c r="N3" s="1">
        <v>10</v>
      </c>
      <c r="O3" s="1">
        <v>10</v>
      </c>
      <c r="P3" s="3">
        <v>800</v>
      </c>
      <c r="Q3" s="1">
        <f>P3*$X$4</f>
        <v>96</v>
      </c>
      <c r="R3">
        <f>ROUNDDOWN((Q3-N3)/$X$3,0)</f>
        <v>3</v>
      </c>
      <c r="S3" s="2">
        <f>Q3-R3*$X$3-N3</f>
        <v>3.6500000000000057</v>
      </c>
      <c r="T3" s="2">
        <f>S3</f>
        <v>3.6500000000000057</v>
      </c>
      <c r="U3" s="2">
        <f>(P3+R3)*$X$3+T3</f>
        <v>22046</v>
      </c>
      <c r="W3" s="14" t="s">
        <v>14</v>
      </c>
      <c r="X3" s="16">
        <v>27.45</v>
      </c>
    </row>
    <row r="4" spans="1:24" x14ac:dyDescent="0.2">
      <c r="A4" s="8">
        <v>43862</v>
      </c>
      <c r="B4">
        <f>B3+D3</f>
        <v>803</v>
      </c>
      <c r="C4" s="1">
        <f>B4*$X$4</f>
        <v>96.36</v>
      </c>
      <c r="D4" s="3">
        <f>ROUNDDOWN(C4/$X$3,0)</f>
        <v>3</v>
      </c>
      <c r="E4" s="2">
        <f>C4-(D4*$X$3)</f>
        <v>14.010000000000005</v>
      </c>
      <c r="F4" s="2">
        <f>F3+E4</f>
        <v>27.660000000000011</v>
      </c>
      <c r="G4" s="2">
        <f>(B4+D4)*$X$3+F4</f>
        <v>22152.36</v>
      </c>
      <c r="I4">
        <v>800</v>
      </c>
      <c r="J4" s="1">
        <f>I4*$X$4</f>
        <v>96</v>
      </c>
      <c r="K4" s="2">
        <f>K3+J4</f>
        <v>192</v>
      </c>
      <c r="L4" s="2">
        <f>I4*$X$3+K4</f>
        <v>22152</v>
      </c>
      <c r="N4" s="1">
        <v>10</v>
      </c>
      <c r="O4" s="1">
        <f>N4+O3</f>
        <v>20</v>
      </c>
      <c r="P4" s="3">
        <f>P3+R3</f>
        <v>803</v>
      </c>
      <c r="Q4" s="1">
        <f>P4*$X$4</f>
        <v>96.36</v>
      </c>
      <c r="R4">
        <f>ROUNDDOWN((Q4-N4)/$X$3,0)</f>
        <v>3</v>
      </c>
      <c r="S4" s="2">
        <f>Q4-R4*$X$3-N4</f>
        <v>4.0100000000000051</v>
      </c>
      <c r="T4" s="2">
        <f>S4+T3</f>
        <v>7.6600000000000108</v>
      </c>
      <c r="U4" s="2">
        <f>(P4+R4)*$X$3+T4</f>
        <v>22132.36</v>
      </c>
      <c r="W4" s="14" t="s">
        <v>15</v>
      </c>
      <c r="X4" s="16">
        <v>0.12</v>
      </c>
    </row>
    <row r="5" spans="1:24" x14ac:dyDescent="0.2">
      <c r="A5" s="8">
        <v>43891</v>
      </c>
      <c r="B5">
        <f t="shared" ref="B5:B68" si="0">B4+D4</f>
        <v>806</v>
      </c>
      <c r="C5" s="1">
        <f t="shared" ref="C5:C68" si="1">B5*$X$4</f>
        <v>96.72</v>
      </c>
      <c r="D5" s="3">
        <f t="shared" ref="D5:D68" si="2">ROUNDDOWN(C5/$X$3,0)</f>
        <v>3</v>
      </c>
      <c r="E5" s="2">
        <f t="shared" ref="E5:E68" si="3">C5-(D5*$X$3)</f>
        <v>14.370000000000005</v>
      </c>
      <c r="F5" s="2">
        <f t="shared" ref="F5:F68" si="4">F4+E5</f>
        <v>42.030000000000015</v>
      </c>
      <c r="G5" s="2">
        <f t="shared" ref="G5:G68" si="5">(B5+D5)*$X$3+F5</f>
        <v>22249.079999999998</v>
      </c>
      <c r="I5">
        <v>800</v>
      </c>
      <c r="J5" s="1">
        <f t="shared" ref="J5:J68" si="6">I5*$X$4</f>
        <v>96</v>
      </c>
      <c r="K5" s="2">
        <f t="shared" ref="K5:K68" si="7">K4+J5</f>
        <v>288</v>
      </c>
      <c r="L5" s="2">
        <f t="shared" ref="L5:L68" si="8">I5*$X$3+K5</f>
        <v>22248</v>
      </c>
      <c r="N5" s="1">
        <v>10</v>
      </c>
      <c r="O5" s="1">
        <f t="shared" ref="O5:O68" si="9">N5+O4</f>
        <v>30</v>
      </c>
      <c r="P5" s="3">
        <f t="shared" ref="P5:P68" si="10">P4+R4</f>
        <v>806</v>
      </c>
      <c r="Q5" s="1">
        <f t="shared" ref="Q5:Q68" si="11">P5*$X$4</f>
        <v>96.72</v>
      </c>
      <c r="R5">
        <f t="shared" ref="R5:R68" si="12">ROUNDDOWN((Q5-N5)/$X$3,0)</f>
        <v>3</v>
      </c>
      <c r="S5" s="2">
        <f t="shared" ref="S5:S68" si="13">Q5-R5*$X$3-N5</f>
        <v>4.3700000000000045</v>
      </c>
      <c r="T5" s="2">
        <f t="shared" ref="T5:T68" si="14">S5+T4</f>
        <v>12.030000000000015</v>
      </c>
      <c r="U5" s="2">
        <f t="shared" ref="U5:U68" si="15">(P5+R5)*$X$3+T5</f>
        <v>22219.079999999998</v>
      </c>
    </row>
    <row r="6" spans="1:24" x14ac:dyDescent="0.2">
      <c r="A6" s="8">
        <v>43922</v>
      </c>
      <c r="B6">
        <f t="shared" si="0"/>
        <v>809</v>
      </c>
      <c r="C6" s="1">
        <f t="shared" si="1"/>
        <v>97.08</v>
      </c>
      <c r="D6" s="3">
        <f t="shared" si="2"/>
        <v>3</v>
      </c>
      <c r="E6" s="2">
        <f t="shared" si="3"/>
        <v>14.730000000000004</v>
      </c>
      <c r="F6" s="2">
        <f t="shared" si="4"/>
        <v>56.760000000000019</v>
      </c>
      <c r="G6" s="2">
        <f t="shared" si="5"/>
        <v>22346.159999999996</v>
      </c>
      <c r="I6">
        <v>800</v>
      </c>
      <c r="J6" s="1">
        <f t="shared" si="6"/>
        <v>96</v>
      </c>
      <c r="K6" s="2">
        <f t="shared" si="7"/>
        <v>384</v>
      </c>
      <c r="L6" s="2">
        <f t="shared" si="8"/>
        <v>22344</v>
      </c>
      <c r="N6" s="1">
        <v>10</v>
      </c>
      <c r="O6" s="1">
        <f t="shared" si="9"/>
        <v>40</v>
      </c>
      <c r="P6" s="3">
        <f t="shared" si="10"/>
        <v>809</v>
      </c>
      <c r="Q6" s="1">
        <f t="shared" si="11"/>
        <v>97.08</v>
      </c>
      <c r="R6">
        <f t="shared" si="12"/>
        <v>3</v>
      </c>
      <c r="S6" s="2">
        <f t="shared" si="13"/>
        <v>4.730000000000004</v>
      </c>
      <c r="T6" s="2">
        <f t="shared" si="14"/>
        <v>16.760000000000019</v>
      </c>
      <c r="U6" s="2">
        <f t="shared" si="15"/>
        <v>22306.159999999996</v>
      </c>
    </row>
    <row r="7" spans="1:24" x14ac:dyDescent="0.2">
      <c r="A7" s="8">
        <v>43952</v>
      </c>
      <c r="B7">
        <f t="shared" si="0"/>
        <v>812</v>
      </c>
      <c r="C7" s="1">
        <f t="shared" si="1"/>
        <v>97.44</v>
      </c>
      <c r="D7" s="3">
        <f t="shared" si="2"/>
        <v>3</v>
      </c>
      <c r="E7" s="2">
        <f t="shared" si="3"/>
        <v>15.090000000000003</v>
      </c>
      <c r="F7" s="2">
        <f t="shared" si="4"/>
        <v>71.850000000000023</v>
      </c>
      <c r="G7" s="2">
        <f t="shared" si="5"/>
        <v>22443.599999999999</v>
      </c>
      <c r="I7">
        <v>800</v>
      </c>
      <c r="J7" s="1">
        <f t="shared" si="6"/>
        <v>96</v>
      </c>
      <c r="K7" s="2">
        <f t="shared" si="7"/>
        <v>480</v>
      </c>
      <c r="L7" s="2">
        <f t="shared" si="8"/>
        <v>22440</v>
      </c>
      <c r="N7" s="1">
        <v>10</v>
      </c>
      <c r="O7" s="1">
        <f t="shared" si="9"/>
        <v>50</v>
      </c>
      <c r="P7" s="3">
        <f t="shared" si="10"/>
        <v>812</v>
      </c>
      <c r="Q7" s="1">
        <f t="shared" si="11"/>
        <v>97.44</v>
      </c>
      <c r="R7">
        <f t="shared" si="12"/>
        <v>3</v>
      </c>
      <c r="S7" s="2">
        <f t="shared" si="13"/>
        <v>5.0900000000000034</v>
      </c>
      <c r="T7" s="2">
        <f t="shared" si="14"/>
        <v>21.850000000000023</v>
      </c>
      <c r="U7" s="2">
        <f t="shared" si="15"/>
        <v>22393.599999999999</v>
      </c>
    </row>
    <row r="8" spans="1:24" x14ac:dyDescent="0.2">
      <c r="A8" s="8">
        <v>43983</v>
      </c>
      <c r="B8">
        <f t="shared" si="0"/>
        <v>815</v>
      </c>
      <c r="C8" s="1">
        <f t="shared" si="1"/>
        <v>97.8</v>
      </c>
      <c r="D8" s="3">
        <f t="shared" si="2"/>
        <v>3</v>
      </c>
      <c r="E8" s="2">
        <f t="shared" si="3"/>
        <v>15.450000000000003</v>
      </c>
      <c r="F8" s="2">
        <f t="shared" si="4"/>
        <v>87.300000000000026</v>
      </c>
      <c r="G8" s="2">
        <f t="shared" si="5"/>
        <v>22541.399999999998</v>
      </c>
      <c r="I8">
        <v>800</v>
      </c>
      <c r="J8" s="1">
        <f t="shared" si="6"/>
        <v>96</v>
      </c>
      <c r="K8" s="2">
        <f t="shared" si="7"/>
        <v>576</v>
      </c>
      <c r="L8" s="2">
        <f t="shared" si="8"/>
        <v>22536</v>
      </c>
      <c r="N8" s="1">
        <v>10</v>
      </c>
      <c r="O8" s="1">
        <f t="shared" si="9"/>
        <v>60</v>
      </c>
      <c r="P8" s="3">
        <f t="shared" si="10"/>
        <v>815</v>
      </c>
      <c r="Q8" s="1">
        <f t="shared" si="11"/>
        <v>97.8</v>
      </c>
      <c r="R8">
        <f t="shared" si="12"/>
        <v>3</v>
      </c>
      <c r="S8" s="2">
        <f t="shared" si="13"/>
        <v>5.4500000000000028</v>
      </c>
      <c r="T8" s="2">
        <f t="shared" si="14"/>
        <v>27.300000000000026</v>
      </c>
      <c r="U8" s="2">
        <f t="shared" si="15"/>
        <v>22481.399999999998</v>
      </c>
    </row>
    <row r="9" spans="1:24" x14ac:dyDescent="0.2">
      <c r="A9" s="8">
        <v>44013</v>
      </c>
      <c r="B9">
        <f t="shared" si="0"/>
        <v>818</v>
      </c>
      <c r="C9" s="1">
        <f t="shared" si="1"/>
        <v>98.16</v>
      </c>
      <c r="D9" s="3">
        <f t="shared" si="2"/>
        <v>3</v>
      </c>
      <c r="E9" s="2">
        <f t="shared" si="3"/>
        <v>15.810000000000002</v>
      </c>
      <c r="F9" s="2">
        <f t="shared" si="4"/>
        <v>103.11000000000003</v>
      </c>
      <c r="G9" s="2">
        <f t="shared" si="5"/>
        <v>22639.56</v>
      </c>
      <c r="I9">
        <v>800</v>
      </c>
      <c r="J9" s="1">
        <f t="shared" si="6"/>
        <v>96</v>
      </c>
      <c r="K9" s="2">
        <f t="shared" si="7"/>
        <v>672</v>
      </c>
      <c r="L9" s="2">
        <f t="shared" si="8"/>
        <v>22632</v>
      </c>
      <c r="N9" s="1">
        <v>10</v>
      </c>
      <c r="O9" s="1">
        <f t="shared" si="9"/>
        <v>70</v>
      </c>
      <c r="P9" s="3">
        <f t="shared" si="10"/>
        <v>818</v>
      </c>
      <c r="Q9" s="1">
        <f t="shared" si="11"/>
        <v>98.16</v>
      </c>
      <c r="R9">
        <f t="shared" si="12"/>
        <v>3</v>
      </c>
      <c r="S9" s="2">
        <f t="shared" si="13"/>
        <v>5.8100000000000023</v>
      </c>
      <c r="T9" s="2">
        <f t="shared" si="14"/>
        <v>33.110000000000028</v>
      </c>
      <c r="U9" s="2">
        <f t="shared" si="15"/>
        <v>22569.56</v>
      </c>
    </row>
    <row r="10" spans="1:24" x14ac:dyDescent="0.2">
      <c r="A10" s="8">
        <v>44044</v>
      </c>
      <c r="B10">
        <f t="shared" si="0"/>
        <v>821</v>
      </c>
      <c r="C10" s="1">
        <f t="shared" si="1"/>
        <v>98.52</v>
      </c>
      <c r="D10" s="3">
        <f t="shared" si="2"/>
        <v>3</v>
      </c>
      <c r="E10" s="2">
        <f t="shared" si="3"/>
        <v>16.170000000000002</v>
      </c>
      <c r="F10" s="2">
        <f t="shared" si="4"/>
        <v>119.28000000000003</v>
      </c>
      <c r="G10" s="2">
        <f t="shared" si="5"/>
        <v>22738.079999999998</v>
      </c>
      <c r="I10">
        <v>800</v>
      </c>
      <c r="J10" s="1">
        <f t="shared" si="6"/>
        <v>96</v>
      </c>
      <c r="K10" s="2">
        <f t="shared" si="7"/>
        <v>768</v>
      </c>
      <c r="L10" s="2">
        <f t="shared" si="8"/>
        <v>22728</v>
      </c>
      <c r="N10" s="1">
        <v>10</v>
      </c>
      <c r="O10" s="1">
        <f t="shared" si="9"/>
        <v>80</v>
      </c>
      <c r="P10" s="3">
        <f t="shared" si="10"/>
        <v>821</v>
      </c>
      <c r="Q10" s="1">
        <f t="shared" si="11"/>
        <v>98.52</v>
      </c>
      <c r="R10">
        <f t="shared" si="12"/>
        <v>3</v>
      </c>
      <c r="S10" s="2">
        <f t="shared" si="13"/>
        <v>6.1700000000000017</v>
      </c>
      <c r="T10" s="2">
        <f t="shared" si="14"/>
        <v>39.28000000000003</v>
      </c>
      <c r="U10" s="2">
        <f t="shared" si="15"/>
        <v>22658.079999999998</v>
      </c>
    </row>
    <row r="11" spans="1:24" x14ac:dyDescent="0.2">
      <c r="A11" s="8">
        <v>44075</v>
      </c>
      <c r="B11">
        <f t="shared" si="0"/>
        <v>824</v>
      </c>
      <c r="C11" s="1">
        <f t="shared" si="1"/>
        <v>98.88</v>
      </c>
      <c r="D11" s="3">
        <f t="shared" si="2"/>
        <v>3</v>
      </c>
      <c r="E11" s="2">
        <f t="shared" si="3"/>
        <v>16.53</v>
      </c>
      <c r="F11" s="2">
        <f t="shared" si="4"/>
        <v>135.81000000000003</v>
      </c>
      <c r="G11" s="2">
        <f t="shared" si="5"/>
        <v>22836.959999999999</v>
      </c>
      <c r="I11">
        <v>800</v>
      </c>
      <c r="J11" s="1">
        <f t="shared" si="6"/>
        <v>96</v>
      </c>
      <c r="K11" s="2">
        <f t="shared" si="7"/>
        <v>864</v>
      </c>
      <c r="L11" s="2">
        <f t="shared" si="8"/>
        <v>22824</v>
      </c>
      <c r="N11" s="1">
        <v>10</v>
      </c>
      <c r="O11" s="1">
        <f t="shared" si="9"/>
        <v>90</v>
      </c>
      <c r="P11" s="3">
        <f t="shared" si="10"/>
        <v>824</v>
      </c>
      <c r="Q11" s="1">
        <f t="shared" si="11"/>
        <v>98.88</v>
      </c>
      <c r="R11">
        <f t="shared" si="12"/>
        <v>3</v>
      </c>
      <c r="S11" s="2">
        <f t="shared" si="13"/>
        <v>6.5300000000000011</v>
      </c>
      <c r="T11" s="2">
        <f t="shared" si="14"/>
        <v>45.810000000000031</v>
      </c>
      <c r="U11" s="2">
        <f t="shared" si="15"/>
        <v>22746.959999999999</v>
      </c>
    </row>
    <row r="12" spans="1:24" x14ac:dyDescent="0.2">
      <c r="A12" s="8">
        <v>44105</v>
      </c>
      <c r="B12">
        <f t="shared" si="0"/>
        <v>827</v>
      </c>
      <c r="C12" s="1">
        <f t="shared" si="1"/>
        <v>99.24</v>
      </c>
      <c r="D12" s="3">
        <f t="shared" si="2"/>
        <v>3</v>
      </c>
      <c r="E12" s="2">
        <f t="shared" si="3"/>
        <v>16.89</v>
      </c>
      <c r="F12" s="2">
        <f t="shared" si="4"/>
        <v>152.70000000000005</v>
      </c>
      <c r="G12" s="2">
        <f t="shared" si="5"/>
        <v>22936.2</v>
      </c>
      <c r="I12">
        <v>800</v>
      </c>
      <c r="J12" s="1">
        <f t="shared" si="6"/>
        <v>96</v>
      </c>
      <c r="K12" s="2">
        <f t="shared" si="7"/>
        <v>960</v>
      </c>
      <c r="L12" s="2">
        <f t="shared" si="8"/>
        <v>22920</v>
      </c>
      <c r="N12" s="1">
        <v>10</v>
      </c>
      <c r="O12" s="1">
        <f t="shared" si="9"/>
        <v>100</v>
      </c>
      <c r="P12" s="3">
        <f t="shared" si="10"/>
        <v>827</v>
      </c>
      <c r="Q12" s="1">
        <f t="shared" si="11"/>
        <v>99.24</v>
      </c>
      <c r="R12">
        <f t="shared" si="12"/>
        <v>3</v>
      </c>
      <c r="S12" s="2">
        <f t="shared" si="13"/>
        <v>6.8900000000000006</v>
      </c>
      <c r="T12" s="2">
        <f t="shared" si="14"/>
        <v>52.700000000000031</v>
      </c>
      <c r="U12" s="2">
        <f t="shared" si="15"/>
        <v>22836.2</v>
      </c>
    </row>
    <row r="13" spans="1:24" x14ac:dyDescent="0.2">
      <c r="A13" s="8">
        <v>44136</v>
      </c>
      <c r="B13">
        <f t="shared" si="0"/>
        <v>830</v>
      </c>
      <c r="C13" s="1">
        <f t="shared" si="1"/>
        <v>99.6</v>
      </c>
      <c r="D13" s="3">
        <f t="shared" si="2"/>
        <v>3</v>
      </c>
      <c r="E13" s="2">
        <f t="shared" si="3"/>
        <v>17.25</v>
      </c>
      <c r="F13" s="2">
        <f t="shared" si="4"/>
        <v>169.95000000000005</v>
      </c>
      <c r="G13" s="2">
        <f t="shared" si="5"/>
        <v>23035.8</v>
      </c>
      <c r="I13">
        <v>800</v>
      </c>
      <c r="J13" s="1">
        <f t="shared" si="6"/>
        <v>96</v>
      </c>
      <c r="K13" s="2">
        <f t="shared" si="7"/>
        <v>1056</v>
      </c>
      <c r="L13" s="2">
        <f t="shared" si="8"/>
        <v>23016</v>
      </c>
      <c r="N13" s="1">
        <v>10</v>
      </c>
      <c r="O13" s="1">
        <f t="shared" si="9"/>
        <v>110</v>
      </c>
      <c r="P13" s="3">
        <f t="shared" si="10"/>
        <v>830</v>
      </c>
      <c r="Q13" s="1">
        <f t="shared" si="11"/>
        <v>99.6</v>
      </c>
      <c r="R13">
        <f t="shared" si="12"/>
        <v>3</v>
      </c>
      <c r="S13" s="2">
        <f t="shared" si="13"/>
        <v>7.25</v>
      </c>
      <c r="T13" s="2">
        <f t="shared" si="14"/>
        <v>59.950000000000031</v>
      </c>
      <c r="U13" s="2">
        <f t="shared" si="15"/>
        <v>22925.8</v>
      </c>
    </row>
    <row r="14" spans="1:24" x14ac:dyDescent="0.2">
      <c r="A14" s="8">
        <v>44166</v>
      </c>
      <c r="B14">
        <f t="shared" si="0"/>
        <v>833</v>
      </c>
      <c r="C14" s="1">
        <f t="shared" si="1"/>
        <v>99.96</v>
      </c>
      <c r="D14" s="3">
        <f t="shared" si="2"/>
        <v>3</v>
      </c>
      <c r="E14" s="2">
        <f t="shared" si="3"/>
        <v>17.61</v>
      </c>
      <c r="F14" s="2">
        <f t="shared" si="4"/>
        <v>187.56000000000006</v>
      </c>
      <c r="G14" s="2">
        <f t="shared" si="5"/>
        <v>23135.760000000002</v>
      </c>
      <c r="I14">
        <v>800</v>
      </c>
      <c r="J14" s="1">
        <f t="shared" si="6"/>
        <v>96</v>
      </c>
      <c r="K14" s="2">
        <f t="shared" si="7"/>
        <v>1152</v>
      </c>
      <c r="L14" s="2">
        <f t="shared" si="8"/>
        <v>23112</v>
      </c>
      <c r="N14" s="1">
        <v>10</v>
      </c>
      <c r="O14" s="1">
        <f t="shared" si="9"/>
        <v>120</v>
      </c>
      <c r="P14" s="3">
        <f t="shared" si="10"/>
        <v>833</v>
      </c>
      <c r="Q14" s="1">
        <f t="shared" si="11"/>
        <v>99.96</v>
      </c>
      <c r="R14">
        <f t="shared" si="12"/>
        <v>3</v>
      </c>
      <c r="S14" s="2">
        <f t="shared" si="13"/>
        <v>7.6099999999999994</v>
      </c>
      <c r="T14" s="2">
        <f t="shared" si="14"/>
        <v>67.560000000000031</v>
      </c>
      <c r="U14" s="2">
        <f t="shared" si="15"/>
        <v>23015.760000000002</v>
      </c>
    </row>
    <row r="15" spans="1:24" x14ac:dyDescent="0.2">
      <c r="A15" s="8">
        <v>44197</v>
      </c>
      <c r="B15">
        <f t="shared" si="0"/>
        <v>836</v>
      </c>
      <c r="C15" s="1">
        <f t="shared" si="1"/>
        <v>100.32</v>
      </c>
      <c r="D15" s="3">
        <f t="shared" si="2"/>
        <v>3</v>
      </c>
      <c r="E15" s="2">
        <f t="shared" si="3"/>
        <v>17.97</v>
      </c>
      <c r="F15" s="2">
        <f t="shared" si="4"/>
        <v>205.53000000000006</v>
      </c>
      <c r="G15" s="2">
        <f t="shared" si="5"/>
        <v>23236.079999999998</v>
      </c>
      <c r="I15">
        <v>800</v>
      </c>
      <c r="J15" s="1">
        <f t="shared" si="6"/>
        <v>96</v>
      </c>
      <c r="K15" s="2">
        <f t="shared" si="7"/>
        <v>1248</v>
      </c>
      <c r="L15" s="2">
        <f t="shared" si="8"/>
        <v>23208</v>
      </c>
      <c r="N15" s="1">
        <v>10</v>
      </c>
      <c r="O15" s="1">
        <f t="shared" si="9"/>
        <v>130</v>
      </c>
      <c r="P15" s="3">
        <f t="shared" si="10"/>
        <v>836</v>
      </c>
      <c r="Q15" s="1">
        <f t="shared" si="11"/>
        <v>100.32</v>
      </c>
      <c r="R15">
        <f t="shared" si="12"/>
        <v>3</v>
      </c>
      <c r="S15" s="2">
        <f t="shared" si="13"/>
        <v>7.9699999999999989</v>
      </c>
      <c r="T15" s="2">
        <f t="shared" si="14"/>
        <v>75.53000000000003</v>
      </c>
      <c r="U15" s="2">
        <f t="shared" si="15"/>
        <v>23106.079999999998</v>
      </c>
    </row>
    <row r="16" spans="1:24" x14ac:dyDescent="0.2">
      <c r="A16" s="8">
        <v>44228</v>
      </c>
      <c r="B16">
        <f t="shared" si="0"/>
        <v>839</v>
      </c>
      <c r="C16" s="1">
        <f t="shared" si="1"/>
        <v>100.67999999999999</v>
      </c>
      <c r="D16" s="3">
        <f t="shared" si="2"/>
        <v>3</v>
      </c>
      <c r="E16" s="2">
        <f t="shared" si="3"/>
        <v>18.329999999999998</v>
      </c>
      <c r="F16" s="2">
        <f t="shared" si="4"/>
        <v>223.86000000000007</v>
      </c>
      <c r="G16" s="2">
        <f t="shared" si="5"/>
        <v>23336.76</v>
      </c>
      <c r="I16">
        <v>800</v>
      </c>
      <c r="J16" s="1">
        <f t="shared" si="6"/>
        <v>96</v>
      </c>
      <c r="K16" s="2">
        <f t="shared" si="7"/>
        <v>1344</v>
      </c>
      <c r="L16" s="2">
        <f t="shared" si="8"/>
        <v>23304</v>
      </c>
      <c r="N16" s="1">
        <v>10</v>
      </c>
      <c r="O16" s="1">
        <f t="shared" si="9"/>
        <v>140</v>
      </c>
      <c r="P16" s="3">
        <f t="shared" si="10"/>
        <v>839</v>
      </c>
      <c r="Q16" s="1">
        <f t="shared" si="11"/>
        <v>100.67999999999999</v>
      </c>
      <c r="R16">
        <f t="shared" si="12"/>
        <v>3</v>
      </c>
      <c r="S16" s="2">
        <f t="shared" si="13"/>
        <v>8.3299999999999983</v>
      </c>
      <c r="T16" s="2">
        <f t="shared" si="14"/>
        <v>83.860000000000028</v>
      </c>
      <c r="U16" s="2">
        <f t="shared" si="15"/>
        <v>23196.76</v>
      </c>
    </row>
    <row r="17" spans="1:21" x14ac:dyDescent="0.2">
      <c r="A17" s="8">
        <v>44256</v>
      </c>
      <c r="B17">
        <f t="shared" si="0"/>
        <v>842</v>
      </c>
      <c r="C17" s="1">
        <f t="shared" si="1"/>
        <v>101.03999999999999</v>
      </c>
      <c r="D17" s="3">
        <f t="shared" si="2"/>
        <v>3</v>
      </c>
      <c r="E17" s="2">
        <f t="shared" si="3"/>
        <v>18.689999999999998</v>
      </c>
      <c r="F17" s="2">
        <f t="shared" si="4"/>
        <v>242.55000000000007</v>
      </c>
      <c r="G17" s="2">
        <f t="shared" si="5"/>
        <v>23437.8</v>
      </c>
      <c r="I17">
        <v>800</v>
      </c>
      <c r="J17" s="1">
        <f t="shared" si="6"/>
        <v>96</v>
      </c>
      <c r="K17" s="2">
        <f t="shared" si="7"/>
        <v>1440</v>
      </c>
      <c r="L17" s="2">
        <f t="shared" si="8"/>
        <v>23400</v>
      </c>
      <c r="N17" s="1">
        <v>10</v>
      </c>
      <c r="O17" s="1">
        <f t="shared" si="9"/>
        <v>150</v>
      </c>
      <c r="P17" s="3">
        <f t="shared" si="10"/>
        <v>842</v>
      </c>
      <c r="Q17" s="1">
        <f t="shared" si="11"/>
        <v>101.03999999999999</v>
      </c>
      <c r="R17">
        <f t="shared" si="12"/>
        <v>3</v>
      </c>
      <c r="S17" s="2">
        <f t="shared" si="13"/>
        <v>8.6899999999999977</v>
      </c>
      <c r="T17" s="2">
        <f t="shared" si="14"/>
        <v>92.550000000000026</v>
      </c>
      <c r="U17" s="2">
        <f t="shared" si="15"/>
        <v>23287.8</v>
      </c>
    </row>
    <row r="18" spans="1:21" x14ac:dyDescent="0.2">
      <c r="A18" s="8">
        <v>44287</v>
      </c>
      <c r="B18">
        <f t="shared" si="0"/>
        <v>845</v>
      </c>
      <c r="C18" s="1">
        <f t="shared" si="1"/>
        <v>101.39999999999999</v>
      </c>
      <c r="D18" s="3">
        <f t="shared" si="2"/>
        <v>3</v>
      </c>
      <c r="E18" s="2">
        <f t="shared" si="3"/>
        <v>19.049999999999997</v>
      </c>
      <c r="F18" s="2">
        <f t="shared" si="4"/>
        <v>261.60000000000008</v>
      </c>
      <c r="G18" s="2">
        <f t="shared" si="5"/>
        <v>23539.199999999997</v>
      </c>
      <c r="I18">
        <v>800</v>
      </c>
      <c r="J18" s="1">
        <f t="shared" si="6"/>
        <v>96</v>
      </c>
      <c r="K18" s="2">
        <f t="shared" si="7"/>
        <v>1536</v>
      </c>
      <c r="L18" s="2">
        <f t="shared" si="8"/>
        <v>23496</v>
      </c>
      <c r="N18" s="1">
        <v>10</v>
      </c>
      <c r="O18" s="1">
        <f t="shared" si="9"/>
        <v>160</v>
      </c>
      <c r="P18" s="3">
        <f t="shared" si="10"/>
        <v>845</v>
      </c>
      <c r="Q18" s="1">
        <f t="shared" si="11"/>
        <v>101.39999999999999</v>
      </c>
      <c r="R18">
        <f t="shared" si="12"/>
        <v>3</v>
      </c>
      <c r="S18" s="2">
        <f t="shared" si="13"/>
        <v>9.0499999999999972</v>
      </c>
      <c r="T18" s="2">
        <f t="shared" si="14"/>
        <v>101.60000000000002</v>
      </c>
      <c r="U18" s="2">
        <f t="shared" si="15"/>
        <v>23379.199999999997</v>
      </c>
    </row>
    <row r="19" spans="1:21" x14ac:dyDescent="0.2">
      <c r="A19" s="8">
        <v>44317</v>
      </c>
      <c r="B19">
        <f t="shared" si="0"/>
        <v>848</v>
      </c>
      <c r="C19" s="1">
        <f t="shared" si="1"/>
        <v>101.75999999999999</v>
      </c>
      <c r="D19" s="3">
        <f t="shared" si="2"/>
        <v>3</v>
      </c>
      <c r="E19" s="2">
        <f t="shared" si="3"/>
        <v>19.409999999999997</v>
      </c>
      <c r="F19" s="2">
        <f t="shared" si="4"/>
        <v>281.0100000000001</v>
      </c>
      <c r="G19" s="2">
        <f t="shared" si="5"/>
        <v>23640.959999999999</v>
      </c>
      <c r="I19">
        <v>800</v>
      </c>
      <c r="J19" s="1">
        <f t="shared" si="6"/>
        <v>96</v>
      </c>
      <c r="K19" s="2">
        <f t="shared" si="7"/>
        <v>1632</v>
      </c>
      <c r="L19" s="2">
        <f t="shared" si="8"/>
        <v>23592</v>
      </c>
      <c r="N19" s="1">
        <v>10</v>
      </c>
      <c r="O19" s="1">
        <f t="shared" si="9"/>
        <v>170</v>
      </c>
      <c r="P19" s="3">
        <f t="shared" si="10"/>
        <v>848</v>
      </c>
      <c r="Q19" s="1">
        <f t="shared" si="11"/>
        <v>101.75999999999999</v>
      </c>
      <c r="R19">
        <f t="shared" si="12"/>
        <v>3</v>
      </c>
      <c r="S19" s="2">
        <f t="shared" si="13"/>
        <v>9.4099999999999966</v>
      </c>
      <c r="T19" s="2">
        <f t="shared" si="14"/>
        <v>111.01000000000002</v>
      </c>
      <c r="U19" s="2">
        <f t="shared" si="15"/>
        <v>23470.959999999999</v>
      </c>
    </row>
    <row r="20" spans="1:21" x14ac:dyDescent="0.2">
      <c r="A20" s="8">
        <v>44348</v>
      </c>
      <c r="B20">
        <f t="shared" si="0"/>
        <v>851</v>
      </c>
      <c r="C20" s="1">
        <f t="shared" si="1"/>
        <v>102.11999999999999</v>
      </c>
      <c r="D20" s="3">
        <f t="shared" si="2"/>
        <v>3</v>
      </c>
      <c r="E20" s="2">
        <f t="shared" si="3"/>
        <v>19.769999999999996</v>
      </c>
      <c r="F20" s="2">
        <f t="shared" si="4"/>
        <v>300.78000000000009</v>
      </c>
      <c r="G20" s="2">
        <f t="shared" si="5"/>
        <v>23743.079999999998</v>
      </c>
      <c r="I20">
        <v>800</v>
      </c>
      <c r="J20" s="1">
        <f t="shared" si="6"/>
        <v>96</v>
      </c>
      <c r="K20" s="2">
        <f t="shared" si="7"/>
        <v>1728</v>
      </c>
      <c r="L20" s="2">
        <f t="shared" si="8"/>
        <v>23688</v>
      </c>
      <c r="N20" s="1">
        <v>10</v>
      </c>
      <c r="O20" s="1">
        <f t="shared" si="9"/>
        <v>180</v>
      </c>
      <c r="P20" s="3">
        <f t="shared" si="10"/>
        <v>851</v>
      </c>
      <c r="Q20" s="1">
        <f t="shared" si="11"/>
        <v>102.11999999999999</v>
      </c>
      <c r="R20">
        <f t="shared" si="12"/>
        <v>3</v>
      </c>
      <c r="S20" s="2">
        <f t="shared" si="13"/>
        <v>9.769999999999996</v>
      </c>
      <c r="T20" s="2">
        <f t="shared" si="14"/>
        <v>120.78000000000002</v>
      </c>
      <c r="U20" s="2">
        <f t="shared" si="15"/>
        <v>23563.079999999998</v>
      </c>
    </row>
    <row r="21" spans="1:21" x14ac:dyDescent="0.2">
      <c r="A21" s="8">
        <v>44378</v>
      </c>
      <c r="B21">
        <f t="shared" si="0"/>
        <v>854</v>
      </c>
      <c r="C21" s="1">
        <f t="shared" si="1"/>
        <v>102.47999999999999</v>
      </c>
      <c r="D21" s="3">
        <f t="shared" si="2"/>
        <v>3</v>
      </c>
      <c r="E21" s="2">
        <f t="shared" si="3"/>
        <v>20.129999999999995</v>
      </c>
      <c r="F21" s="2">
        <f t="shared" si="4"/>
        <v>320.91000000000008</v>
      </c>
      <c r="G21" s="2">
        <f t="shared" si="5"/>
        <v>23845.559999999998</v>
      </c>
      <c r="I21">
        <v>800</v>
      </c>
      <c r="J21" s="1">
        <f t="shared" si="6"/>
        <v>96</v>
      </c>
      <c r="K21" s="2">
        <f t="shared" si="7"/>
        <v>1824</v>
      </c>
      <c r="L21" s="2">
        <f t="shared" si="8"/>
        <v>23784</v>
      </c>
      <c r="N21" s="1">
        <v>10</v>
      </c>
      <c r="O21" s="1">
        <f t="shared" si="9"/>
        <v>190</v>
      </c>
      <c r="P21" s="3">
        <f t="shared" si="10"/>
        <v>854</v>
      </c>
      <c r="Q21" s="1">
        <f t="shared" si="11"/>
        <v>102.47999999999999</v>
      </c>
      <c r="R21">
        <f t="shared" si="12"/>
        <v>3</v>
      </c>
      <c r="S21" s="2">
        <f t="shared" si="13"/>
        <v>10.129999999999995</v>
      </c>
      <c r="T21" s="2">
        <f t="shared" si="14"/>
        <v>130.91000000000003</v>
      </c>
      <c r="U21" s="2">
        <f t="shared" si="15"/>
        <v>23655.559999999998</v>
      </c>
    </row>
    <row r="22" spans="1:21" x14ac:dyDescent="0.2">
      <c r="A22" s="8">
        <v>44409</v>
      </c>
      <c r="B22">
        <f t="shared" si="0"/>
        <v>857</v>
      </c>
      <c r="C22" s="1">
        <f t="shared" si="1"/>
        <v>102.83999999999999</v>
      </c>
      <c r="D22" s="3">
        <f t="shared" si="2"/>
        <v>3</v>
      </c>
      <c r="E22" s="2">
        <f t="shared" si="3"/>
        <v>20.489999999999995</v>
      </c>
      <c r="F22" s="2">
        <f t="shared" si="4"/>
        <v>341.40000000000009</v>
      </c>
      <c r="G22" s="2">
        <f t="shared" si="5"/>
        <v>23948.400000000001</v>
      </c>
      <c r="I22">
        <v>800</v>
      </c>
      <c r="J22" s="1">
        <f t="shared" si="6"/>
        <v>96</v>
      </c>
      <c r="K22" s="2">
        <f t="shared" si="7"/>
        <v>1920</v>
      </c>
      <c r="L22" s="2">
        <f t="shared" si="8"/>
        <v>23880</v>
      </c>
      <c r="N22" s="1">
        <v>10</v>
      </c>
      <c r="O22" s="1">
        <f t="shared" si="9"/>
        <v>200</v>
      </c>
      <c r="P22" s="3">
        <f t="shared" si="10"/>
        <v>857</v>
      </c>
      <c r="Q22" s="1">
        <f t="shared" si="11"/>
        <v>102.83999999999999</v>
      </c>
      <c r="R22">
        <f t="shared" si="12"/>
        <v>3</v>
      </c>
      <c r="S22" s="2">
        <f t="shared" si="13"/>
        <v>10.489999999999995</v>
      </c>
      <c r="T22" s="2">
        <f t="shared" si="14"/>
        <v>141.40000000000003</v>
      </c>
      <c r="U22" s="2">
        <f t="shared" si="15"/>
        <v>23748.400000000001</v>
      </c>
    </row>
    <row r="23" spans="1:21" x14ac:dyDescent="0.2">
      <c r="A23" s="8">
        <v>44440</v>
      </c>
      <c r="B23">
        <f t="shared" si="0"/>
        <v>860</v>
      </c>
      <c r="C23" s="1">
        <f t="shared" si="1"/>
        <v>103.2</v>
      </c>
      <c r="D23" s="3">
        <f t="shared" si="2"/>
        <v>3</v>
      </c>
      <c r="E23" s="2">
        <f t="shared" si="3"/>
        <v>20.850000000000009</v>
      </c>
      <c r="F23" s="2">
        <f t="shared" si="4"/>
        <v>362.25000000000011</v>
      </c>
      <c r="G23" s="2">
        <f t="shared" si="5"/>
        <v>24051.599999999999</v>
      </c>
      <c r="I23">
        <v>800</v>
      </c>
      <c r="J23" s="1">
        <f t="shared" si="6"/>
        <v>96</v>
      </c>
      <c r="K23" s="2">
        <f t="shared" si="7"/>
        <v>2016</v>
      </c>
      <c r="L23" s="2">
        <f t="shared" si="8"/>
        <v>23976</v>
      </c>
      <c r="N23" s="1">
        <v>10</v>
      </c>
      <c r="O23" s="1">
        <f t="shared" si="9"/>
        <v>210</v>
      </c>
      <c r="P23" s="3">
        <f t="shared" si="10"/>
        <v>860</v>
      </c>
      <c r="Q23" s="1">
        <f t="shared" si="11"/>
        <v>103.2</v>
      </c>
      <c r="R23">
        <f t="shared" si="12"/>
        <v>3</v>
      </c>
      <c r="S23" s="2">
        <f t="shared" si="13"/>
        <v>10.850000000000009</v>
      </c>
      <c r="T23" s="2">
        <f t="shared" si="14"/>
        <v>152.25000000000006</v>
      </c>
      <c r="U23" s="2">
        <f t="shared" si="15"/>
        <v>23841.599999999999</v>
      </c>
    </row>
    <row r="24" spans="1:21" x14ac:dyDescent="0.2">
      <c r="A24" s="8">
        <v>44470</v>
      </c>
      <c r="B24">
        <f t="shared" si="0"/>
        <v>863</v>
      </c>
      <c r="C24" s="1">
        <f t="shared" si="1"/>
        <v>103.56</v>
      </c>
      <c r="D24" s="3">
        <f t="shared" si="2"/>
        <v>3</v>
      </c>
      <c r="E24" s="2">
        <f t="shared" si="3"/>
        <v>21.210000000000008</v>
      </c>
      <c r="F24" s="2">
        <f t="shared" si="4"/>
        <v>383.46000000000015</v>
      </c>
      <c r="G24" s="2">
        <f t="shared" si="5"/>
        <v>24155.16</v>
      </c>
      <c r="I24">
        <v>800</v>
      </c>
      <c r="J24" s="1">
        <f t="shared" si="6"/>
        <v>96</v>
      </c>
      <c r="K24" s="2">
        <f t="shared" si="7"/>
        <v>2112</v>
      </c>
      <c r="L24" s="2">
        <f t="shared" si="8"/>
        <v>24072</v>
      </c>
      <c r="N24" s="1">
        <v>10</v>
      </c>
      <c r="O24" s="1">
        <f t="shared" si="9"/>
        <v>220</v>
      </c>
      <c r="P24" s="3">
        <f t="shared" si="10"/>
        <v>863</v>
      </c>
      <c r="Q24" s="1">
        <f t="shared" si="11"/>
        <v>103.56</v>
      </c>
      <c r="R24">
        <f t="shared" si="12"/>
        <v>3</v>
      </c>
      <c r="S24" s="2">
        <f t="shared" si="13"/>
        <v>11.210000000000008</v>
      </c>
      <c r="T24" s="2">
        <f t="shared" si="14"/>
        <v>163.46000000000006</v>
      </c>
      <c r="U24" s="2">
        <f t="shared" si="15"/>
        <v>23935.16</v>
      </c>
    </row>
    <row r="25" spans="1:21" x14ac:dyDescent="0.2">
      <c r="A25" s="8">
        <v>44501</v>
      </c>
      <c r="B25">
        <f t="shared" si="0"/>
        <v>866</v>
      </c>
      <c r="C25" s="1">
        <f t="shared" si="1"/>
        <v>103.92</v>
      </c>
      <c r="D25" s="3">
        <f t="shared" si="2"/>
        <v>3</v>
      </c>
      <c r="E25" s="2">
        <f t="shared" si="3"/>
        <v>21.570000000000007</v>
      </c>
      <c r="F25" s="2">
        <f t="shared" si="4"/>
        <v>405.03000000000014</v>
      </c>
      <c r="G25" s="2">
        <f t="shared" si="5"/>
        <v>24259.079999999998</v>
      </c>
      <c r="I25">
        <v>800</v>
      </c>
      <c r="J25" s="1">
        <f t="shared" si="6"/>
        <v>96</v>
      </c>
      <c r="K25" s="2">
        <f t="shared" si="7"/>
        <v>2208</v>
      </c>
      <c r="L25" s="2">
        <f t="shared" si="8"/>
        <v>24168</v>
      </c>
      <c r="N25" s="1">
        <v>10</v>
      </c>
      <c r="O25" s="1">
        <f t="shared" si="9"/>
        <v>230</v>
      </c>
      <c r="P25" s="3">
        <f t="shared" si="10"/>
        <v>866</v>
      </c>
      <c r="Q25" s="1">
        <f t="shared" si="11"/>
        <v>103.92</v>
      </c>
      <c r="R25">
        <f t="shared" si="12"/>
        <v>3</v>
      </c>
      <c r="S25" s="2">
        <f t="shared" si="13"/>
        <v>11.570000000000007</v>
      </c>
      <c r="T25" s="2">
        <f t="shared" si="14"/>
        <v>175.03000000000009</v>
      </c>
      <c r="U25" s="2">
        <f t="shared" si="15"/>
        <v>24029.079999999998</v>
      </c>
    </row>
    <row r="26" spans="1:21" x14ac:dyDescent="0.2">
      <c r="A26" s="8">
        <v>44531</v>
      </c>
      <c r="B26">
        <f t="shared" si="0"/>
        <v>869</v>
      </c>
      <c r="C26" s="1">
        <f t="shared" si="1"/>
        <v>104.28</v>
      </c>
      <c r="D26" s="3">
        <f t="shared" si="2"/>
        <v>3</v>
      </c>
      <c r="E26" s="2">
        <f t="shared" si="3"/>
        <v>21.930000000000007</v>
      </c>
      <c r="F26" s="2">
        <f t="shared" si="4"/>
        <v>426.96000000000015</v>
      </c>
      <c r="G26" s="2">
        <f t="shared" si="5"/>
        <v>24363.359999999997</v>
      </c>
      <c r="I26">
        <v>800</v>
      </c>
      <c r="J26" s="1">
        <f t="shared" si="6"/>
        <v>96</v>
      </c>
      <c r="K26" s="2">
        <f t="shared" si="7"/>
        <v>2304</v>
      </c>
      <c r="L26" s="2">
        <f t="shared" si="8"/>
        <v>24264</v>
      </c>
      <c r="N26" s="1">
        <v>10</v>
      </c>
      <c r="O26" s="1">
        <f t="shared" si="9"/>
        <v>240</v>
      </c>
      <c r="P26" s="3">
        <f t="shared" si="10"/>
        <v>869</v>
      </c>
      <c r="Q26" s="1">
        <f t="shared" si="11"/>
        <v>104.28</v>
      </c>
      <c r="R26">
        <f t="shared" si="12"/>
        <v>3</v>
      </c>
      <c r="S26" s="2">
        <f t="shared" si="13"/>
        <v>11.930000000000007</v>
      </c>
      <c r="T26" s="2">
        <f t="shared" si="14"/>
        <v>186.96000000000009</v>
      </c>
      <c r="U26" s="2">
        <f t="shared" si="15"/>
        <v>24123.359999999997</v>
      </c>
    </row>
    <row r="27" spans="1:21" x14ac:dyDescent="0.2">
      <c r="A27" s="8">
        <v>44562</v>
      </c>
      <c r="B27">
        <f t="shared" si="0"/>
        <v>872</v>
      </c>
      <c r="C27" s="1">
        <f t="shared" si="1"/>
        <v>104.64</v>
      </c>
      <c r="D27" s="3">
        <f t="shared" si="2"/>
        <v>3</v>
      </c>
      <c r="E27" s="2">
        <f t="shared" si="3"/>
        <v>22.290000000000006</v>
      </c>
      <c r="F27" s="2">
        <f t="shared" si="4"/>
        <v>449.25000000000017</v>
      </c>
      <c r="G27" s="2">
        <f t="shared" si="5"/>
        <v>24468</v>
      </c>
      <c r="I27">
        <v>800</v>
      </c>
      <c r="J27" s="1">
        <f t="shared" si="6"/>
        <v>96</v>
      </c>
      <c r="K27" s="2">
        <f t="shared" si="7"/>
        <v>2400</v>
      </c>
      <c r="L27" s="2">
        <f t="shared" si="8"/>
        <v>24360</v>
      </c>
      <c r="N27" s="1">
        <v>10</v>
      </c>
      <c r="O27" s="1">
        <f t="shared" si="9"/>
        <v>250</v>
      </c>
      <c r="P27" s="3">
        <f t="shared" si="10"/>
        <v>872</v>
      </c>
      <c r="Q27" s="1">
        <f t="shared" si="11"/>
        <v>104.64</v>
      </c>
      <c r="R27">
        <f t="shared" si="12"/>
        <v>3</v>
      </c>
      <c r="S27" s="2">
        <f t="shared" si="13"/>
        <v>12.290000000000006</v>
      </c>
      <c r="T27" s="2">
        <f t="shared" si="14"/>
        <v>199.25000000000011</v>
      </c>
      <c r="U27" s="2">
        <f t="shared" si="15"/>
        <v>24218</v>
      </c>
    </row>
    <row r="28" spans="1:21" x14ac:dyDescent="0.2">
      <c r="A28" s="8">
        <v>44593</v>
      </c>
      <c r="B28">
        <f t="shared" si="0"/>
        <v>875</v>
      </c>
      <c r="C28" s="1">
        <f t="shared" si="1"/>
        <v>105</v>
      </c>
      <c r="D28" s="3">
        <f t="shared" si="2"/>
        <v>3</v>
      </c>
      <c r="E28" s="2">
        <f t="shared" si="3"/>
        <v>22.650000000000006</v>
      </c>
      <c r="F28" s="2">
        <f t="shared" si="4"/>
        <v>471.9000000000002</v>
      </c>
      <c r="G28" s="2">
        <f t="shared" si="5"/>
        <v>24573</v>
      </c>
      <c r="I28">
        <v>800</v>
      </c>
      <c r="J28" s="1">
        <f t="shared" si="6"/>
        <v>96</v>
      </c>
      <c r="K28" s="2">
        <f t="shared" si="7"/>
        <v>2496</v>
      </c>
      <c r="L28" s="2">
        <f t="shared" si="8"/>
        <v>24456</v>
      </c>
      <c r="N28" s="1">
        <v>10</v>
      </c>
      <c r="O28" s="1">
        <f t="shared" si="9"/>
        <v>260</v>
      </c>
      <c r="P28" s="3">
        <f t="shared" si="10"/>
        <v>875</v>
      </c>
      <c r="Q28" s="1">
        <f t="shared" si="11"/>
        <v>105</v>
      </c>
      <c r="R28">
        <f t="shared" si="12"/>
        <v>3</v>
      </c>
      <c r="S28" s="2">
        <f t="shared" si="13"/>
        <v>12.650000000000006</v>
      </c>
      <c r="T28" s="2">
        <f t="shared" si="14"/>
        <v>211.90000000000012</v>
      </c>
      <c r="U28" s="2">
        <f t="shared" si="15"/>
        <v>24313</v>
      </c>
    </row>
    <row r="29" spans="1:21" x14ac:dyDescent="0.2">
      <c r="A29" s="8">
        <v>44621</v>
      </c>
      <c r="B29">
        <f t="shared" si="0"/>
        <v>878</v>
      </c>
      <c r="C29" s="1">
        <f t="shared" si="1"/>
        <v>105.36</v>
      </c>
      <c r="D29" s="3">
        <f t="shared" si="2"/>
        <v>3</v>
      </c>
      <c r="E29" s="2">
        <f t="shared" si="3"/>
        <v>23.010000000000005</v>
      </c>
      <c r="F29" s="2">
        <f t="shared" si="4"/>
        <v>494.9100000000002</v>
      </c>
      <c r="G29" s="2">
        <f t="shared" si="5"/>
        <v>24678.36</v>
      </c>
      <c r="I29">
        <v>800</v>
      </c>
      <c r="J29" s="1">
        <f t="shared" si="6"/>
        <v>96</v>
      </c>
      <c r="K29" s="2">
        <f t="shared" si="7"/>
        <v>2592</v>
      </c>
      <c r="L29" s="2">
        <f t="shared" si="8"/>
        <v>24552</v>
      </c>
      <c r="N29" s="1">
        <v>10</v>
      </c>
      <c r="O29" s="1">
        <f t="shared" si="9"/>
        <v>270</v>
      </c>
      <c r="P29" s="3">
        <f t="shared" si="10"/>
        <v>878</v>
      </c>
      <c r="Q29" s="1">
        <f t="shared" si="11"/>
        <v>105.36</v>
      </c>
      <c r="R29">
        <f t="shared" si="12"/>
        <v>3</v>
      </c>
      <c r="S29" s="2">
        <f t="shared" si="13"/>
        <v>13.010000000000005</v>
      </c>
      <c r="T29" s="2">
        <f t="shared" si="14"/>
        <v>224.91000000000014</v>
      </c>
      <c r="U29" s="2">
        <f t="shared" si="15"/>
        <v>24408.36</v>
      </c>
    </row>
    <row r="30" spans="1:21" x14ac:dyDescent="0.2">
      <c r="A30" s="8">
        <v>44652</v>
      </c>
      <c r="B30">
        <f t="shared" si="0"/>
        <v>881</v>
      </c>
      <c r="C30" s="1">
        <f t="shared" si="1"/>
        <v>105.72</v>
      </c>
      <c r="D30" s="3">
        <f t="shared" si="2"/>
        <v>3</v>
      </c>
      <c r="E30" s="2">
        <f t="shared" si="3"/>
        <v>23.370000000000005</v>
      </c>
      <c r="F30" s="2">
        <f t="shared" si="4"/>
        <v>518.2800000000002</v>
      </c>
      <c r="G30" s="2">
        <f t="shared" si="5"/>
        <v>24784.079999999998</v>
      </c>
      <c r="I30">
        <v>800</v>
      </c>
      <c r="J30" s="1">
        <f t="shared" si="6"/>
        <v>96</v>
      </c>
      <c r="K30" s="2">
        <f t="shared" si="7"/>
        <v>2688</v>
      </c>
      <c r="L30" s="2">
        <f t="shared" si="8"/>
        <v>24648</v>
      </c>
      <c r="N30" s="1">
        <v>10</v>
      </c>
      <c r="O30" s="1">
        <f t="shared" si="9"/>
        <v>280</v>
      </c>
      <c r="P30" s="3">
        <f t="shared" si="10"/>
        <v>881</v>
      </c>
      <c r="Q30" s="1">
        <f t="shared" si="11"/>
        <v>105.72</v>
      </c>
      <c r="R30">
        <f t="shared" si="12"/>
        <v>3</v>
      </c>
      <c r="S30" s="2">
        <f t="shared" si="13"/>
        <v>13.370000000000005</v>
      </c>
      <c r="T30" s="2">
        <f t="shared" si="14"/>
        <v>238.28000000000014</v>
      </c>
      <c r="U30" s="2">
        <f t="shared" si="15"/>
        <v>24504.079999999998</v>
      </c>
    </row>
    <row r="31" spans="1:21" x14ac:dyDescent="0.2">
      <c r="A31" s="8">
        <v>44682</v>
      </c>
      <c r="B31">
        <f t="shared" si="0"/>
        <v>884</v>
      </c>
      <c r="C31" s="1">
        <f t="shared" si="1"/>
        <v>106.08</v>
      </c>
      <c r="D31" s="3">
        <f t="shared" si="2"/>
        <v>3</v>
      </c>
      <c r="E31" s="2">
        <f t="shared" si="3"/>
        <v>23.730000000000004</v>
      </c>
      <c r="F31" s="2">
        <f t="shared" si="4"/>
        <v>542.01000000000022</v>
      </c>
      <c r="G31" s="2">
        <f t="shared" si="5"/>
        <v>24890.159999999996</v>
      </c>
      <c r="I31">
        <v>800</v>
      </c>
      <c r="J31" s="1">
        <f t="shared" si="6"/>
        <v>96</v>
      </c>
      <c r="K31" s="2">
        <f t="shared" si="7"/>
        <v>2784</v>
      </c>
      <c r="L31" s="2">
        <f t="shared" si="8"/>
        <v>24744</v>
      </c>
      <c r="N31" s="1">
        <v>10</v>
      </c>
      <c r="O31" s="1">
        <f t="shared" si="9"/>
        <v>290</v>
      </c>
      <c r="P31" s="3">
        <f t="shared" si="10"/>
        <v>884</v>
      </c>
      <c r="Q31" s="1">
        <f t="shared" si="11"/>
        <v>106.08</v>
      </c>
      <c r="R31">
        <f t="shared" si="12"/>
        <v>3</v>
      </c>
      <c r="S31" s="2">
        <f t="shared" si="13"/>
        <v>13.730000000000004</v>
      </c>
      <c r="T31" s="2">
        <f t="shared" si="14"/>
        <v>252.01000000000016</v>
      </c>
      <c r="U31" s="2">
        <f t="shared" si="15"/>
        <v>24600.159999999996</v>
      </c>
    </row>
    <row r="32" spans="1:21" x14ac:dyDescent="0.2">
      <c r="A32" s="8">
        <v>44713</v>
      </c>
      <c r="B32">
        <f t="shared" si="0"/>
        <v>887</v>
      </c>
      <c r="C32" s="1">
        <f t="shared" si="1"/>
        <v>106.44</v>
      </c>
      <c r="D32" s="3">
        <f t="shared" si="2"/>
        <v>3</v>
      </c>
      <c r="E32" s="2">
        <f t="shared" si="3"/>
        <v>24.090000000000003</v>
      </c>
      <c r="F32" s="2">
        <f t="shared" si="4"/>
        <v>566.10000000000025</v>
      </c>
      <c r="G32" s="2">
        <f t="shared" si="5"/>
        <v>24996.6</v>
      </c>
      <c r="I32">
        <v>800</v>
      </c>
      <c r="J32" s="1">
        <f t="shared" si="6"/>
        <v>96</v>
      </c>
      <c r="K32" s="2">
        <f t="shared" si="7"/>
        <v>2880</v>
      </c>
      <c r="L32" s="2">
        <f t="shared" si="8"/>
        <v>24840</v>
      </c>
      <c r="N32" s="1">
        <v>10</v>
      </c>
      <c r="O32" s="1">
        <f t="shared" si="9"/>
        <v>300</v>
      </c>
      <c r="P32" s="3">
        <f t="shared" si="10"/>
        <v>887</v>
      </c>
      <c r="Q32" s="1">
        <f t="shared" si="11"/>
        <v>106.44</v>
      </c>
      <c r="R32">
        <f t="shared" si="12"/>
        <v>3</v>
      </c>
      <c r="S32" s="2">
        <f t="shared" si="13"/>
        <v>14.090000000000003</v>
      </c>
      <c r="T32" s="2">
        <f t="shared" si="14"/>
        <v>266.10000000000014</v>
      </c>
      <c r="U32" s="2">
        <f t="shared" si="15"/>
        <v>24696.6</v>
      </c>
    </row>
    <row r="33" spans="1:21" x14ac:dyDescent="0.2">
      <c r="A33" s="8">
        <v>44743</v>
      </c>
      <c r="B33">
        <f t="shared" si="0"/>
        <v>890</v>
      </c>
      <c r="C33" s="1">
        <f t="shared" si="1"/>
        <v>106.8</v>
      </c>
      <c r="D33" s="3">
        <f t="shared" si="2"/>
        <v>3</v>
      </c>
      <c r="E33" s="2">
        <f t="shared" si="3"/>
        <v>24.450000000000003</v>
      </c>
      <c r="F33" s="2">
        <f t="shared" si="4"/>
        <v>590.5500000000003</v>
      </c>
      <c r="G33" s="2">
        <f t="shared" si="5"/>
        <v>25103.399999999998</v>
      </c>
      <c r="I33">
        <v>800</v>
      </c>
      <c r="J33" s="1">
        <f t="shared" si="6"/>
        <v>96</v>
      </c>
      <c r="K33" s="2">
        <f t="shared" si="7"/>
        <v>2976</v>
      </c>
      <c r="L33" s="2">
        <f t="shared" si="8"/>
        <v>24936</v>
      </c>
      <c r="N33" s="1">
        <v>10</v>
      </c>
      <c r="O33" s="1">
        <f t="shared" si="9"/>
        <v>310</v>
      </c>
      <c r="P33" s="3">
        <f t="shared" si="10"/>
        <v>890</v>
      </c>
      <c r="Q33" s="1">
        <f t="shared" si="11"/>
        <v>106.8</v>
      </c>
      <c r="R33">
        <f t="shared" si="12"/>
        <v>3</v>
      </c>
      <c r="S33" s="2">
        <f t="shared" si="13"/>
        <v>14.450000000000003</v>
      </c>
      <c r="T33" s="2">
        <f t="shared" si="14"/>
        <v>280.55000000000013</v>
      </c>
      <c r="U33" s="2">
        <f t="shared" si="15"/>
        <v>24793.399999999998</v>
      </c>
    </row>
    <row r="34" spans="1:21" x14ac:dyDescent="0.2">
      <c r="A34" s="8">
        <v>44774</v>
      </c>
      <c r="B34">
        <f t="shared" si="0"/>
        <v>893</v>
      </c>
      <c r="C34" s="1">
        <f t="shared" si="1"/>
        <v>107.16</v>
      </c>
      <c r="D34" s="3">
        <f t="shared" si="2"/>
        <v>3</v>
      </c>
      <c r="E34" s="2">
        <f t="shared" si="3"/>
        <v>24.810000000000002</v>
      </c>
      <c r="F34" s="2">
        <f t="shared" si="4"/>
        <v>615.36000000000035</v>
      </c>
      <c r="G34" s="2">
        <f t="shared" si="5"/>
        <v>25210.560000000001</v>
      </c>
      <c r="I34">
        <v>800</v>
      </c>
      <c r="J34" s="1">
        <f t="shared" si="6"/>
        <v>96</v>
      </c>
      <c r="K34" s="2">
        <f t="shared" si="7"/>
        <v>3072</v>
      </c>
      <c r="L34" s="2">
        <f t="shared" si="8"/>
        <v>25032</v>
      </c>
      <c r="N34" s="1">
        <v>10</v>
      </c>
      <c r="O34" s="1">
        <f t="shared" si="9"/>
        <v>320</v>
      </c>
      <c r="P34" s="3">
        <f t="shared" si="10"/>
        <v>893</v>
      </c>
      <c r="Q34" s="1">
        <f t="shared" si="11"/>
        <v>107.16</v>
      </c>
      <c r="R34">
        <f t="shared" si="12"/>
        <v>3</v>
      </c>
      <c r="S34" s="2">
        <f t="shared" si="13"/>
        <v>14.810000000000002</v>
      </c>
      <c r="T34" s="2">
        <f t="shared" si="14"/>
        <v>295.36000000000013</v>
      </c>
      <c r="U34" s="2">
        <f t="shared" si="15"/>
        <v>24890.560000000001</v>
      </c>
    </row>
    <row r="35" spans="1:21" x14ac:dyDescent="0.2">
      <c r="A35" s="8">
        <v>44805</v>
      </c>
      <c r="B35">
        <f t="shared" si="0"/>
        <v>896</v>
      </c>
      <c r="C35" s="1">
        <f t="shared" si="1"/>
        <v>107.52</v>
      </c>
      <c r="D35" s="3">
        <f t="shared" si="2"/>
        <v>3</v>
      </c>
      <c r="E35" s="2">
        <f t="shared" si="3"/>
        <v>25.17</v>
      </c>
      <c r="F35" s="2">
        <f t="shared" si="4"/>
        <v>640.53000000000031</v>
      </c>
      <c r="G35" s="2">
        <f t="shared" si="5"/>
        <v>25318.079999999998</v>
      </c>
      <c r="I35">
        <v>800</v>
      </c>
      <c r="J35" s="1">
        <f t="shared" si="6"/>
        <v>96</v>
      </c>
      <c r="K35" s="2">
        <f t="shared" si="7"/>
        <v>3168</v>
      </c>
      <c r="L35" s="2">
        <f t="shared" si="8"/>
        <v>25128</v>
      </c>
      <c r="N35" s="1">
        <v>10</v>
      </c>
      <c r="O35" s="1">
        <f t="shared" si="9"/>
        <v>330</v>
      </c>
      <c r="P35" s="3">
        <f t="shared" si="10"/>
        <v>896</v>
      </c>
      <c r="Q35" s="1">
        <f t="shared" si="11"/>
        <v>107.52</v>
      </c>
      <c r="R35">
        <f t="shared" si="12"/>
        <v>3</v>
      </c>
      <c r="S35" s="2">
        <f t="shared" si="13"/>
        <v>15.170000000000002</v>
      </c>
      <c r="T35" s="2">
        <f t="shared" si="14"/>
        <v>310.53000000000014</v>
      </c>
      <c r="U35" s="2">
        <f t="shared" si="15"/>
        <v>24988.079999999998</v>
      </c>
    </row>
    <row r="36" spans="1:21" x14ac:dyDescent="0.2">
      <c r="A36" s="8">
        <v>44835</v>
      </c>
      <c r="B36">
        <f t="shared" si="0"/>
        <v>899</v>
      </c>
      <c r="C36" s="1">
        <f t="shared" si="1"/>
        <v>107.88</v>
      </c>
      <c r="D36" s="3">
        <f t="shared" si="2"/>
        <v>3</v>
      </c>
      <c r="E36" s="2">
        <f t="shared" si="3"/>
        <v>25.53</v>
      </c>
      <c r="F36" s="2">
        <f t="shared" si="4"/>
        <v>666.06000000000029</v>
      </c>
      <c r="G36" s="2">
        <f t="shared" si="5"/>
        <v>25425.96</v>
      </c>
      <c r="I36">
        <v>800</v>
      </c>
      <c r="J36" s="1">
        <f t="shared" si="6"/>
        <v>96</v>
      </c>
      <c r="K36" s="2">
        <f t="shared" si="7"/>
        <v>3264</v>
      </c>
      <c r="L36" s="2">
        <f t="shared" si="8"/>
        <v>25224</v>
      </c>
      <c r="N36" s="1">
        <v>10</v>
      </c>
      <c r="O36" s="1">
        <f t="shared" si="9"/>
        <v>340</v>
      </c>
      <c r="P36" s="3">
        <f t="shared" si="10"/>
        <v>899</v>
      </c>
      <c r="Q36" s="1">
        <f t="shared" si="11"/>
        <v>107.88</v>
      </c>
      <c r="R36">
        <f t="shared" si="12"/>
        <v>3</v>
      </c>
      <c r="S36" s="2">
        <f t="shared" si="13"/>
        <v>15.530000000000001</v>
      </c>
      <c r="T36" s="2">
        <f t="shared" si="14"/>
        <v>326.06000000000017</v>
      </c>
      <c r="U36" s="2">
        <f t="shared" si="15"/>
        <v>25085.96</v>
      </c>
    </row>
    <row r="37" spans="1:21" x14ac:dyDescent="0.2">
      <c r="A37" s="8">
        <v>44866</v>
      </c>
      <c r="B37">
        <f t="shared" si="0"/>
        <v>902</v>
      </c>
      <c r="C37" s="1">
        <f t="shared" si="1"/>
        <v>108.24</v>
      </c>
      <c r="D37" s="3">
        <f t="shared" si="2"/>
        <v>3</v>
      </c>
      <c r="E37" s="2">
        <f t="shared" si="3"/>
        <v>25.89</v>
      </c>
      <c r="F37" s="2">
        <f t="shared" si="4"/>
        <v>691.95000000000027</v>
      </c>
      <c r="G37" s="2">
        <f t="shared" si="5"/>
        <v>25534.2</v>
      </c>
      <c r="I37">
        <v>800</v>
      </c>
      <c r="J37" s="1">
        <f t="shared" si="6"/>
        <v>96</v>
      </c>
      <c r="K37" s="2">
        <f t="shared" si="7"/>
        <v>3360</v>
      </c>
      <c r="L37" s="2">
        <f t="shared" si="8"/>
        <v>25320</v>
      </c>
      <c r="N37" s="1">
        <v>10</v>
      </c>
      <c r="O37" s="1">
        <f t="shared" si="9"/>
        <v>350</v>
      </c>
      <c r="P37" s="3">
        <f t="shared" si="10"/>
        <v>902</v>
      </c>
      <c r="Q37" s="1">
        <f t="shared" si="11"/>
        <v>108.24</v>
      </c>
      <c r="R37">
        <f t="shared" si="12"/>
        <v>3</v>
      </c>
      <c r="S37" s="2">
        <f t="shared" si="13"/>
        <v>15.89</v>
      </c>
      <c r="T37" s="2">
        <f t="shared" si="14"/>
        <v>341.95000000000016</v>
      </c>
      <c r="U37" s="2">
        <f t="shared" si="15"/>
        <v>25184.2</v>
      </c>
    </row>
    <row r="38" spans="1:21" x14ac:dyDescent="0.2">
      <c r="A38" s="8">
        <v>44896</v>
      </c>
      <c r="B38">
        <f t="shared" si="0"/>
        <v>905</v>
      </c>
      <c r="C38" s="1">
        <f t="shared" si="1"/>
        <v>108.6</v>
      </c>
      <c r="D38" s="3">
        <f t="shared" si="2"/>
        <v>3</v>
      </c>
      <c r="E38" s="2">
        <f t="shared" si="3"/>
        <v>26.25</v>
      </c>
      <c r="F38" s="2">
        <f t="shared" si="4"/>
        <v>718.20000000000027</v>
      </c>
      <c r="G38" s="2">
        <f t="shared" si="5"/>
        <v>25642.799999999999</v>
      </c>
      <c r="I38">
        <v>800</v>
      </c>
      <c r="J38" s="1">
        <f t="shared" si="6"/>
        <v>96</v>
      </c>
      <c r="K38" s="2">
        <f t="shared" si="7"/>
        <v>3456</v>
      </c>
      <c r="L38" s="2">
        <f t="shared" si="8"/>
        <v>25416</v>
      </c>
      <c r="N38" s="1">
        <v>10</v>
      </c>
      <c r="O38" s="1">
        <f t="shared" si="9"/>
        <v>360</v>
      </c>
      <c r="P38" s="3">
        <f t="shared" si="10"/>
        <v>905</v>
      </c>
      <c r="Q38" s="1">
        <f t="shared" si="11"/>
        <v>108.6</v>
      </c>
      <c r="R38">
        <f t="shared" si="12"/>
        <v>3</v>
      </c>
      <c r="S38" s="2">
        <f t="shared" si="13"/>
        <v>16.25</v>
      </c>
      <c r="T38" s="2">
        <f t="shared" si="14"/>
        <v>358.20000000000016</v>
      </c>
      <c r="U38" s="2">
        <f t="shared" si="15"/>
        <v>25282.799999999999</v>
      </c>
    </row>
    <row r="39" spans="1:21" x14ac:dyDescent="0.2">
      <c r="A39" s="8">
        <v>44927</v>
      </c>
      <c r="B39">
        <f t="shared" si="0"/>
        <v>908</v>
      </c>
      <c r="C39" s="1">
        <f t="shared" si="1"/>
        <v>108.96</v>
      </c>
      <c r="D39" s="3">
        <f t="shared" si="2"/>
        <v>3</v>
      </c>
      <c r="E39" s="2">
        <f t="shared" si="3"/>
        <v>26.61</v>
      </c>
      <c r="F39" s="2">
        <f t="shared" si="4"/>
        <v>744.81000000000029</v>
      </c>
      <c r="G39" s="2">
        <f t="shared" si="5"/>
        <v>25751.760000000002</v>
      </c>
      <c r="I39">
        <v>800</v>
      </c>
      <c r="J39" s="1">
        <f t="shared" si="6"/>
        <v>96</v>
      </c>
      <c r="K39" s="2">
        <f t="shared" si="7"/>
        <v>3552</v>
      </c>
      <c r="L39" s="2">
        <f t="shared" si="8"/>
        <v>25512</v>
      </c>
      <c r="N39" s="1">
        <v>10</v>
      </c>
      <c r="O39" s="1">
        <f t="shared" si="9"/>
        <v>370</v>
      </c>
      <c r="P39" s="3">
        <f t="shared" si="10"/>
        <v>908</v>
      </c>
      <c r="Q39" s="1">
        <f t="shared" si="11"/>
        <v>108.96</v>
      </c>
      <c r="R39">
        <f t="shared" si="12"/>
        <v>3</v>
      </c>
      <c r="S39" s="2">
        <f t="shared" si="13"/>
        <v>16.61</v>
      </c>
      <c r="T39" s="2">
        <f t="shared" si="14"/>
        <v>374.81000000000017</v>
      </c>
      <c r="U39" s="2">
        <f t="shared" si="15"/>
        <v>25381.760000000002</v>
      </c>
    </row>
    <row r="40" spans="1:21" x14ac:dyDescent="0.2">
      <c r="A40" s="8">
        <v>44958</v>
      </c>
      <c r="B40">
        <f t="shared" si="0"/>
        <v>911</v>
      </c>
      <c r="C40" s="1">
        <f t="shared" si="1"/>
        <v>109.32</v>
      </c>
      <c r="D40" s="3">
        <f t="shared" si="2"/>
        <v>3</v>
      </c>
      <c r="E40" s="2">
        <f t="shared" si="3"/>
        <v>26.97</v>
      </c>
      <c r="F40" s="2">
        <f t="shared" si="4"/>
        <v>771.78000000000031</v>
      </c>
      <c r="G40" s="2">
        <f t="shared" si="5"/>
        <v>25861.079999999998</v>
      </c>
      <c r="I40">
        <v>800</v>
      </c>
      <c r="J40" s="1">
        <f t="shared" si="6"/>
        <v>96</v>
      </c>
      <c r="K40" s="2">
        <f t="shared" si="7"/>
        <v>3648</v>
      </c>
      <c r="L40" s="2">
        <f t="shared" si="8"/>
        <v>25608</v>
      </c>
      <c r="N40" s="1">
        <v>10</v>
      </c>
      <c r="O40" s="1">
        <f t="shared" si="9"/>
        <v>380</v>
      </c>
      <c r="P40" s="3">
        <f t="shared" si="10"/>
        <v>911</v>
      </c>
      <c r="Q40" s="1">
        <f t="shared" si="11"/>
        <v>109.32</v>
      </c>
      <c r="R40">
        <f t="shared" si="12"/>
        <v>3</v>
      </c>
      <c r="S40" s="2">
        <f t="shared" si="13"/>
        <v>16.97</v>
      </c>
      <c r="T40" s="2">
        <f t="shared" si="14"/>
        <v>391.7800000000002</v>
      </c>
      <c r="U40" s="2">
        <f t="shared" si="15"/>
        <v>25481.079999999998</v>
      </c>
    </row>
    <row r="41" spans="1:21" x14ac:dyDescent="0.2">
      <c r="A41" s="8">
        <v>44986</v>
      </c>
      <c r="B41">
        <f t="shared" si="0"/>
        <v>914</v>
      </c>
      <c r="C41" s="1">
        <f t="shared" si="1"/>
        <v>109.67999999999999</v>
      </c>
      <c r="D41" s="3">
        <f t="shared" si="2"/>
        <v>3</v>
      </c>
      <c r="E41" s="2">
        <f t="shared" si="3"/>
        <v>27.33</v>
      </c>
      <c r="F41" s="2">
        <f t="shared" si="4"/>
        <v>799.11000000000035</v>
      </c>
      <c r="G41" s="2">
        <f t="shared" si="5"/>
        <v>25970.76</v>
      </c>
      <c r="I41">
        <v>800</v>
      </c>
      <c r="J41" s="1">
        <f t="shared" si="6"/>
        <v>96</v>
      </c>
      <c r="K41" s="2">
        <f t="shared" si="7"/>
        <v>3744</v>
      </c>
      <c r="L41" s="2">
        <f t="shared" si="8"/>
        <v>25704</v>
      </c>
      <c r="N41" s="1">
        <v>10</v>
      </c>
      <c r="O41" s="1">
        <f t="shared" si="9"/>
        <v>390</v>
      </c>
      <c r="P41" s="3">
        <f t="shared" si="10"/>
        <v>914</v>
      </c>
      <c r="Q41" s="1">
        <f t="shared" si="11"/>
        <v>109.67999999999999</v>
      </c>
      <c r="R41">
        <f t="shared" si="12"/>
        <v>3</v>
      </c>
      <c r="S41" s="2">
        <f t="shared" si="13"/>
        <v>17.329999999999998</v>
      </c>
      <c r="T41" s="2">
        <f t="shared" si="14"/>
        <v>409.11000000000018</v>
      </c>
      <c r="U41" s="2">
        <f t="shared" si="15"/>
        <v>25580.76</v>
      </c>
    </row>
    <row r="42" spans="1:21" x14ac:dyDescent="0.2">
      <c r="A42" s="8">
        <v>45017</v>
      </c>
      <c r="B42">
        <f t="shared" si="0"/>
        <v>917</v>
      </c>
      <c r="C42" s="1">
        <f t="shared" si="1"/>
        <v>110.03999999999999</v>
      </c>
      <c r="D42" s="3">
        <f t="shared" si="2"/>
        <v>4</v>
      </c>
      <c r="E42" s="2">
        <f t="shared" si="3"/>
        <v>0.23999999999999488</v>
      </c>
      <c r="F42" s="2">
        <f t="shared" si="4"/>
        <v>799.35000000000036</v>
      </c>
      <c r="G42" s="2">
        <f t="shared" si="5"/>
        <v>26080.800000000003</v>
      </c>
      <c r="I42">
        <v>800</v>
      </c>
      <c r="J42" s="1">
        <f t="shared" si="6"/>
        <v>96</v>
      </c>
      <c r="K42" s="2">
        <f t="shared" si="7"/>
        <v>3840</v>
      </c>
      <c r="L42" s="2">
        <f t="shared" si="8"/>
        <v>25800</v>
      </c>
      <c r="N42" s="1">
        <v>10</v>
      </c>
      <c r="O42" s="1">
        <f t="shared" si="9"/>
        <v>400</v>
      </c>
      <c r="P42" s="3">
        <f t="shared" si="10"/>
        <v>917</v>
      </c>
      <c r="Q42" s="1">
        <f t="shared" si="11"/>
        <v>110.03999999999999</v>
      </c>
      <c r="R42">
        <f t="shared" si="12"/>
        <v>3</v>
      </c>
      <c r="S42" s="2">
        <f t="shared" si="13"/>
        <v>17.689999999999998</v>
      </c>
      <c r="T42" s="2">
        <f t="shared" si="14"/>
        <v>426.80000000000018</v>
      </c>
      <c r="U42" s="2">
        <f t="shared" si="15"/>
        <v>25680.799999999999</v>
      </c>
    </row>
    <row r="43" spans="1:21" x14ac:dyDescent="0.2">
      <c r="A43" s="8">
        <v>45047</v>
      </c>
      <c r="B43">
        <f t="shared" si="0"/>
        <v>921</v>
      </c>
      <c r="C43" s="1">
        <f t="shared" si="1"/>
        <v>110.52</v>
      </c>
      <c r="D43" s="3">
        <f t="shared" si="2"/>
        <v>4</v>
      </c>
      <c r="E43" s="2">
        <f t="shared" si="3"/>
        <v>0.71999999999999886</v>
      </c>
      <c r="F43" s="2">
        <f t="shared" si="4"/>
        <v>800.07000000000039</v>
      </c>
      <c r="G43" s="2">
        <f t="shared" si="5"/>
        <v>26191.32</v>
      </c>
      <c r="I43">
        <v>800</v>
      </c>
      <c r="J43" s="1">
        <f t="shared" si="6"/>
        <v>96</v>
      </c>
      <c r="K43" s="2">
        <f t="shared" si="7"/>
        <v>3936</v>
      </c>
      <c r="L43" s="2">
        <f t="shared" si="8"/>
        <v>25896</v>
      </c>
      <c r="N43" s="1">
        <v>10</v>
      </c>
      <c r="O43" s="1">
        <f t="shared" si="9"/>
        <v>410</v>
      </c>
      <c r="P43" s="3">
        <f t="shared" si="10"/>
        <v>920</v>
      </c>
      <c r="Q43" s="1">
        <f t="shared" si="11"/>
        <v>110.39999999999999</v>
      </c>
      <c r="R43">
        <f t="shared" si="12"/>
        <v>3</v>
      </c>
      <c r="S43" s="2">
        <f t="shared" si="13"/>
        <v>18.049999999999997</v>
      </c>
      <c r="T43" s="2">
        <f t="shared" si="14"/>
        <v>444.85000000000019</v>
      </c>
      <c r="U43" s="2">
        <f t="shared" si="15"/>
        <v>25781.199999999997</v>
      </c>
    </row>
    <row r="44" spans="1:21" x14ac:dyDescent="0.2">
      <c r="A44" s="8">
        <v>45078</v>
      </c>
      <c r="B44">
        <f t="shared" si="0"/>
        <v>925</v>
      </c>
      <c r="C44" s="1">
        <f t="shared" si="1"/>
        <v>111</v>
      </c>
      <c r="D44" s="3">
        <f t="shared" si="2"/>
        <v>4</v>
      </c>
      <c r="E44" s="2">
        <f t="shared" si="3"/>
        <v>1.2000000000000028</v>
      </c>
      <c r="F44" s="2">
        <f t="shared" si="4"/>
        <v>801.27000000000044</v>
      </c>
      <c r="G44" s="2">
        <f t="shared" si="5"/>
        <v>26302.32</v>
      </c>
      <c r="I44">
        <v>800</v>
      </c>
      <c r="J44" s="1">
        <f t="shared" si="6"/>
        <v>96</v>
      </c>
      <c r="K44" s="2">
        <f t="shared" si="7"/>
        <v>4032</v>
      </c>
      <c r="L44" s="2">
        <f t="shared" si="8"/>
        <v>25992</v>
      </c>
      <c r="N44" s="1">
        <v>10</v>
      </c>
      <c r="O44" s="1">
        <f t="shared" si="9"/>
        <v>420</v>
      </c>
      <c r="P44" s="3">
        <f t="shared" si="10"/>
        <v>923</v>
      </c>
      <c r="Q44" s="1">
        <f t="shared" si="11"/>
        <v>110.75999999999999</v>
      </c>
      <c r="R44">
        <f t="shared" si="12"/>
        <v>3</v>
      </c>
      <c r="S44" s="2">
        <f t="shared" si="13"/>
        <v>18.409999999999997</v>
      </c>
      <c r="T44" s="2">
        <f t="shared" si="14"/>
        <v>463.26000000000022</v>
      </c>
      <c r="U44" s="2">
        <f t="shared" si="15"/>
        <v>25881.96</v>
      </c>
    </row>
    <row r="45" spans="1:21" x14ac:dyDescent="0.2">
      <c r="A45" s="8">
        <v>45108</v>
      </c>
      <c r="B45">
        <f t="shared" si="0"/>
        <v>929</v>
      </c>
      <c r="C45" s="1">
        <f t="shared" si="1"/>
        <v>111.47999999999999</v>
      </c>
      <c r="D45" s="3">
        <f t="shared" si="2"/>
        <v>4</v>
      </c>
      <c r="E45" s="2">
        <f t="shared" si="3"/>
        <v>1.6799999999999926</v>
      </c>
      <c r="F45" s="2">
        <f t="shared" si="4"/>
        <v>802.95000000000039</v>
      </c>
      <c r="G45" s="2">
        <f t="shared" si="5"/>
        <v>26413.8</v>
      </c>
      <c r="I45">
        <v>800</v>
      </c>
      <c r="J45" s="1">
        <f t="shared" si="6"/>
        <v>96</v>
      </c>
      <c r="K45" s="2">
        <f t="shared" si="7"/>
        <v>4128</v>
      </c>
      <c r="L45" s="2">
        <f t="shared" si="8"/>
        <v>26088</v>
      </c>
      <c r="N45" s="1">
        <v>10</v>
      </c>
      <c r="O45" s="1">
        <f t="shared" si="9"/>
        <v>430</v>
      </c>
      <c r="P45" s="3">
        <f t="shared" si="10"/>
        <v>926</v>
      </c>
      <c r="Q45" s="1">
        <f t="shared" si="11"/>
        <v>111.11999999999999</v>
      </c>
      <c r="R45">
        <f t="shared" si="12"/>
        <v>3</v>
      </c>
      <c r="S45" s="2">
        <f t="shared" si="13"/>
        <v>18.769999999999996</v>
      </c>
      <c r="T45" s="2">
        <f t="shared" si="14"/>
        <v>482.0300000000002</v>
      </c>
      <c r="U45" s="2">
        <f t="shared" si="15"/>
        <v>25983.079999999998</v>
      </c>
    </row>
    <row r="46" spans="1:21" x14ac:dyDescent="0.2">
      <c r="A46" s="8">
        <v>45139</v>
      </c>
      <c r="B46">
        <f t="shared" si="0"/>
        <v>933</v>
      </c>
      <c r="C46" s="1">
        <f t="shared" si="1"/>
        <v>111.96</v>
      </c>
      <c r="D46" s="3">
        <f t="shared" si="2"/>
        <v>4</v>
      </c>
      <c r="E46" s="2">
        <f t="shared" si="3"/>
        <v>2.1599999999999966</v>
      </c>
      <c r="F46" s="2">
        <f t="shared" si="4"/>
        <v>805.11000000000035</v>
      </c>
      <c r="G46" s="2">
        <f t="shared" si="5"/>
        <v>26525.759999999998</v>
      </c>
      <c r="I46">
        <v>800</v>
      </c>
      <c r="J46" s="1">
        <f t="shared" si="6"/>
        <v>96</v>
      </c>
      <c r="K46" s="2">
        <f t="shared" si="7"/>
        <v>4224</v>
      </c>
      <c r="L46" s="2">
        <f t="shared" si="8"/>
        <v>26184</v>
      </c>
      <c r="N46" s="1">
        <v>10</v>
      </c>
      <c r="O46" s="1">
        <f t="shared" si="9"/>
        <v>440</v>
      </c>
      <c r="P46" s="3">
        <f t="shared" si="10"/>
        <v>929</v>
      </c>
      <c r="Q46" s="1">
        <f t="shared" si="11"/>
        <v>111.47999999999999</v>
      </c>
      <c r="R46">
        <f t="shared" si="12"/>
        <v>3</v>
      </c>
      <c r="S46" s="2">
        <f t="shared" si="13"/>
        <v>19.129999999999995</v>
      </c>
      <c r="T46" s="2">
        <f t="shared" si="14"/>
        <v>501.1600000000002</v>
      </c>
      <c r="U46" s="2">
        <f t="shared" si="15"/>
        <v>26084.559999999998</v>
      </c>
    </row>
    <row r="47" spans="1:21" x14ac:dyDescent="0.2">
      <c r="A47" s="8">
        <v>45170</v>
      </c>
      <c r="B47">
        <f t="shared" si="0"/>
        <v>937</v>
      </c>
      <c r="C47" s="1">
        <f t="shared" si="1"/>
        <v>112.44</v>
      </c>
      <c r="D47" s="3">
        <f t="shared" si="2"/>
        <v>4</v>
      </c>
      <c r="E47" s="2">
        <f t="shared" si="3"/>
        <v>2.6400000000000006</v>
      </c>
      <c r="F47" s="2">
        <f t="shared" si="4"/>
        <v>807.75000000000034</v>
      </c>
      <c r="G47" s="2">
        <f t="shared" si="5"/>
        <v>26638.2</v>
      </c>
      <c r="I47">
        <v>800</v>
      </c>
      <c r="J47" s="1">
        <f t="shared" si="6"/>
        <v>96</v>
      </c>
      <c r="K47" s="2">
        <f t="shared" si="7"/>
        <v>4320</v>
      </c>
      <c r="L47" s="2">
        <f t="shared" si="8"/>
        <v>26280</v>
      </c>
      <c r="N47" s="1">
        <v>10</v>
      </c>
      <c r="O47" s="1">
        <f t="shared" si="9"/>
        <v>450</v>
      </c>
      <c r="P47" s="3">
        <f t="shared" si="10"/>
        <v>932</v>
      </c>
      <c r="Q47" s="1">
        <f t="shared" si="11"/>
        <v>111.83999999999999</v>
      </c>
      <c r="R47">
        <f t="shared" si="12"/>
        <v>3</v>
      </c>
      <c r="S47" s="2">
        <f t="shared" si="13"/>
        <v>19.489999999999995</v>
      </c>
      <c r="T47" s="2">
        <f t="shared" si="14"/>
        <v>520.6500000000002</v>
      </c>
      <c r="U47" s="2">
        <f t="shared" si="15"/>
        <v>26186.400000000001</v>
      </c>
    </row>
    <row r="48" spans="1:21" x14ac:dyDescent="0.2">
      <c r="A48" s="8">
        <v>45200</v>
      </c>
      <c r="B48">
        <f t="shared" si="0"/>
        <v>941</v>
      </c>
      <c r="C48" s="1">
        <f t="shared" si="1"/>
        <v>112.92</v>
      </c>
      <c r="D48" s="3">
        <f t="shared" si="2"/>
        <v>4</v>
      </c>
      <c r="E48" s="2">
        <f t="shared" si="3"/>
        <v>3.1200000000000045</v>
      </c>
      <c r="F48" s="2">
        <f t="shared" si="4"/>
        <v>810.87000000000035</v>
      </c>
      <c r="G48" s="2">
        <f t="shared" si="5"/>
        <v>26751.119999999999</v>
      </c>
      <c r="I48">
        <v>800</v>
      </c>
      <c r="J48" s="1">
        <f t="shared" si="6"/>
        <v>96</v>
      </c>
      <c r="K48" s="2">
        <f t="shared" si="7"/>
        <v>4416</v>
      </c>
      <c r="L48" s="2">
        <f t="shared" si="8"/>
        <v>26376</v>
      </c>
      <c r="N48" s="1">
        <v>10</v>
      </c>
      <c r="O48" s="1">
        <f t="shared" si="9"/>
        <v>460</v>
      </c>
      <c r="P48" s="3">
        <f t="shared" si="10"/>
        <v>935</v>
      </c>
      <c r="Q48" s="1">
        <f t="shared" si="11"/>
        <v>112.2</v>
      </c>
      <c r="R48">
        <f t="shared" si="12"/>
        <v>3</v>
      </c>
      <c r="S48" s="2">
        <f t="shared" si="13"/>
        <v>19.850000000000009</v>
      </c>
      <c r="T48" s="2">
        <f t="shared" si="14"/>
        <v>540.50000000000023</v>
      </c>
      <c r="U48" s="2">
        <f t="shared" si="15"/>
        <v>26288.6</v>
      </c>
    </row>
    <row r="49" spans="1:21" x14ac:dyDescent="0.2">
      <c r="A49" s="8">
        <v>45231</v>
      </c>
      <c r="B49">
        <f t="shared" si="0"/>
        <v>945</v>
      </c>
      <c r="C49" s="1">
        <f t="shared" si="1"/>
        <v>113.39999999999999</v>
      </c>
      <c r="D49" s="3">
        <f t="shared" si="2"/>
        <v>4</v>
      </c>
      <c r="E49" s="2">
        <f t="shared" si="3"/>
        <v>3.5999999999999943</v>
      </c>
      <c r="F49" s="2">
        <f t="shared" si="4"/>
        <v>814.47000000000037</v>
      </c>
      <c r="G49" s="2">
        <f t="shared" si="5"/>
        <v>26864.52</v>
      </c>
      <c r="I49">
        <v>800</v>
      </c>
      <c r="J49" s="1">
        <f t="shared" si="6"/>
        <v>96</v>
      </c>
      <c r="K49" s="2">
        <f t="shared" si="7"/>
        <v>4512</v>
      </c>
      <c r="L49" s="2">
        <f t="shared" si="8"/>
        <v>26472</v>
      </c>
      <c r="N49" s="1">
        <v>10</v>
      </c>
      <c r="O49" s="1">
        <f t="shared" si="9"/>
        <v>470</v>
      </c>
      <c r="P49" s="3">
        <f t="shared" si="10"/>
        <v>938</v>
      </c>
      <c r="Q49" s="1">
        <f t="shared" si="11"/>
        <v>112.56</v>
      </c>
      <c r="R49">
        <f t="shared" si="12"/>
        <v>3</v>
      </c>
      <c r="S49" s="2">
        <f t="shared" si="13"/>
        <v>20.210000000000008</v>
      </c>
      <c r="T49" s="2">
        <f t="shared" si="14"/>
        <v>560.71000000000026</v>
      </c>
      <c r="U49" s="2">
        <f t="shared" si="15"/>
        <v>26391.16</v>
      </c>
    </row>
    <row r="50" spans="1:21" s="10" customFormat="1" x14ac:dyDescent="0.2">
      <c r="A50" s="15">
        <v>45261</v>
      </c>
      <c r="B50" s="10">
        <f t="shared" si="0"/>
        <v>949</v>
      </c>
      <c r="C50" s="11">
        <f t="shared" si="1"/>
        <v>113.88</v>
      </c>
      <c r="D50" s="12">
        <f t="shared" si="2"/>
        <v>4</v>
      </c>
      <c r="E50" s="13">
        <f t="shared" si="3"/>
        <v>4.0799999999999983</v>
      </c>
      <c r="F50" s="13">
        <f t="shared" si="4"/>
        <v>818.55000000000041</v>
      </c>
      <c r="G50" s="13">
        <f t="shared" si="5"/>
        <v>26978.399999999998</v>
      </c>
      <c r="I50" s="10">
        <v>800</v>
      </c>
      <c r="J50" s="11">
        <f t="shared" si="6"/>
        <v>96</v>
      </c>
      <c r="K50" s="13">
        <f t="shared" si="7"/>
        <v>4608</v>
      </c>
      <c r="L50" s="13">
        <f t="shared" si="8"/>
        <v>26568</v>
      </c>
      <c r="N50" s="11">
        <v>10</v>
      </c>
      <c r="O50" s="11">
        <f t="shared" si="9"/>
        <v>480</v>
      </c>
      <c r="P50" s="12">
        <f t="shared" si="10"/>
        <v>941</v>
      </c>
      <c r="Q50" s="11">
        <f t="shared" si="11"/>
        <v>112.92</v>
      </c>
      <c r="R50" s="10">
        <f t="shared" si="12"/>
        <v>3</v>
      </c>
      <c r="S50" s="13">
        <f t="shared" si="13"/>
        <v>20.570000000000007</v>
      </c>
      <c r="T50" s="13">
        <f t="shared" si="14"/>
        <v>581.28000000000031</v>
      </c>
      <c r="U50" s="13">
        <f t="shared" si="15"/>
        <v>26494.079999999998</v>
      </c>
    </row>
    <row r="51" spans="1:21" x14ac:dyDescent="0.2">
      <c r="A51" s="8">
        <v>45292</v>
      </c>
      <c r="B51" s="10">
        <f t="shared" si="0"/>
        <v>953</v>
      </c>
      <c r="C51" s="11">
        <f t="shared" si="1"/>
        <v>114.36</v>
      </c>
      <c r="D51" s="12">
        <f t="shared" si="2"/>
        <v>4</v>
      </c>
      <c r="E51" s="13">
        <f t="shared" si="3"/>
        <v>4.5600000000000023</v>
      </c>
      <c r="F51" s="13">
        <f t="shared" si="4"/>
        <v>823.11000000000035</v>
      </c>
      <c r="G51" s="13">
        <f t="shared" si="5"/>
        <v>27092.76</v>
      </c>
      <c r="H51" s="10"/>
      <c r="I51" s="10">
        <v>800</v>
      </c>
      <c r="J51" s="11">
        <f t="shared" si="6"/>
        <v>96</v>
      </c>
      <c r="K51" s="13">
        <f t="shared" si="7"/>
        <v>4704</v>
      </c>
      <c r="L51" s="13">
        <f t="shared" si="8"/>
        <v>26664</v>
      </c>
      <c r="N51" s="1">
        <v>10</v>
      </c>
      <c r="O51" s="1">
        <f t="shared" si="9"/>
        <v>490</v>
      </c>
      <c r="P51" s="3">
        <f t="shared" si="10"/>
        <v>944</v>
      </c>
      <c r="Q51" s="1">
        <f t="shared" si="11"/>
        <v>113.28</v>
      </c>
      <c r="R51">
        <f t="shared" si="12"/>
        <v>3</v>
      </c>
      <c r="S51" s="2">
        <f t="shared" si="13"/>
        <v>20.930000000000007</v>
      </c>
      <c r="T51" s="2">
        <f t="shared" si="14"/>
        <v>602.21000000000026</v>
      </c>
      <c r="U51" s="2">
        <f t="shared" si="15"/>
        <v>26597.359999999997</v>
      </c>
    </row>
    <row r="52" spans="1:21" x14ac:dyDescent="0.2">
      <c r="A52" s="8">
        <v>45323</v>
      </c>
      <c r="B52" s="10">
        <f t="shared" si="0"/>
        <v>957</v>
      </c>
      <c r="C52" s="11">
        <f t="shared" si="1"/>
        <v>114.83999999999999</v>
      </c>
      <c r="D52" s="12">
        <f t="shared" si="2"/>
        <v>4</v>
      </c>
      <c r="E52" s="13">
        <f t="shared" si="3"/>
        <v>5.039999999999992</v>
      </c>
      <c r="F52" s="13">
        <f t="shared" si="4"/>
        <v>828.15000000000032</v>
      </c>
      <c r="G52" s="13">
        <f t="shared" si="5"/>
        <v>27207.600000000002</v>
      </c>
      <c r="H52" s="10"/>
      <c r="I52" s="10">
        <v>800</v>
      </c>
      <c r="J52" s="11">
        <f t="shared" si="6"/>
        <v>96</v>
      </c>
      <c r="K52" s="13">
        <f t="shared" si="7"/>
        <v>4800</v>
      </c>
      <c r="L52" s="13">
        <f t="shared" si="8"/>
        <v>26760</v>
      </c>
      <c r="N52" s="1">
        <v>10</v>
      </c>
      <c r="O52" s="1">
        <f t="shared" si="9"/>
        <v>500</v>
      </c>
      <c r="P52" s="3">
        <f t="shared" si="10"/>
        <v>947</v>
      </c>
      <c r="Q52" s="1">
        <f t="shared" si="11"/>
        <v>113.64</v>
      </c>
      <c r="R52">
        <f t="shared" si="12"/>
        <v>3</v>
      </c>
      <c r="S52" s="2">
        <f t="shared" si="13"/>
        <v>21.290000000000006</v>
      </c>
      <c r="T52" s="2">
        <f t="shared" si="14"/>
        <v>623.50000000000023</v>
      </c>
      <c r="U52" s="2">
        <f t="shared" si="15"/>
        <v>26701</v>
      </c>
    </row>
    <row r="53" spans="1:21" x14ac:dyDescent="0.2">
      <c r="A53" s="8">
        <v>45352</v>
      </c>
      <c r="B53" s="10">
        <f t="shared" si="0"/>
        <v>961</v>
      </c>
      <c r="C53" s="11">
        <f t="shared" si="1"/>
        <v>115.32</v>
      </c>
      <c r="D53" s="12">
        <f t="shared" si="2"/>
        <v>4</v>
      </c>
      <c r="E53" s="13">
        <f t="shared" si="3"/>
        <v>5.519999999999996</v>
      </c>
      <c r="F53" s="13">
        <f t="shared" si="4"/>
        <v>833.6700000000003</v>
      </c>
      <c r="G53" s="13">
        <f t="shared" si="5"/>
        <v>27322.920000000002</v>
      </c>
      <c r="H53" s="10"/>
      <c r="I53" s="10">
        <v>800</v>
      </c>
      <c r="J53" s="11">
        <f t="shared" si="6"/>
        <v>96</v>
      </c>
      <c r="K53" s="13">
        <f t="shared" si="7"/>
        <v>4896</v>
      </c>
      <c r="L53" s="13">
        <f t="shared" si="8"/>
        <v>26856</v>
      </c>
      <c r="N53" s="1">
        <v>10</v>
      </c>
      <c r="O53" s="1">
        <f t="shared" si="9"/>
        <v>510</v>
      </c>
      <c r="P53" s="3">
        <f t="shared" si="10"/>
        <v>950</v>
      </c>
      <c r="Q53" s="1">
        <f t="shared" si="11"/>
        <v>114</v>
      </c>
      <c r="R53">
        <f t="shared" si="12"/>
        <v>3</v>
      </c>
      <c r="S53" s="2">
        <f t="shared" si="13"/>
        <v>21.650000000000006</v>
      </c>
      <c r="T53" s="2">
        <f t="shared" si="14"/>
        <v>645.1500000000002</v>
      </c>
      <c r="U53" s="2">
        <f t="shared" si="15"/>
        <v>26805</v>
      </c>
    </row>
    <row r="54" spans="1:21" x14ac:dyDescent="0.2">
      <c r="A54" s="8">
        <v>45383</v>
      </c>
      <c r="B54" s="10">
        <f t="shared" si="0"/>
        <v>965</v>
      </c>
      <c r="C54" s="11">
        <f t="shared" si="1"/>
        <v>115.8</v>
      </c>
      <c r="D54" s="12">
        <f t="shared" si="2"/>
        <v>4</v>
      </c>
      <c r="E54" s="13">
        <f t="shared" si="3"/>
        <v>6</v>
      </c>
      <c r="F54" s="13">
        <f t="shared" si="4"/>
        <v>839.6700000000003</v>
      </c>
      <c r="G54" s="13">
        <f t="shared" si="5"/>
        <v>27438.720000000001</v>
      </c>
      <c r="H54" s="10"/>
      <c r="I54" s="10">
        <v>800</v>
      </c>
      <c r="J54" s="11">
        <f t="shared" si="6"/>
        <v>96</v>
      </c>
      <c r="K54" s="13">
        <f t="shared" si="7"/>
        <v>4992</v>
      </c>
      <c r="L54" s="13">
        <f t="shared" si="8"/>
        <v>26952</v>
      </c>
      <c r="N54" s="1">
        <v>10</v>
      </c>
      <c r="O54" s="1">
        <f t="shared" si="9"/>
        <v>520</v>
      </c>
      <c r="P54" s="3">
        <f t="shared" si="10"/>
        <v>953</v>
      </c>
      <c r="Q54" s="1">
        <f t="shared" si="11"/>
        <v>114.36</v>
      </c>
      <c r="R54">
        <f t="shared" si="12"/>
        <v>3</v>
      </c>
      <c r="S54" s="2">
        <f t="shared" si="13"/>
        <v>22.010000000000005</v>
      </c>
      <c r="T54" s="2">
        <f t="shared" si="14"/>
        <v>667.1600000000002</v>
      </c>
      <c r="U54" s="2">
        <f t="shared" si="15"/>
        <v>26909.360000000001</v>
      </c>
    </row>
    <row r="55" spans="1:21" x14ac:dyDescent="0.2">
      <c r="A55" s="8">
        <v>45413</v>
      </c>
      <c r="B55" s="10">
        <f t="shared" si="0"/>
        <v>969</v>
      </c>
      <c r="C55" s="11">
        <f t="shared" si="1"/>
        <v>116.28</v>
      </c>
      <c r="D55" s="12">
        <f t="shared" si="2"/>
        <v>4</v>
      </c>
      <c r="E55" s="13">
        <f t="shared" si="3"/>
        <v>6.480000000000004</v>
      </c>
      <c r="F55" s="13">
        <f t="shared" si="4"/>
        <v>846.15000000000032</v>
      </c>
      <c r="G55" s="13">
        <f t="shared" si="5"/>
        <v>27555</v>
      </c>
      <c r="H55" s="10"/>
      <c r="I55" s="10">
        <v>800</v>
      </c>
      <c r="J55" s="11">
        <f t="shared" si="6"/>
        <v>96</v>
      </c>
      <c r="K55" s="13">
        <f t="shared" si="7"/>
        <v>5088</v>
      </c>
      <c r="L55" s="13">
        <f t="shared" si="8"/>
        <v>27048</v>
      </c>
      <c r="N55" s="1">
        <v>10</v>
      </c>
      <c r="O55" s="1">
        <f t="shared" si="9"/>
        <v>530</v>
      </c>
      <c r="P55" s="3">
        <f t="shared" si="10"/>
        <v>956</v>
      </c>
      <c r="Q55" s="1">
        <f t="shared" si="11"/>
        <v>114.72</v>
      </c>
      <c r="R55">
        <f t="shared" si="12"/>
        <v>3</v>
      </c>
      <c r="S55" s="2">
        <f t="shared" si="13"/>
        <v>22.370000000000005</v>
      </c>
      <c r="T55" s="2">
        <f t="shared" si="14"/>
        <v>689.5300000000002</v>
      </c>
      <c r="U55" s="2">
        <f t="shared" si="15"/>
        <v>27014.079999999998</v>
      </c>
    </row>
    <row r="56" spans="1:21" x14ac:dyDescent="0.2">
      <c r="A56" s="8">
        <v>45444</v>
      </c>
      <c r="B56" s="10">
        <f t="shared" si="0"/>
        <v>973</v>
      </c>
      <c r="C56" s="11">
        <f t="shared" si="1"/>
        <v>116.75999999999999</v>
      </c>
      <c r="D56" s="12">
        <f t="shared" si="2"/>
        <v>4</v>
      </c>
      <c r="E56" s="13">
        <f t="shared" si="3"/>
        <v>6.9599999999999937</v>
      </c>
      <c r="F56" s="13">
        <f t="shared" si="4"/>
        <v>853.11000000000035</v>
      </c>
      <c r="G56" s="13">
        <f t="shared" si="5"/>
        <v>27671.759999999998</v>
      </c>
      <c r="H56" s="10"/>
      <c r="I56" s="10">
        <v>800</v>
      </c>
      <c r="J56" s="11">
        <f t="shared" si="6"/>
        <v>96</v>
      </c>
      <c r="K56" s="13">
        <f t="shared" si="7"/>
        <v>5184</v>
      </c>
      <c r="L56" s="13">
        <f t="shared" si="8"/>
        <v>27144</v>
      </c>
      <c r="N56" s="1">
        <v>10</v>
      </c>
      <c r="O56" s="1">
        <f t="shared" si="9"/>
        <v>540</v>
      </c>
      <c r="P56" s="3">
        <f t="shared" si="10"/>
        <v>959</v>
      </c>
      <c r="Q56" s="1">
        <f t="shared" si="11"/>
        <v>115.08</v>
      </c>
      <c r="R56">
        <f t="shared" si="12"/>
        <v>3</v>
      </c>
      <c r="S56" s="2">
        <f t="shared" si="13"/>
        <v>22.730000000000004</v>
      </c>
      <c r="T56" s="2">
        <f t="shared" si="14"/>
        <v>712.26000000000022</v>
      </c>
      <c r="U56" s="2">
        <f t="shared" si="15"/>
        <v>27119.159999999996</v>
      </c>
    </row>
    <row r="57" spans="1:21" x14ac:dyDescent="0.2">
      <c r="A57" s="8">
        <v>45474</v>
      </c>
      <c r="B57" s="10">
        <f t="shared" si="0"/>
        <v>977</v>
      </c>
      <c r="C57" s="11">
        <f t="shared" si="1"/>
        <v>117.24</v>
      </c>
      <c r="D57" s="12">
        <f t="shared" si="2"/>
        <v>4</v>
      </c>
      <c r="E57" s="13">
        <f t="shared" si="3"/>
        <v>7.4399999999999977</v>
      </c>
      <c r="F57" s="13">
        <f t="shared" si="4"/>
        <v>860.55000000000041</v>
      </c>
      <c r="G57" s="13">
        <f t="shared" si="5"/>
        <v>27789</v>
      </c>
      <c r="H57" s="10"/>
      <c r="I57" s="10">
        <v>800</v>
      </c>
      <c r="J57" s="11">
        <f t="shared" si="6"/>
        <v>96</v>
      </c>
      <c r="K57" s="13">
        <f t="shared" si="7"/>
        <v>5280</v>
      </c>
      <c r="L57" s="13">
        <f t="shared" si="8"/>
        <v>27240</v>
      </c>
      <c r="N57" s="1">
        <v>10</v>
      </c>
      <c r="O57" s="1">
        <f t="shared" si="9"/>
        <v>550</v>
      </c>
      <c r="P57" s="3">
        <f t="shared" si="10"/>
        <v>962</v>
      </c>
      <c r="Q57" s="1">
        <f t="shared" si="11"/>
        <v>115.44</v>
      </c>
      <c r="R57">
        <f t="shared" si="12"/>
        <v>3</v>
      </c>
      <c r="S57" s="2">
        <f t="shared" si="13"/>
        <v>23.090000000000003</v>
      </c>
      <c r="T57" s="2">
        <f t="shared" si="14"/>
        <v>735.35000000000025</v>
      </c>
      <c r="U57" s="2">
        <f t="shared" si="15"/>
        <v>27224.6</v>
      </c>
    </row>
    <row r="58" spans="1:21" x14ac:dyDescent="0.2">
      <c r="A58" s="8">
        <v>45505</v>
      </c>
      <c r="B58" s="10">
        <f t="shared" si="0"/>
        <v>981</v>
      </c>
      <c r="C58" s="11">
        <f t="shared" si="1"/>
        <v>117.72</v>
      </c>
      <c r="D58" s="12">
        <f t="shared" si="2"/>
        <v>4</v>
      </c>
      <c r="E58" s="13">
        <f t="shared" si="3"/>
        <v>7.9200000000000017</v>
      </c>
      <c r="F58" s="13">
        <f t="shared" si="4"/>
        <v>868.47000000000037</v>
      </c>
      <c r="G58" s="13">
        <f t="shared" si="5"/>
        <v>27906.720000000001</v>
      </c>
      <c r="H58" s="10"/>
      <c r="I58" s="10">
        <v>800</v>
      </c>
      <c r="J58" s="11">
        <f t="shared" si="6"/>
        <v>96</v>
      </c>
      <c r="K58" s="13">
        <f t="shared" si="7"/>
        <v>5376</v>
      </c>
      <c r="L58" s="13">
        <f t="shared" si="8"/>
        <v>27336</v>
      </c>
      <c r="N58" s="1">
        <v>10</v>
      </c>
      <c r="O58" s="1">
        <f t="shared" si="9"/>
        <v>560</v>
      </c>
      <c r="P58" s="3">
        <f t="shared" si="10"/>
        <v>965</v>
      </c>
      <c r="Q58" s="1">
        <f t="shared" si="11"/>
        <v>115.8</v>
      </c>
      <c r="R58">
        <f t="shared" si="12"/>
        <v>3</v>
      </c>
      <c r="S58" s="2">
        <f t="shared" si="13"/>
        <v>23.450000000000003</v>
      </c>
      <c r="T58" s="2">
        <f t="shared" si="14"/>
        <v>758.8000000000003</v>
      </c>
      <c r="U58" s="2">
        <f t="shared" si="15"/>
        <v>27330.399999999998</v>
      </c>
    </row>
    <row r="59" spans="1:21" x14ac:dyDescent="0.2">
      <c r="A59" s="8">
        <v>45536</v>
      </c>
      <c r="B59" s="10">
        <f t="shared" si="0"/>
        <v>985</v>
      </c>
      <c r="C59" s="11">
        <f t="shared" si="1"/>
        <v>118.19999999999999</v>
      </c>
      <c r="D59" s="12">
        <f t="shared" si="2"/>
        <v>4</v>
      </c>
      <c r="E59" s="13">
        <f t="shared" si="3"/>
        <v>8.3999999999999915</v>
      </c>
      <c r="F59" s="13">
        <f t="shared" si="4"/>
        <v>876.87000000000035</v>
      </c>
      <c r="G59" s="13">
        <f t="shared" si="5"/>
        <v>28024.92</v>
      </c>
      <c r="H59" s="10"/>
      <c r="I59" s="10">
        <v>800</v>
      </c>
      <c r="J59" s="11">
        <f t="shared" si="6"/>
        <v>96</v>
      </c>
      <c r="K59" s="13">
        <f t="shared" si="7"/>
        <v>5472</v>
      </c>
      <c r="L59" s="13">
        <f t="shared" si="8"/>
        <v>27432</v>
      </c>
      <c r="N59" s="1">
        <v>10</v>
      </c>
      <c r="O59" s="1">
        <f t="shared" si="9"/>
        <v>570</v>
      </c>
      <c r="P59" s="3">
        <f t="shared" si="10"/>
        <v>968</v>
      </c>
      <c r="Q59" s="1">
        <f t="shared" si="11"/>
        <v>116.16</v>
      </c>
      <c r="R59">
        <f t="shared" si="12"/>
        <v>3</v>
      </c>
      <c r="S59" s="2">
        <f t="shared" si="13"/>
        <v>23.810000000000002</v>
      </c>
      <c r="T59" s="2">
        <f t="shared" si="14"/>
        <v>782.61000000000035</v>
      </c>
      <c r="U59" s="2">
        <f t="shared" si="15"/>
        <v>27436.560000000001</v>
      </c>
    </row>
    <row r="60" spans="1:21" x14ac:dyDescent="0.2">
      <c r="A60" s="8">
        <v>45566</v>
      </c>
      <c r="B60" s="10">
        <f t="shared" si="0"/>
        <v>989</v>
      </c>
      <c r="C60" s="11">
        <f t="shared" si="1"/>
        <v>118.67999999999999</v>
      </c>
      <c r="D60" s="12">
        <f t="shared" si="2"/>
        <v>4</v>
      </c>
      <c r="E60" s="13">
        <f t="shared" si="3"/>
        <v>8.8799999999999955</v>
      </c>
      <c r="F60" s="13">
        <f t="shared" si="4"/>
        <v>885.75000000000034</v>
      </c>
      <c r="G60" s="13">
        <f t="shared" si="5"/>
        <v>28143.599999999999</v>
      </c>
      <c r="H60" s="10"/>
      <c r="I60" s="10">
        <v>800</v>
      </c>
      <c r="J60" s="11">
        <f t="shared" si="6"/>
        <v>96</v>
      </c>
      <c r="K60" s="13">
        <f t="shared" si="7"/>
        <v>5568</v>
      </c>
      <c r="L60" s="13">
        <f t="shared" si="8"/>
        <v>27528</v>
      </c>
      <c r="N60" s="1">
        <v>10</v>
      </c>
      <c r="O60" s="1">
        <f t="shared" si="9"/>
        <v>580</v>
      </c>
      <c r="P60" s="3">
        <f t="shared" si="10"/>
        <v>971</v>
      </c>
      <c r="Q60" s="1">
        <f t="shared" si="11"/>
        <v>116.52</v>
      </c>
      <c r="R60">
        <f t="shared" si="12"/>
        <v>3</v>
      </c>
      <c r="S60" s="2">
        <f t="shared" si="13"/>
        <v>24.17</v>
      </c>
      <c r="T60" s="2">
        <f t="shared" si="14"/>
        <v>806.78000000000031</v>
      </c>
      <c r="U60" s="2">
        <f t="shared" si="15"/>
        <v>27543.079999999998</v>
      </c>
    </row>
    <row r="61" spans="1:21" x14ac:dyDescent="0.2">
      <c r="A61" s="8">
        <v>45597</v>
      </c>
      <c r="B61" s="10">
        <f t="shared" si="0"/>
        <v>993</v>
      </c>
      <c r="C61" s="11">
        <f t="shared" si="1"/>
        <v>119.16</v>
      </c>
      <c r="D61" s="12">
        <f t="shared" si="2"/>
        <v>4</v>
      </c>
      <c r="E61" s="13">
        <f t="shared" si="3"/>
        <v>9.36</v>
      </c>
      <c r="F61" s="13">
        <f t="shared" si="4"/>
        <v>895.11000000000035</v>
      </c>
      <c r="G61" s="13">
        <f t="shared" si="5"/>
        <v>28262.76</v>
      </c>
      <c r="H61" s="10"/>
      <c r="I61" s="10">
        <v>800</v>
      </c>
      <c r="J61" s="11">
        <f t="shared" si="6"/>
        <v>96</v>
      </c>
      <c r="K61" s="13">
        <f t="shared" si="7"/>
        <v>5664</v>
      </c>
      <c r="L61" s="13">
        <f t="shared" si="8"/>
        <v>27624</v>
      </c>
      <c r="N61" s="1">
        <v>10</v>
      </c>
      <c r="O61" s="1">
        <f t="shared" si="9"/>
        <v>590</v>
      </c>
      <c r="P61" s="3">
        <f t="shared" si="10"/>
        <v>974</v>
      </c>
      <c r="Q61" s="1">
        <f t="shared" si="11"/>
        <v>116.88</v>
      </c>
      <c r="R61">
        <f t="shared" si="12"/>
        <v>3</v>
      </c>
      <c r="S61" s="2">
        <f t="shared" si="13"/>
        <v>24.53</v>
      </c>
      <c r="T61" s="2">
        <f t="shared" si="14"/>
        <v>831.31000000000029</v>
      </c>
      <c r="U61" s="2">
        <f t="shared" si="15"/>
        <v>27649.96</v>
      </c>
    </row>
    <row r="62" spans="1:21" x14ac:dyDescent="0.2">
      <c r="A62" s="8">
        <v>45627</v>
      </c>
      <c r="B62" s="10">
        <f t="shared" si="0"/>
        <v>997</v>
      </c>
      <c r="C62" s="11">
        <f t="shared" si="1"/>
        <v>119.64</v>
      </c>
      <c r="D62" s="12">
        <f t="shared" si="2"/>
        <v>4</v>
      </c>
      <c r="E62" s="13">
        <f t="shared" si="3"/>
        <v>9.8400000000000034</v>
      </c>
      <c r="F62" s="13">
        <f t="shared" si="4"/>
        <v>904.95000000000039</v>
      </c>
      <c r="G62" s="13">
        <f t="shared" si="5"/>
        <v>28382.400000000001</v>
      </c>
      <c r="H62" s="10"/>
      <c r="I62" s="10">
        <v>800</v>
      </c>
      <c r="J62" s="11">
        <f t="shared" si="6"/>
        <v>96</v>
      </c>
      <c r="K62" s="13">
        <f t="shared" si="7"/>
        <v>5760</v>
      </c>
      <c r="L62" s="13">
        <f t="shared" si="8"/>
        <v>27720</v>
      </c>
      <c r="N62" s="1">
        <v>10</v>
      </c>
      <c r="O62" s="1">
        <f t="shared" si="9"/>
        <v>600</v>
      </c>
      <c r="P62" s="3">
        <f t="shared" si="10"/>
        <v>977</v>
      </c>
      <c r="Q62" s="1">
        <f t="shared" si="11"/>
        <v>117.24</v>
      </c>
      <c r="R62">
        <f t="shared" si="12"/>
        <v>3</v>
      </c>
      <c r="S62" s="2">
        <f t="shared" si="13"/>
        <v>24.89</v>
      </c>
      <c r="T62" s="2">
        <f t="shared" si="14"/>
        <v>856.20000000000027</v>
      </c>
      <c r="U62" s="2">
        <f t="shared" si="15"/>
        <v>27757.200000000001</v>
      </c>
    </row>
    <row r="63" spans="1:21" s="4" customFormat="1" x14ac:dyDescent="0.2">
      <c r="A63" s="9">
        <v>45658</v>
      </c>
      <c r="B63" s="4">
        <f t="shared" si="0"/>
        <v>1001</v>
      </c>
      <c r="C63" s="5">
        <f t="shared" si="1"/>
        <v>120.11999999999999</v>
      </c>
      <c r="D63" s="6">
        <f t="shared" si="2"/>
        <v>4</v>
      </c>
      <c r="E63" s="7">
        <f t="shared" si="3"/>
        <v>10.319999999999993</v>
      </c>
      <c r="F63" s="7">
        <f t="shared" si="4"/>
        <v>915.27000000000044</v>
      </c>
      <c r="G63" s="7">
        <f t="shared" si="5"/>
        <v>28502.52</v>
      </c>
      <c r="I63" s="4">
        <v>800</v>
      </c>
      <c r="J63" s="5">
        <f t="shared" si="6"/>
        <v>96</v>
      </c>
      <c r="K63" s="7">
        <f t="shared" si="7"/>
        <v>5856</v>
      </c>
      <c r="L63" s="7">
        <f t="shared" si="8"/>
        <v>27816</v>
      </c>
      <c r="N63" s="5">
        <v>10</v>
      </c>
      <c r="O63" s="5">
        <f t="shared" si="9"/>
        <v>610</v>
      </c>
      <c r="P63" s="6">
        <f t="shared" si="10"/>
        <v>980</v>
      </c>
      <c r="Q63" s="5">
        <f t="shared" si="11"/>
        <v>117.6</v>
      </c>
      <c r="R63" s="4">
        <f t="shared" si="12"/>
        <v>3</v>
      </c>
      <c r="S63" s="7">
        <f t="shared" si="13"/>
        <v>25.25</v>
      </c>
      <c r="T63" s="7">
        <f t="shared" si="14"/>
        <v>881.45000000000027</v>
      </c>
      <c r="U63" s="7">
        <f t="shared" si="15"/>
        <v>27864.799999999999</v>
      </c>
    </row>
    <row r="64" spans="1:21" x14ac:dyDescent="0.2">
      <c r="A64" s="8">
        <v>45689</v>
      </c>
      <c r="B64" s="10">
        <f t="shared" si="0"/>
        <v>1005</v>
      </c>
      <c r="C64" s="11">
        <f t="shared" si="1"/>
        <v>120.6</v>
      </c>
      <c r="D64" s="12">
        <f t="shared" si="2"/>
        <v>4</v>
      </c>
      <c r="E64" s="13">
        <f t="shared" si="3"/>
        <v>10.799999999999997</v>
      </c>
      <c r="F64" s="13">
        <f t="shared" si="4"/>
        <v>926.07000000000039</v>
      </c>
      <c r="G64" s="13">
        <f t="shared" si="5"/>
        <v>28623.119999999999</v>
      </c>
      <c r="H64" s="10"/>
      <c r="I64" s="10">
        <v>800</v>
      </c>
      <c r="J64" s="11">
        <f t="shared" si="6"/>
        <v>96</v>
      </c>
      <c r="K64" s="13">
        <f t="shared" si="7"/>
        <v>5952</v>
      </c>
      <c r="L64" s="13">
        <f t="shared" si="8"/>
        <v>27912</v>
      </c>
      <c r="N64" s="1">
        <v>10</v>
      </c>
      <c r="O64" s="1">
        <f t="shared" si="9"/>
        <v>620</v>
      </c>
      <c r="P64" s="3">
        <f t="shared" si="10"/>
        <v>983</v>
      </c>
      <c r="Q64" s="1">
        <f t="shared" si="11"/>
        <v>117.96</v>
      </c>
      <c r="R64">
        <f t="shared" si="12"/>
        <v>3</v>
      </c>
      <c r="S64" s="2">
        <f t="shared" si="13"/>
        <v>25.61</v>
      </c>
      <c r="T64" s="2">
        <f t="shared" si="14"/>
        <v>907.06000000000029</v>
      </c>
      <c r="U64" s="2">
        <f t="shared" si="15"/>
        <v>27972.760000000002</v>
      </c>
    </row>
    <row r="65" spans="1:21" x14ac:dyDescent="0.2">
      <c r="A65" s="8">
        <v>45717</v>
      </c>
      <c r="B65" s="10">
        <f t="shared" si="0"/>
        <v>1009</v>
      </c>
      <c r="C65" s="11">
        <f t="shared" si="1"/>
        <v>121.08</v>
      </c>
      <c r="D65" s="12">
        <f t="shared" si="2"/>
        <v>4</v>
      </c>
      <c r="E65" s="13">
        <f t="shared" si="3"/>
        <v>11.280000000000001</v>
      </c>
      <c r="F65" s="13">
        <f t="shared" si="4"/>
        <v>937.35000000000036</v>
      </c>
      <c r="G65" s="13">
        <f t="shared" si="5"/>
        <v>28744.199999999997</v>
      </c>
      <c r="H65" s="10"/>
      <c r="I65" s="10">
        <v>800</v>
      </c>
      <c r="J65" s="11">
        <f t="shared" si="6"/>
        <v>96</v>
      </c>
      <c r="K65" s="13">
        <f t="shared" si="7"/>
        <v>6048</v>
      </c>
      <c r="L65" s="13">
        <f t="shared" si="8"/>
        <v>28008</v>
      </c>
      <c r="N65" s="1">
        <v>10</v>
      </c>
      <c r="O65" s="1">
        <f t="shared" si="9"/>
        <v>630</v>
      </c>
      <c r="P65" s="3">
        <f t="shared" si="10"/>
        <v>986</v>
      </c>
      <c r="Q65" s="1">
        <f t="shared" si="11"/>
        <v>118.32</v>
      </c>
      <c r="R65">
        <f t="shared" si="12"/>
        <v>3</v>
      </c>
      <c r="S65" s="2">
        <f t="shared" si="13"/>
        <v>25.97</v>
      </c>
      <c r="T65" s="2">
        <f t="shared" si="14"/>
        <v>933.03000000000031</v>
      </c>
      <c r="U65" s="2">
        <f t="shared" si="15"/>
        <v>28081.079999999998</v>
      </c>
    </row>
    <row r="66" spans="1:21" x14ac:dyDescent="0.2">
      <c r="A66" s="8">
        <v>45748</v>
      </c>
      <c r="B66" s="10">
        <f t="shared" si="0"/>
        <v>1013</v>
      </c>
      <c r="C66" s="11">
        <f t="shared" si="1"/>
        <v>121.56</v>
      </c>
      <c r="D66" s="12">
        <f t="shared" si="2"/>
        <v>4</v>
      </c>
      <c r="E66" s="13">
        <f t="shared" si="3"/>
        <v>11.760000000000005</v>
      </c>
      <c r="F66" s="13">
        <f t="shared" si="4"/>
        <v>949.11000000000035</v>
      </c>
      <c r="G66" s="13">
        <f t="shared" si="5"/>
        <v>28865.759999999998</v>
      </c>
      <c r="H66" s="10"/>
      <c r="I66" s="10">
        <v>800</v>
      </c>
      <c r="J66" s="11">
        <f t="shared" si="6"/>
        <v>96</v>
      </c>
      <c r="K66" s="13">
        <f t="shared" si="7"/>
        <v>6144</v>
      </c>
      <c r="L66" s="13">
        <f t="shared" si="8"/>
        <v>28104</v>
      </c>
      <c r="N66" s="1">
        <v>10</v>
      </c>
      <c r="O66" s="1">
        <f t="shared" si="9"/>
        <v>640</v>
      </c>
      <c r="P66" s="3">
        <f t="shared" si="10"/>
        <v>989</v>
      </c>
      <c r="Q66" s="1">
        <f t="shared" si="11"/>
        <v>118.67999999999999</v>
      </c>
      <c r="R66">
        <f t="shared" si="12"/>
        <v>3</v>
      </c>
      <c r="S66" s="2">
        <f t="shared" si="13"/>
        <v>26.33</v>
      </c>
      <c r="T66" s="2">
        <f t="shared" si="14"/>
        <v>959.36000000000035</v>
      </c>
      <c r="U66" s="2">
        <f t="shared" si="15"/>
        <v>28189.759999999998</v>
      </c>
    </row>
    <row r="67" spans="1:21" x14ac:dyDescent="0.2">
      <c r="A67" s="8">
        <v>45778</v>
      </c>
      <c r="B67" s="10">
        <f t="shared" si="0"/>
        <v>1017</v>
      </c>
      <c r="C67" s="11">
        <f t="shared" si="1"/>
        <v>122.03999999999999</v>
      </c>
      <c r="D67" s="12">
        <f t="shared" si="2"/>
        <v>4</v>
      </c>
      <c r="E67" s="13">
        <f t="shared" si="3"/>
        <v>12.239999999999995</v>
      </c>
      <c r="F67" s="13">
        <f t="shared" si="4"/>
        <v>961.35000000000036</v>
      </c>
      <c r="G67" s="13">
        <f t="shared" si="5"/>
        <v>28987.800000000003</v>
      </c>
      <c r="H67" s="10"/>
      <c r="I67" s="10">
        <v>800</v>
      </c>
      <c r="J67" s="11">
        <f t="shared" si="6"/>
        <v>96</v>
      </c>
      <c r="K67" s="13">
        <f t="shared" si="7"/>
        <v>6240</v>
      </c>
      <c r="L67" s="13">
        <f t="shared" si="8"/>
        <v>28200</v>
      </c>
      <c r="N67" s="1">
        <v>10</v>
      </c>
      <c r="O67" s="1">
        <f t="shared" si="9"/>
        <v>650</v>
      </c>
      <c r="P67" s="3">
        <f t="shared" si="10"/>
        <v>992</v>
      </c>
      <c r="Q67" s="1">
        <f t="shared" si="11"/>
        <v>119.03999999999999</v>
      </c>
      <c r="R67">
        <f t="shared" si="12"/>
        <v>3</v>
      </c>
      <c r="S67" s="2">
        <f t="shared" si="13"/>
        <v>26.689999999999998</v>
      </c>
      <c r="T67" s="2">
        <f t="shared" si="14"/>
        <v>986.05000000000041</v>
      </c>
      <c r="U67" s="2">
        <f t="shared" si="15"/>
        <v>28298.799999999999</v>
      </c>
    </row>
    <row r="68" spans="1:21" x14ac:dyDescent="0.2">
      <c r="A68" s="8">
        <v>45809</v>
      </c>
      <c r="B68" s="10">
        <f t="shared" si="0"/>
        <v>1021</v>
      </c>
      <c r="C68" s="11">
        <f t="shared" si="1"/>
        <v>122.52</v>
      </c>
      <c r="D68" s="12">
        <f t="shared" si="2"/>
        <v>4</v>
      </c>
      <c r="E68" s="13">
        <f t="shared" si="3"/>
        <v>12.719999999999999</v>
      </c>
      <c r="F68" s="13">
        <f t="shared" si="4"/>
        <v>974.07000000000039</v>
      </c>
      <c r="G68" s="13">
        <f t="shared" si="5"/>
        <v>29110.32</v>
      </c>
      <c r="H68" s="10"/>
      <c r="I68" s="10">
        <v>800</v>
      </c>
      <c r="J68" s="11">
        <f t="shared" si="6"/>
        <v>96</v>
      </c>
      <c r="K68" s="13">
        <f t="shared" si="7"/>
        <v>6336</v>
      </c>
      <c r="L68" s="13">
        <f t="shared" si="8"/>
        <v>28296</v>
      </c>
      <c r="N68" s="1">
        <v>10</v>
      </c>
      <c r="O68" s="1">
        <f t="shared" si="9"/>
        <v>660</v>
      </c>
      <c r="P68" s="3">
        <f t="shared" si="10"/>
        <v>995</v>
      </c>
      <c r="Q68" s="1">
        <f t="shared" si="11"/>
        <v>119.39999999999999</v>
      </c>
      <c r="R68">
        <f t="shared" si="12"/>
        <v>3</v>
      </c>
      <c r="S68" s="2">
        <f t="shared" si="13"/>
        <v>27.049999999999997</v>
      </c>
      <c r="T68" s="2">
        <f t="shared" si="14"/>
        <v>1013.1000000000004</v>
      </c>
      <c r="U68" s="2">
        <f t="shared" si="15"/>
        <v>28408.199999999997</v>
      </c>
    </row>
    <row r="69" spans="1:21" x14ac:dyDescent="0.2">
      <c r="A69" s="8">
        <v>45839</v>
      </c>
      <c r="B69" s="10">
        <f t="shared" ref="B69:B132" si="16">B68+D68</f>
        <v>1025</v>
      </c>
      <c r="C69" s="11">
        <f t="shared" ref="C69:C132" si="17">B69*$X$4</f>
        <v>123</v>
      </c>
      <c r="D69" s="12">
        <f t="shared" ref="D69:D132" si="18">ROUNDDOWN(C69/$X$3,0)</f>
        <v>4</v>
      </c>
      <c r="E69" s="13">
        <f t="shared" ref="E69:E132" si="19">C69-(D69*$X$3)</f>
        <v>13.200000000000003</v>
      </c>
      <c r="F69" s="13">
        <f t="shared" ref="F69:F132" si="20">F68+E69</f>
        <v>987.27000000000044</v>
      </c>
      <c r="G69" s="13">
        <f t="shared" ref="G69:G132" si="21">(B69+D69)*$X$3+F69</f>
        <v>29233.32</v>
      </c>
      <c r="H69" s="10"/>
      <c r="I69" s="10">
        <v>800</v>
      </c>
      <c r="J69" s="11">
        <f t="shared" ref="J69:J132" si="22">I69*$X$4</f>
        <v>96</v>
      </c>
      <c r="K69" s="13">
        <f t="shared" ref="K69:K132" si="23">K68+J69</f>
        <v>6432</v>
      </c>
      <c r="L69" s="13">
        <f t="shared" ref="L69:L132" si="24">I69*$X$3+K69</f>
        <v>28392</v>
      </c>
      <c r="N69" s="1">
        <v>10</v>
      </c>
      <c r="O69" s="1">
        <f t="shared" ref="O69:O132" si="25">N69+O68</f>
        <v>670</v>
      </c>
      <c r="P69" s="3">
        <f t="shared" ref="P69:P132" si="26">P68+R68</f>
        <v>998</v>
      </c>
      <c r="Q69" s="1">
        <f t="shared" ref="Q69:Q132" si="27">P69*$X$4</f>
        <v>119.75999999999999</v>
      </c>
      <c r="R69">
        <f t="shared" ref="R69:R132" si="28">ROUNDDOWN((Q69-N69)/$X$3,0)</f>
        <v>3</v>
      </c>
      <c r="S69" s="2">
        <f t="shared" ref="S69:S132" si="29">Q69-R69*$X$3-N69</f>
        <v>27.409999999999997</v>
      </c>
      <c r="T69" s="2">
        <f t="shared" ref="T69:T132" si="30">S69+T68</f>
        <v>1040.5100000000004</v>
      </c>
      <c r="U69" s="2">
        <f t="shared" ref="U69:U132" si="31">(P69+R69)*$X$3+T69</f>
        <v>28517.960000000003</v>
      </c>
    </row>
    <row r="70" spans="1:21" x14ac:dyDescent="0.2">
      <c r="A70" s="8">
        <v>45870</v>
      </c>
      <c r="B70" s="10">
        <f t="shared" si="16"/>
        <v>1029</v>
      </c>
      <c r="C70" s="11">
        <f t="shared" si="17"/>
        <v>123.47999999999999</v>
      </c>
      <c r="D70" s="12">
        <f t="shared" si="18"/>
        <v>4</v>
      </c>
      <c r="E70" s="13">
        <f t="shared" si="19"/>
        <v>13.679999999999993</v>
      </c>
      <c r="F70" s="13">
        <f t="shared" si="20"/>
        <v>1000.9500000000004</v>
      </c>
      <c r="G70" s="13">
        <f t="shared" si="21"/>
        <v>29356.799999999999</v>
      </c>
      <c r="H70" s="10"/>
      <c r="I70" s="10">
        <v>800</v>
      </c>
      <c r="J70" s="11">
        <f t="shared" si="22"/>
        <v>96</v>
      </c>
      <c r="K70" s="13">
        <f t="shared" si="23"/>
        <v>6528</v>
      </c>
      <c r="L70" s="13">
        <f t="shared" si="24"/>
        <v>28488</v>
      </c>
      <c r="N70" s="1">
        <v>10</v>
      </c>
      <c r="O70" s="1">
        <f t="shared" si="25"/>
        <v>680</v>
      </c>
      <c r="P70" s="3">
        <f t="shared" si="26"/>
        <v>1001</v>
      </c>
      <c r="Q70" s="1">
        <f t="shared" si="27"/>
        <v>120.11999999999999</v>
      </c>
      <c r="R70">
        <f t="shared" si="28"/>
        <v>4</v>
      </c>
      <c r="S70" s="2">
        <f t="shared" si="29"/>
        <v>0.31999999999999318</v>
      </c>
      <c r="T70" s="2">
        <f t="shared" si="30"/>
        <v>1040.8300000000004</v>
      </c>
      <c r="U70" s="2">
        <f t="shared" si="31"/>
        <v>28628.080000000002</v>
      </c>
    </row>
    <row r="71" spans="1:21" x14ac:dyDescent="0.2">
      <c r="A71" s="8">
        <v>45901</v>
      </c>
      <c r="B71" s="10">
        <f t="shared" si="16"/>
        <v>1033</v>
      </c>
      <c r="C71" s="11">
        <f t="shared" si="17"/>
        <v>123.96</v>
      </c>
      <c r="D71" s="12">
        <f t="shared" si="18"/>
        <v>4</v>
      </c>
      <c r="E71" s="13">
        <f t="shared" si="19"/>
        <v>14.159999999999997</v>
      </c>
      <c r="F71" s="13">
        <f t="shared" si="20"/>
        <v>1015.1100000000004</v>
      </c>
      <c r="G71" s="13">
        <f t="shared" si="21"/>
        <v>29480.76</v>
      </c>
      <c r="H71" s="10"/>
      <c r="I71" s="10">
        <v>800</v>
      </c>
      <c r="J71" s="11">
        <f t="shared" si="22"/>
        <v>96</v>
      </c>
      <c r="K71" s="13">
        <f t="shared" si="23"/>
        <v>6624</v>
      </c>
      <c r="L71" s="13">
        <f t="shared" si="24"/>
        <v>28584</v>
      </c>
      <c r="N71" s="1">
        <v>10</v>
      </c>
      <c r="O71" s="1">
        <f t="shared" si="25"/>
        <v>690</v>
      </c>
      <c r="P71" s="3">
        <f t="shared" si="26"/>
        <v>1005</v>
      </c>
      <c r="Q71" s="1">
        <f t="shared" si="27"/>
        <v>120.6</v>
      </c>
      <c r="R71">
        <f t="shared" si="28"/>
        <v>4</v>
      </c>
      <c r="S71" s="2">
        <f t="shared" si="29"/>
        <v>0.79999999999999716</v>
      </c>
      <c r="T71" s="2">
        <f t="shared" si="30"/>
        <v>1041.6300000000003</v>
      </c>
      <c r="U71" s="2">
        <f t="shared" si="31"/>
        <v>28738.68</v>
      </c>
    </row>
    <row r="72" spans="1:21" x14ac:dyDescent="0.2">
      <c r="A72" s="8">
        <v>45931</v>
      </c>
      <c r="B72" s="10">
        <f t="shared" si="16"/>
        <v>1037</v>
      </c>
      <c r="C72" s="11">
        <f t="shared" si="17"/>
        <v>124.44</v>
      </c>
      <c r="D72" s="12">
        <f t="shared" si="18"/>
        <v>4</v>
      </c>
      <c r="E72" s="13">
        <f t="shared" si="19"/>
        <v>14.64</v>
      </c>
      <c r="F72" s="13">
        <f t="shared" si="20"/>
        <v>1029.7500000000005</v>
      </c>
      <c r="G72" s="13">
        <f t="shared" si="21"/>
        <v>29605.200000000001</v>
      </c>
      <c r="H72" s="10"/>
      <c r="I72" s="10">
        <v>800</v>
      </c>
      <c r="J72" s="11">
        <f t="shared" si="22"/>
        <v>96</v>
      </c>
      <c r="K72" s="13">
        <f t="shared" si="23"/>
        <v>6720</v>
      </c>
      <c r="L72" s="13">
        <f t="shared" si="24"/>
        <v>28680</v>
      </c>
      <c r="N72" s="1">
        <v>10</v>
      </c>
      <c r="O72" s="1">
        <f t="shared" si="25"/>
        <v>700</v>
      </c>
      <c r="P72" s="3">
        <f t="shared" si="26"/>
        <v>1009</v>
      </c>
      <c r="Q72" s="1">
        <f t="shared" si="27"/>
        <v>121.08</v>
      </c>
      <c r="R72">
        <f t="shared" si="28"/>
        <v>4</v>
      </c>
      <c r="S72" s="2">
        <f t="shared" si="29"/>
        <v>1.2800000000000011</v>
      </c>
      <c r="T72" s="2">
        <f t="shared" si="30"/>
        <v>1042.9100000000003</v>
      </c>
      <c r="U72" s="2">
        <f t="shared" si="31"/>
        <v>28849.759999999998</v>
      </c>
    </row>
    <row r="73" spans="1:21" x14ac:dyDescent="0.2">
      <c r="A73" s="8">
        <v>45962</v>
      </c>
      <c r="B73" s="10">
        <f t="shared" si="16"/>
        <v>1041</v>
      </c>
      <c r="C73" s="11">
        <f t="shared" si="17"/>
        <v>124.92</v>
      </c>
      <c r="D73" s="12">
        <f t="shared" si="18"/>
        <v>4</v>
      </c>
      <c r="E73" s="13">
        <f t="shared" si="19"/>
        <v>15.120000000000005</v>
      </c>
      <c r="F73" s="13">
        <f t="shared" si="20"/>
        <v>1044.8700000000003</v>
      </c>
      <c r="G73" s="13">
        <f t="shared" si="21"/>
        <v>29730.12</v>
      </c>
      <c r="H73" s="10"/>
      <c r="I73" s="10">
        <v>800</v>
      </c>
      <c r="J73" s="11">
        <f t="shared" si="22"/>
        <v>96</v>
      </c>
      <c r="K73" s="13">
        <f t="shared" si="23"/>
        <v>6816</v>
      </c>
      <c r="L73" s="13">
        <f t="shared" si="24"/>
        <v>28776</v>
      </c>
      <c r="N73" s="1">
        <v>10</v>
      </c>
      <c r="O73" s="1">
        <f t="shared" si="25"/>
        <v>710</v>
      </c>
      <c r="P73" s="3">
        <f t="shared" si="26"/>
        <v>1013</v>
      </c>
      <c r="Q73" s="1">
        <f t="shared" si="27"/>
        <v>121.56</v>
      </c>
      <c r="R73">
        <f t="shared" si="28"/>
        <v>4</v>
      </c>
      <c r="S73" s="2">
        <f t="shared" si="29"/>
        <v>1.7600000000000051</v>
      </c>
      <c r="T73" s="2">
        <f t="shared" si="30"/>
        <v>1044.6700000000003</v>
      </c>
      <c r="U73" s="2">
        <f t="shared" si="31"/>
        <v>28961.32</v>
      </c>
    </row>
    <row r="74" spans="1:21" x14ac:dyDescent="0.2">
      <c r="A74" s="8">
        <v>46022</v>
      </c>
      <c r="B74" s="10">
        <f t="shared" si="16"/>
        <v>1045</v>
      </c>
      <c r="C74" s="11">
        <f t="shared" si="17"/>
        <v>125.39999999999999</v>
      </c>
      <c r="D74" s="12">
        <f t="shared" si="18"/>
        <v>4</v>
      </c>
      <c r="E74" s="13">
        <f t="shared" si="19"/>
        <v>15.599999999999994</v>
      </c>
      <c r="F74" s="13">
        <f t="shared" si="20"/>
        <v>1060.4700000000003</v>
      </c>
      <c r="G74" s="13">
        <f t="shared" si="21"/>
        <v>29855.52</v>
      </c>
      <c r="H74" s="10"/>
      <c r="I74" s="10">
        <v>800</v>
      </c>
      <c r="J74" s="11">
        <f t="shared" si="22"/>
        <v>96</v>
      </c>
      <c r="K74" s="13">
        <f t="shared" si="23"/>
        <v>6912</v>
      </c>
      <c r="L74" s="13">
        <f t="shared" si="24"/>
        <v>28872</v>
      </c>
      <c r="N74" s="1">
        <v>10</v>
      </c>
      <c r="O74" s="1">
        <f t="shared" si="25"/>
        <v>720</v>
      </c>
      <c r="P74" s="3">
        <f t="shared" si="26"/>
        <v>1017</v>
      </c>
      <c r="Q74" s="1">
        <f t="shared" si="27"/>
        <v>122.03999999999999</v>
      </c>
      <c r="R74">
        <f t="shared" si="28"/>
        <v>4</v>
      </c>
      <c r="S74" s="2">
        <f t="shared" si="29"/>
        <v>2.2399999999999949</v>
      </c>
      <c r="T74" s="2">
        <f t="shared" si="30"/>
        <v>1046.9100000000003</v>
      </c>
      <c r="U74" s="2">
        <f t="shared" si="31"/>
        <v>29073.360000000001</v>
      </c>
    </row>
    <row r="75" spans="1:21" s="10" customFormat="1" x14ac:dyDescent="0.2">
      <c r="A75" s="15">
        <v>46023</v>
      </c>
      <c r="B75" s="10">
        <f t="shared" si="16"/>
        <v>1049</v>
      </c>
      <c r="C75" s="11">
        <f t="shared" si="17"/>
        <v>125.88</v>
      </c>
      <c r="D75" s="12">
        <f t="shared" si="18"/>
        <v>4</v>
      </c>
      <c r="E75" s="13">
        <f t="shared" si="19"/>
        <v>16.079999999999998</v>
      </c>
      <c r="F75" s="13">
        <f t="shared" si="20"/>
        <v>1076.5500000000002</v>
      </c>
      <c r="G75" s="13">
        <f t="shared" si="21"/>
        <v>29981.399999999998</v>
      </c>
      <c r="I75" s="10">
        <v>800</v>
      </c>
      <c r="J75" s="11">
        <f t="shared" si="22"/>
        <v>96</v>
      </c>
      <c r="K75" s="13">
        <f t="shared" si="23"/>
        <v>7008</v>
      </c>
      <c r="L75" s="13">
        <f t="shared" si="24"/>
        <v>28968</v>
      </c>
      <c r="N75" s="11">
        <v>10</v>
      </c>
      <c r="O75" s="11">
        <f t="shared" si="25"/>
        <v>730</v>
      </c>
      <c r="P75" s="12">
        <f t="shared" si="26"/>
        <v>1021</v>
      </c>
      <c r="Q75" s="11">
        <f t="shared" si="27"/>
        <v>122.52</v>
      </c>
      <c r="R75" s="10">
        <f t="shared" si="28"/>
        <v>4</v>
      </c>
      <c r="S75" s="13">
        <f t="shared" si="29"/>
        <v>2.7199999999999989</v>
      </c>
      <c r="T75" s="13">
        <f t="shared" si="30"/>
        <v>1049.6300000000003</v>
      </c>
      <c r="U75" s="13">
        <f t="shared" si="31"/>
        <v>29185.88</v>
      </c>
    </row>
    <row r="76" spans="1:21" x14ac:dyDescent="0.2">
      <c r="A76" s="8">
        <v>46054</v>
      </c>
      <c r="B76" s="10">
        <f t="shared" si="16"/>
        <v>1053</v>
      </c>
      <c r="C76" s="11">
        <f t="shared" si="17"/>
        <v>126.36</v>
      </c>
      <c r="D76" s="12">
        <f t="shared" si="18"/>
        <v>4</v>
      </c>
      <c r="E76" s="13">
        <f t="shared" si="19"/>
        <v>16.560000000000002</v>
      </c>
      <c r="F76" s="13">
        <f t="shared" si="20"/>
        <v>1093.1100000000001</v>
      </c>
      <c r="G76" s="13">
        <f t="shared" si="21"/>
        <v>30107.759999999998</v>
      </c>
      <c r="H76" s="10"/>
      <c r="I76" s="10">
        <v>800</v>
      </c>
      <c r="J76" s="11">
        <f t="shared" si="22"/>
        <v>96</v>
      </c>
      <c r="K76" s="13">
        <f t="shared" si="23"/>
        <v>7104</v>
      </c>
      <c r="L76" s="13">
        <f t="shared" si="24"/>
        <v>29064</v>
      </c>
      <c r="N76" s="1">
        <v>10</v>
      </c>
      <c r="O76" s="1">
        <f t="shared" si="25"/>
        <v>740</v>
      </c>
      <c r="P76" s="3">
        <f t="shared" si="26"/>
        <v>1025</v>
      </c>
      <c r="Q76" s="1">
        <f t="shared" si="27"/>
        <v>123</v>
      </c>
      <c r="R76">
        <f t="shared" si="28"/>
        <v>4</v>
      </c>
      <c r="S76" s="2">
        <f t="shared" si="29"/>
        <v>3.2000000000000028</v>
      </c>
      <c r="T76" s="2">
        <f t="shared" si="30"/>
        <v>1052.8300000000004</v>
      </c>
      <c r="U76" s="2">
        <f t="shared" si="31"/>
        <v>29298.880000000001</v>
      </c>
    </row>
    <row r="77" spans="1:21" x14ac:dyDescent="0.2">
      <c r="A77" s="8">
        <v>46082</v>
      </c>
      <c r="B77" s="10">
        <f t="shared" si="16"/>
        <v>1057</v>
      </c>
      <c r="C77" s="11">
        <f t="shared" si="17"/>
        <v>126.83999999999999</v>
      </c>
      <c r="D77" s="12">
        <f t="shared" si="18"/>
        <v>4</v>
      </c>
      <c r="E77" s="13">
        <f t="shared" si="19"/>
        <v>17.039999999999992</v>
      </c>
      <c r="F77" s="13">
        <f t="shared" si="20"/>
        <v>1110.1500000000001</v>
      </c>
      <c r="G77" s="13">
        <f t="shared" si="21"/>
        <v>30234.600000000002</v>
      </c>
      <c r="H77" s="10"/>
      <c r="I77" s="10">
        <v>800</v>
      </c>
      <c r="J77" s="11">
        <f t="shared" si="22"/>
        <v>96</v>
      </c>
      <c r="K77" s="13">
        <f t="shared" si="23"/>
        <v>7200</v>
      </c>
      <c r="L77" s="13">
        <f t="shared" si="24"/>
        <v>29160</v>
      </c>
      <c r="N77" s="1">
        <v>10</v>
      </c>
      <c r="O77" s="1">
        <f t="shared" si="25"/>
        <v>750</v>
      </c>
      <c r="P77" s="3">
        <f t="shared" si="26"/>
        <v>1029</v>
      </c>
      <c r="Q77" s="1">
        <f t="shared" si="27"/>
        <v>123.47999999999999</v>
      </c>
      <c r="R77">
        <f t="shared" si="28"/>
        <v>4</v>
      </c>
      <c r="S77" s="2">
        <f t="shared" si="29"/>
        <v>3.6799999999999926</v>
      </c>
      <c r="T77" s="2">
        <f t="shared" si="30"/>
        <v>1056.5100000000004</v>
      </c>
      <c r="U77" s="2">
        <f t="shared" si="31"/>
        <v>29412.36</v>
      </c>
    </row>
    <row r="78" spans="1:21" x14ac:dyDescent="0.2">
      <c r="A78" s="8">
        <v>46113</v>
      </c>
      <c r="B78" s="10">
        <f t="shared" si="16"/>
        <v>1061</v>
      </c>
      <c r="C78" s="11">
        <f t="shared" si="17"/>
        <v>127.32</v>
      </c>
      <c r="D78" s="12">
        <f t="shared" si="18"/>
        <v>4</v>
      </c>
      <c r="E78" s="13">
        <f t="shared" si="19"/>
        <v>17.519999999999996</v>
      </c>
      <c r="F78" s="13">
        <f t="shared" si="20"/>
        <v>1127.67</v>
      </c>
      <c r="G78" s="13">
        <f t="shared" si="21"/>
        <v>30361.919999999998</v>
      </c>
      <c r="H78" s="10"/>
      <c r="I78" s="10">
        <v>800</v>
      </c>
      <c r="J78" s="11">
        <f t="shared" si="22"/>
        <v>96</v>
      </c>
      <c r="K78" s="13">
        <f t="shared" si="23"/>
        <v>7296</v>
      </c>
      <c r="L78" s="13">
        <f t="shared" si="24"/>
        <v>29256</v>
      </c>
      <c r="N78" s="1">
        <v>10</v>
      </c>
      <c r="O78" s="1">
        <f t="shared" si="25"/>
        <v>760</v>
      </c>
      <c r="P78" s="3">
        <f t="shared" si="26"/>
        <v>1033</v>
      </c>
      <c r="Q78" s="1">
        <f t="shared" si="27"/>
        <v>123.96</v>
      </c>
      <c r="R78">
        <f t="shared" si="28"/>
        <v>4</v>
      </c>
      <c r="S78" s="2">
        <f t="shared" si="29"/>
        <v>4.1599999999999966</v>
      </c>
      <c r="T78" s="2">
        <f t="shared" si="30"/>
        <v>1060.6700000000005</v>
      </c>
      <c r="U78" s="2">
        <f t="shared" si="31"/>
        <v>29526.32</v>
      </c>
    </row>
    <row r="79" spans="1:21" x14ac:dyDescent="0.2">
      <c r="A79" s="8">
        <v>46143</v>
      </c>
      <c r="B79" s="10">
        <f t="shared" si="16"/>
        <v>1065</v>
      </c>
      <c r="C79" s="11">
        <f t="shared" si="17"/>
        <v>127.8</v>
      </c>
      <c r="D79" s="12">
        <f t="shared" si="18"/>
        <v>4</v>
      </c>
      <c r="E79" s="13">
        <f t="shared" si="19"/>
        <v>18</v>
      </c>
      <c r="F79" s="13">
        <f t="shared" si="20"/>
        <v>1145.67</v>
      </c>
      <c r="G79" s="13">
        <f t="shared" si="21"/>
        <v>30489.72</v>
      </c>
      <c r="H79" s="10"/>
      <c r="I79" s="10">
        <v>800</v>
      </c>
      <c r="J79" s="11">
        <f t="shared" si="22"/>
        <v>96</v>
      </c>
      <c r="K79" s="13">
        <f t="shared" si="23"/>
        <v>7392</v>
      </c>
      <c r="L79" s="13">
        <f t="shared" si="24"/>
        <v>29352</v>
      </c>
      <c r="N79" s="1">
        <v>10</v>
      </c>
      <c r="O79" s="1">
        <f t="shared" si="25"/>
        <v>770</v>
      </c>
      <c r="P79" s="3">
        <f t="shared" si="26"/>
        <v>1037</v>
      </c>
      <c r="Q79" s="1">
        <f t="shared" si="27"/>
        <v>124.44</v>
      </c>
      <c r="R79">
        <f t="shared" si="28"/>
        <v>4</v>
      </c>
      <c r="S79" s="2">
        <f t="shared" si="29"/>
        <v>4.6400000000000006</v>
      </c>
      <c r="T79" s="2">
        <f t="shared" si="30"/>
        <v>1065.3100000000006</v>
      </c>
      <c r="U79" s="2">
        <f t="shared" si="31"/>
        <v>29640.760000000002</v>
      </c>
    </row>
    <row r="80" spans="1:21" x14ac:dyDescent="0.2">
      <c r="A80" s="8">
        <v>46174</v>
      </c>
      <c r="B80" s="10">
        <f t="shared" si="16"/>
        <v>1069</v>
      </c>
      <c r="C80" s="11">
        <f t="shared" si="17"/>
        <v>128.28</v>
      </c>
      <c r="D80" s="12">
        <f t="shared" si="18"/>
        <v>4</v>
      </c>
      <c r="E80" s="13">
        <f t="shared" si="19"/>
        <v>18.480000000000004</v>
      </c>
      <c r="F80" s="13">
        <f t="shared" si="20"/>
        <v>1164.1500000000001</v>
      </c>
      <c r="G80" s="13">
        <f t="shared" si="21"/>
        <v>30618</v>
      </c>
      <c r="H80" s="10"/>
      <c r="I80" s="10">
        <v>800</v>
      </c>
      <c r="J80" s="11">
        <f t="shared" si="22"/>
        <v>96</v>
      </c>
      <c r="K80" s="13">
        <f t="shared" si="23"/>
        <v>7488</v>
      </c>
      <c r="L80" s="13">
        <f t="shared" si="24"/>
        <v>29448</v>
      </c>
      <c r="N80" s="1">
        <v>10</v>
      </c>
      <c r="O80" s="1">
        <f t="shared" si="25"/>
        <v>780</v>
      </c>
      <c r="P80" s="3">
        <f t="shared" si="26"/>
        <v>1041</v>
      </c>
      <c r="Q80" s="1">
        <f t="shared" si="27"/>
        <v>124.92</v>
      </c>
      <c r="R80">
        <f t="shared" si="28"/>
        <v>4</v>
      </c>
      <c r="S80" s="2">
        <f t="shared" si="29"/>
        <v>5.1200000000000045</v>
      </c>
      <c r="T80" s="2">
        <f t="shared" si="30"/>
        <v>1070.4300000000007</v>
      </c>
      <c r="U80" s="2">
        <f t="shared" si="31"/>
        <v>29755.68</v>
      </c>
    </row>
    <row r="81" spans="1:21" x14ac:dyDescent="0.2">
      <c r="A81" s="8">
        <v>46204</v>
      </c>
      <c r="B81" s="10">
        <f t="shared" si="16"/>
        <v>1073</v>
      </c>
      <c r="C81" s="11">
        <f t="shared" si="17"/>
        <v>128.76</v>
      </c>
      <c r="D81" s="12">
        <f t="shared" si="18"/>
        <v>4</v>
      </c>
      <c r="E81" s="13">
        <f t="shared" si="19"/>
        <v>18.959999999999994</v>
      </c>
      <c r="F81" s="13">
        <f t="shared" si="20"/>
        <v>1183.1100000000001</v>
      </c>
      <c r="G81" s="13">
        <f t="shared" si="21"/>
        <v>30746.76</v>
      </c>
      <c r="H81" s="10"/>
      <c r="I81" s="10">
        <v>800</v>
      </c>
      <c r="J81" s="11">
        <f t="shared" si="22"/>
        <v>96</v>
      </c>
      <c r="K81" s="13">
        <f t="shared" si="23"/>
        <v>7584</v>
      </c>
      <c r="L81" s="13">
        <f t="shared" si="24"/>
        <v>29544</v>
      </c>
      <c r="N81" s="1">
        <v>10</v>
      </c>
      <c r="O81" s="1">
        <f t="shared" si="25"/>
        <v>790</v>
      </c>
      <c r="P81" s="3">
        <f t="shared" si="26"/>
        <v>1045</v>
      </c>
      <c r="Q81" s="1">
        <f t="shared" si="27"/>
        <v>125.39999999999999</v>
      </c>
      <c r="R81">
        <f t="shared" si="28"/>
        <v>4</v>
      </c>
      <c r="S81" s="2">
        <f t="shared" si="29"/>
        <v>5.5999999999999943</v>
      </c>
      <c r="T81" s="2">
        <f t="shared" si="30"/>
        <v>1076.0300000000007</v>
      </c>
      <c r="U81" s="2">
        <f t="shared" si="31"/>
        <v>29871.08</v>
      </c>
    </row>
    <row r="82" spans="1:21" x14ac:dyDescent="0.2">
      <c r="A82" s="8">
        <v>46235</v>
      </c>
      <c r="B82" s="10">
        <f t="shared" si="16"/>
        <v>1077</v>
      </c>
      <c r="C82" s="11">
        <f t="shared" si="17"/>
        <v>129.24</v>
      </c>
      <c r="D82" s="12">
        <f t="shared" si="18"/>
        <v>4</v>
      </c>
      <c r="E82" s="13">
        <f t="shared" si="19"/>
        <v>19.440000000000012</v>
      </c>
      <c r="F82" s="13">
        <f t="shared" si="20"/>
        <v>1202.5500000000002</v>
      </c>
      <c r="G82" s="13">
        <f t="shared" si="21"/>
        <v>30876</v>
      </c>
      <c r="H82" s="10"/>
      <c r="I82" s="10">
        <v>800</v>
      </c>
      <c r="J82" s="11">
        <f t="shared" si="22"/>
        <v>96</v>
      </c>
      <c r="K82" s="13">
        <f t="shared" si="23"/>
        <v>7680</v>
      </c>
      <c r="L82" s="13">
        <f t="shared" si="24"/>
        <v>29640</v>
      </c>
      <c r="N82" s="1">
        <v>10</v>
      </c>
      <c r="O82" s="1">
        <f t="shared" si="25"/>
        <v>800</v>
      </c>
      <c r="P82" s="3">
        <f t="shared" si="26"/>
        <v>1049</v>
      </c>
      <c r="Q82" s="1">
        <f t="shared" si="27"/>
        <v>125.88</v>
      </c>
      <c r="R82">
        <f t="shared" si="28"/>
        <v>4</v>
      </c>
      <c r="S82" s="2">
        <f t="shared" si="29"/>
        <v>6.0799999999999983</v>
      </c>
      <c r="T82" s="2">
        <f t="shared" si="30"/>
        <v>1082.1100000000006</v>
      </c>
      <c r="U82" s="2">
        <f t="shared" si="31"/>
        <v>29986.959999999999</v>
      </c>
    </row>
    <row r="83" spans="1:21" x14ac:dyDescent="0.2">
      <c r="A83" s="8">
        <v>46266</v>
      </c>
      <c r="B83" s="10">
        <f t="shared" si="16"/>
        <v>1081</v>
      </c>
      <c r="C83" s="11">
        <f t="shared" si="17"/>
        <v>129.72</v>
      </c>
      <c r="D83" s="12">
        <f t="shared" si="18"/>
        <v>4</v>
      </c>
      <c r="E83" s="13">
        <f t="shared" si="19"/>
        <v>19.920000000000002</v>
      </c>
      <c r="F83" s="13">
        <f t="shared" si="20"/>
        <v>1222.4700000000003</v>
      </c>
      <c r="G83" s="13">
        <f t="shared" si="21"/>
        <v>31005.72</v>
      </c>
      <c r="H83" s="10"/>
      <c r="I83" s="10">
        <v>800</v>
      </c>
      <c r="J83" s="11">
        <f t="shared" si="22"/>
        <v>96</v>
      </c>
      <c r="K83" s="13">
        <f t="shared" si="23"/>
        <v>7776</v>
      </c>
      <c r="L83" s="13">
        <f t="shared" si="24"/>
        <v>29736</v>
      </c>
      <c r="N83" s="1">
        <v>10</v>
      </c>
      <c r="O83" s="1">
        <f t="shared" si="25"/>
        <v>810</v>
      </c>
      <c r="P83" s="3">
        <f t="shared" si="26"/>
        <v>1053</v>
      </c>
      <c r="Q83" s="1">
        <f t="shared" si="27"/>
        <v>126.36</v>
      </c>
      <c r="R83">
        <f t="shared" si="28"/>
        <v>4</v>
      </c>
      <c r="S83" s="2">
        <f t="shared" si="29"/>
        <v>6.5600000000000023</v>
      </c>
      <c r="T83" s="2">
        <f t="shared" si="30"/>
        <v>1088.6700000000005</v>
      </c>
      <c r="U83" s="2">
        <f t="shared" si="31"/>
        <v>30103.32</v>
      </c>
    </row>
    <row r="84" spans="1:21" x14ac:dyDescent="0.2">
      <c r="A84" s="8">
        <v>46296</v>
      </c>
      <c r="B84" s="10">
        <f t="shared" si="16"/>
        <v>1085</v>
      </c>
      <c r="C84" s="11">
        <f t="shared" si="17"/>
        <v>130.19999999999999</v>
      </c>
      <c r="D84" s="12">
        <f t="shared" si="18"/>
        <v>4</v>
      </c>
      <c r="E84" s="13">
        <f t="shared" si="19"/>
        <v>20.399999999999991</v>
      </c>
      <c r="F84" s="13">
        <f t="shared" si="20"/>
        <v>1242.8700000000003</v>
      </c>
      <c r="G84" s="13">
        <f t="shared" si="21"/>
        <v>31135.919999999998</v>
      </c>
      <c r="H84" s="10"/>
      <c r="I84" s="10">
        <v>800</v>
      </c>
      <c r="J84" s="11">
        <f t="shared" si="22"/>
        <v>96</v>
      </c>
      <c r="K84" s="13">
        <f t="shared" si="23"/>
        <v>7872</v>
      </c>
      <c r="L84" s="13">
        <f t="shared" si="24"/>
        <v>29832</v>
      </c>
      <c r="N84" s="1">
        <v>10</v>
      </c>
      <c r="O84" s="1">
        <f t="shared" si="25"/>
        <v>820</v>
      </c>
      <c r="P84" s="3">
        <f t="shared" si="26"/>
        <v>1057</v>
      </c>
      <c r="Q84" s="1">
        <f t="shared" si="27"/>
        <v>126.83999999999999</v>
      </c>
      <c r="R84">
        <f t="shared" si="28"/>
        <v>4</v>
      </c>
      <c r="S84" s="2">
        <f t="shared" si="29"/>
        <v>7.039999999999992</v>
      </c>
      <c r="T84" s="2">
        <f t="shared" si="30"/>
        <v>1095.7100000000005</v>
      </c>
      <c r="U84" s="2">
        <f t="shared" si="31"/>
        <v>30220.16</v>
      </c>
    </row>
    <row r="85" spans="1:21" x14ac:dyDescent="0.2">
      <c r="A85" s="8">
        <v>46327</v>
      </c>
      <c r="B85" s="10">
        <f t="shared" si="16"/>
        <v>1089</v>
      </c>
      <c r="C85" s="11">
        <f t="shared" si="17"/>
        <v>130.68</v>
      </c>
      <c r="D85" s="12">
        <f t="shared" si="18"/>
        <v>4</v>
      </c>
      <c r="E85" s="13">
        <f t="shared" si="19"/>
        <v>20.88000000000001</v>
      </c>
      <c r="F85" s="13">
        <f t="shared" si="20"/>
        <v>1263.7500000000005</v>
      </c>
      <c r="G85" s="13">
        <f t="shared" si="21"/>
        <v>31266.6</v>
      </c>
      <c r="H85" s="10"/>
      <c r="I85" s="10">
        <v>800</v>
      </c>
      <c r="J85" s="11">
        <f t="shared" si="22"/>
        <v>96</v>
      </c>
      <c r="K85" s="13">
        <f t="shared" si="23"/>
        <v>7968</v>
      </c>
      <c r="L85" s="13">
        <f t="shared" si="24"/>
        <v>29928</v>
      </c>
      <c r="N85" s="1">
        <v>10</v>
      </c>
      <c r="O85" s="1">
        <f t="shared" si="25"/>
        <v>830</v>
      </c>
      <c r="P85" s="3">
        <f t="shared" si="26"/>
        <v>1061</v>
      </c>
      <c r="Q85" s="1">
        <f t="shared" si="27"/>
        <v>127.32</v>
      </c>
      <c r="R85">
        <f t="shared" si="28"/>
        <v>4</v>
      </c>
      <c r="S85" s="2">
        <f t="shared" si="29"/>
        <v>7.519999999999996</v>
      </c>
      <c r="T85" s="2">
        <f t="shared" si="30"/>
        <v>1103.2300000000005</v>
      </c>
      <c r="U85" s="2">
        <f t="shared" si="31"/>
        <v>30337.48</v>
      </c>
    </row>
    <row r="86" spans="1:21" x14ac:dyDescent="0.2">
      <c r="A86" s="8">
        <v>46357</v>
      </c>
      <c r="B86" s="10">
        <f t="shared" si="16"/>
        <v>1093</v>
      </c>
      <c r="C86" s="11">
        <f t="shared" si="17"/>
        <v>131.16</v>
      </c>
      <c r="D86" s="12">
        <f t="shared" si="18"/>
        <v>4</v>
      </c>
      <c r="E86" s="13">
        <f t="shared" si="19"/>
        <v>21.36</v>
      </c>
      <c r="F86" s="13">
        <f t="shared" si="20"/>
        <v>1285.1100000000004</v>
      </c>
      <c r="G86" s="13">
        <f t="shared" si="21"/>
        <v>31397.759999999998</v>
      </c>
      <c r="H86" s="10"/>
      <c r="I86" s="10">
        <v>800</v>
      </c>
      <c r="J86" s="11">
        <f t="shared" si="22"/>
        <v>96</v>
      </c>
      <c r="K86" s="13">
        <f t="shared" si="23"/>
        <v>8064</v>
      </c>
      <c r="L86" s="13">
        <f t="shared" si="24"/>
        <v>30024</v>
      </c>
      <c r="N86" s="1">
        <v>10</v>
      </c>
      <c r="O86" s="1">
        <f t="shared" si="25"/>
        <v>840</v>
      </c>
      <c r="P86" s="3">
        <f t="shared" si="26"/>
        <v>1065</v>
      </c>
      <c r="Q86" s="1">
        <f t="shared" si="27"/>
        <v>127.8</v>
      </c>
      <c r="R86">
        <f t="shared" si="28"/>
        <v>4</v>
      </c>
      <c r="S86" s="2">
        <f t="shared" si="29"/>
        <v>8</v>
      </c>
      <c r="T86" s="2">
        <f t="shared" si="30"/>
        <v>1111.2300000000005</v>
      </c>
      <c r="U86" s="2">
        <f t="shared" si="31"/>
        <v>30455.279999999999</v>
      </c>
    </row>
    <row r="87" spans="1:21" x14ac:dyDescent="0.2">
      <c r="A87" s="8">
        <v>46388</v>
      </c>
      <c r="B87" s="10">
        <f t="shared" si="16"/>
        <v>1097</v>
      </c>
      <c r="C87" s="11">
        <f t="shared" si="17"/>
        <v>131.63999999999999</v>
      </c>
      <c r="D87" s="12">
        <f t="shared" si="18"/>
        <v>4</v>
      </c>
      <c r="E87" s="13">
        <f t="shared" si="19"/>
        <v>21.839999999999989</v>
      </c>
      <c r="F87" s="13">
        <f t="shared" si="20"/>
        <v>1306.9500000000003</v>
      </c>
      <c r="G87" s="13">
        <f t="shared" si="21"/>
        <v>31529.4</v>
      </c>
      <c r="H87" s="10"/>
      <c r="I87" s="10">
        <v>800</v>
      </c>
      <c r="J87" s="11">
        <f t="shared" si="22"/>
        <v>96</v>
      </c>
      <c r="K87" s="13">
        <f t="shared" si="23"/>
        <v>8160</v>
      </c>
      <c r="L87" s="13">
        <f t="shared" si="24"/>
        <v>30120</v>
      </c>
      <c r="N87" s="1">
        <v>10</v>
      </c>
      <c r="O87" s="1">
        <f t="shared" si="25"/>
        <v>850</v>
      </c>
      <c r="P87" s="3">
        <f t="shared" si="26"/>
        <v>1069</v>
      </c>
      <c r="Q87" s="1">
        <f t="shared" si="27"/>
        <v>128.28</v>
      </c>
      <c r="R87">
        <f t="shared" si="28"/>
        <v>4</v>
      </c>
      <c r="S87" s="2">
        <f t="shared" si="29"/>
        <v>8.480000000000004</v>
      </c>
      <c r="T87" s="2">
        <f t="shared" si="30"/>
        <v>1119.7100000000005</v>
      </c>
      <c r="U87" s="2">
        <f t="shared" si="31"/>
        <v>30573.559999999998</v>
      </c>
    </row>
    <row r="88" spans="1:21" x14ac:dyDescent="0.2">
      <c r="A88" s="8">
        <v>46419</v>
      </c>
      <c r="B88" s="10">
        <f t="shared" si="16"/>
        <v>1101</v>
      </c>
      <c r="C88" s="11">
        <f t="shared" si="17"/>
        <v>132.12</v>
      </c>
      <c r="D88" s="12">
        <f t="shared" si="18"/>
        <v>4</v>
      </c>
      <c r="E88" s="13">
        <f t="shared" si="19"/>
        <v>22.320000000000007</v>
      </c>
      <c r="F88" s="13">
        <f t="shared" si="20"/>
        <v>1329.2700000000002</v>
      </c>
      <c r="G88" s="13">
        <f t="shared" si="21"/>
        <v>31661.52</v>
      </c>
      <c r="H88" s="10"/>
      <c r="I88" s="10">
        <v>800</v>
      </c>
      <c r="J88" s="11">
        <f t="shared" si="22"/>
        <v>96</v>
      </c>
      <c r="K88" s="13">
        <f t="shared" si="23"/>
        <v>8256</v>
      </c>
      <c r="L88" s="13">
        <f t="shared" si="24"/>
        <v>30216</v>
      </c>
      <c r="N88" s="1">
        <v>10</v>
      </c>
      <c r="O88" s="1">
        <f t="shared" si="25"/>
        <v>860</v>
      </c>
      <c r="P88" s="3">
        <f t="shared" si="26"/>
        <v>1073</v>
      </c>
      <c r="Q88" s="1">
        <f t="shared" si="27"/>
        <v>128.76</v>
      </c>
      <c r="R88">
        <f t="shared" si="28"/>
        <v>4</v>
      </c>
      <c r="S88" s="2">
        <f t="shared" si="29"/>
        <v>8.9599999999999937</v>
      </c>
      <c r="T88" s="2">
        <f t="shared" si="30"/>
        <v>1128.6700000000005</v>
      </c>
      <c r="U88" s="2">
        <f t="shared" si="31"/>
        <v>30692.32</v>
      </c>
    </row>
    <row r="89" spans="1:21" x14ac:dyDescent="0.2">
      <c r="A89" s="8">
        <v>46447</v>
      </c>
      <c r="B89" s="10">
        <f t="shared" si="16"/>
        <v>1105</v>
      </c>
      <c r="C89" s="11">
        <f t="shared" si="17"/>
        <v>132.6</v>
      </c>
      <c r="D89" s="12">
        <f t="shared" si="18"/>
        <v>4</v>
      </c>
      <c r="E89" s="13">
        <f t="shared" si="19"/>
        <v>22.799999999999997</v>
      </c>
      <c r="F89" s="13">
        <f t="shared" si="20"/>
        <v>1352.0700000000002</v>
      </c>
      <c r="G89" s="13">
        <f t="shared" si="21"/>
        <v>31794.12</v>
      </c>
      <c r="H89" s="10"/>
      <c r="I89" s="10">
        <v>800</v>
      </c>
      <c r="J89" s="11">
        <f t="shared" si="22"/>
        <v>96</v>
      </c>
      <c r="K89" s="13">
        <f t="shared" si="23"/>
        <v>8352</v>
      </c>
      <c r="L89" s="13">
        <f t="shared" si="24"/>
        <v>30312</v>
      </c>
      <c r="N89" s="1">
        <v>10</v>
      </c>
      <c r="O89" s="1">
        <f t="shared" si="25"/>
        <v>870</v>
      </c>
      <c r="P89" s="3">
        <f t="shared" si="26"/>
        <v>1077</v>
      </c>
      <c r="Q89" s="1">
        <f t="shared" si="27"/>
        <v>129.24</v>
      </c>
      <c r="R89">
        <f t="shared" si="28"/>
        <v>4</v>
      </c>
      <c r="S89" s="2">
        <f t="shared" si="29"/>
        <v>9.4400000000000119</v>
      </c>
      <c r="T89" s="2">
        <f t="shared" si="30"/>
        <v>1138.1100000000006</v>
      </c>
      <c r="U89" s="2">
        <f t="shared" si="31"/>
        <v>30811.56</v>
      </c>
    </row>
    <row r="90" spans="1:21" x14ac:dyDescent="0.2">
      <c r="A90" s="8">
        <v>46478</v>
      </c>
      <c r="B90" s="10">
        <f t="shared" si="16"/>
        <v>1109</v>
      </c>
      <c r="C90" s="11">
        <f t="shared" si="17"/>
        <v>133.07999999999998</v>
      </c>
      <c r="D90" s="12">
        <f t="shared" si="18"/>
        <v>4</v>
      </c>
      <c r="E90" s="13">
        <f t="shared" si="19"/>
        <v>23.279999999999987</v>
      </c>
      <c r="F90" s="13">
        <f t="shared" si="20"/>
        <v>1375.3500000000001</v>
      </c>
      <c r="G90" s="13">
        <f t="shared" si="21"/>
        <v>31927.199999999997</v>
      </c>
      <c r="H90" s="10"/>
      <c r="I90" s="10">
        <v>800</v>
      </c>
      <c r="J90" s="11">
        <f t="shared" si="22"/>
        <v>96</v>
      </c>
      <c r="K90" s="13">
        <f t="shared" si="23"/>
        <v>8448</v>
      </c>
      <c r="L90" s="13">
        <f t="shared" si="24"/>
        <v>30408</v>
      </c>
      <c r="N90" s="1">
        <v>10</v>
      </c>
      <c r="O90" s="1">
        <f t="shared" si="25"/>
        <v>880</v>
      </c>
      <c r="P90" s="3">
        <f t="shared" si="26"/>
        <v>1081</v>
      </c>
      <c r="Q90" s="1">
        <f t="shared" si="27"/>
        <v>129.72</v>
      </c>
      <c r="R90">
        <f t="shared" si="28"/>
        <v>4</v>
      </c>
      <c r="S90" s="2">
        <f t="shared" si="29"/>
        <v>9.9200000000000017</v>
      </c>
      <c r="T90" s="2">
        <f t="shared" si="30"/>
        <v>1148.0300000000007</v>
      </c>
      <c r="U90" s="2">
        <f t="shared" si="31"/>
        <v>30931.279999999999</v>
      </c>
    </row>
    <row r="91" spans="1:21" x14ac:dyDescent="0.2">
      <c r="A91" s="8">
        <v>46508</v>
      </c>
      <c r="B91" s="10">
        <f t="shared" si="16"/>
        <v>1113</v>
      </c>
      <c r="C91" s="11">
        <f t="shared" si="17"/>
        <v>133.56</v>
      </c>
      <c r="D91" s="12">
        <f t="shared" si="18"/>
        <v>4</v>
      </c>
      <c r="E91" s="13">
        <f t="shared" si="19"/>
        <v>23.760000000000005</v>
      </c>
      <c r="F91" s="13">
        <f t="shared" si="20"/>
        <v>1399.1100000000001</v>
      </c>
      <c r="G91" s="13">
        <f t="shared" si="21"/>
        <v>32060.76</v>
      </c>
      <c r="H91" s="10"/>
      <c r="I91" s="10">
        <v>800</v>
      </c>
      <c r="J91" s="11">
        <f t="shared" si="22"/>
        <v>96</v>
      </c>
      <c r="K91" s="13">
        <f t="shared" si="23"/>
        <v>8544</v>
      </c>
      <c r="L91" s="13">
        <f t="shared" si="24"/>
        <v>30504</v>
      </c>
      <c r="N91" s="1">
        <v>10</v>
      </c>
      <c r="O91" s="1">
        <f t="shared" si="25"/>
        <v>890</v>
      </c>
      <c r="P91" s="3">
        <f t="shared" si="26"/>
        <v>1085</v>
      </c>
      <c r="Q91" s="1">
        <f t="shared" si="27"/>
        <v>130.19999999999999</v>
      </c>
      <c r="R91">
        <f t="shared" si="28"/>
        <v>4</v>
      </c>
      <c r="S91" s="2">
        <f t="shared" si="29"/>
        <v>10.399999999999991</v>
      </c>
      <c r="T91" s="2">
        <f t="shared" si="30"/>
        <v>1158.4300000000007</v>
      </c>
      <c r="U91" s="2">
        <f t="shared" si="31"/>
        <v>31051.48</v>
      </c>
    </row>
    <row r="92" spans="1:21" x14ac:dyDescent="0.2">
      <c r="A92" s="8">
        <v>46539</v>
      </c>
      <c r="B92" s="10">
        <f t="shared" si="16"/>
        <v>1117</v>
      </c>
      <c r="C92" s="11">
        <f t="shared" si="17"/>
        <v>134.04</v>
      </c>
      <c r="D92" s="12">
        <f t="shared" si="18"/>
        <v>4</v>
      </c>
      <c r="E92" s="13">
        <f t="shared" si="19"/>
        <v>24.239999999999995</v>
      </c>
      <c r="F92" s="13">
        <f t="shared" si="20"/>
        <v>1423.3500000000001</v>
      </c>
      <c r="G92" s="13">
        <f t="shared" si="21"/>
        <v>32194.799999999999</v>
      </c>
      <c r="H92" s="10"/>
      <c r="I92" s="10">
        <v>800</v>
      </c>
      <c r="J92" s="11">
        <f t="shared" si="22"/>
        <v>96</v>
      </c>
      <c r="K92" s="13">
        <f t="shared" si="23"/>
        <v>8640</v>
      </c>
      <c r="L92" s="13">
        <f t="shared" si="24"/>
        <v>30600</v>
      </c>
      <c r="N92" s="1">
        <v>10</v>
      </c>
      <c r="O92" s="1">
        <f t="shared" si="25"/>
        <v>900</v>
      </c>
      <c r="P92" s="3">
        <f t="shared" si="26"/>
        <v>1089</v>
      </c>
      <c r="Q92" s="1">
        <f t="shared" si="27"/>
        <v>130.68</v>
      </c>
      <c r="R92">
        <f t="shared" si="28"/>
        <v>4</v>
      </c>
      <c r="S92" s="2">
        <f t="shared" si="29"/>
        <v>10.88000000000001</v>
      </c>
      <c r="T92" s="2">
        <f t="shared" si="30"/>
        <v>1169.3100000000009</v>
      </c>
      <c r="U92" s="2">
        <f t="shared" si="31"/>
        <v>31172.16</v>
      </c>
    </row>
    <row r="93" spans="1:21" x14ac:dyDescent="0.2">
      <c r="A93" s="8">
        <v>46569</v>
      </c>
      <c r="B93" s="10">
        <f t="shared" si="16"/>
        <v>1121</v>
      </c>
      <c r="C93" s="11">
        <f t="shared" si="17"/>
        <v>134.51999999999998</v>
      </c>
      <c r="D93" s="12">
        <f t="shared" si="18"/>
        <v>4</v>
      </c>
      <c r="E93" s="13">
        <f t="shared" si="19"/>
        <v>24.719999999999985</v>
      </c>
      <c r="F93" s="13">
        <f t="shared" si="20"/>
        <v>1448.0700000000002</v>
      </c>
      <c r="G93" s="13">
        <f t="shared" si="21"/>
        <v>32329.32</v>
      </c>
      <c r="H93" s="10"/>
      <c r="I93" s="10">
        <v>800</v>
      </c>
      <c r="J93" s="11">
        <f t="shared" si="22"/>
        <v>96</v>
      </c>
      <c r="K93" s="13">
        <f t="shared" si="23"/>
        <v>8736</v>
      </c>
      <c r="L93" s="13">
        <f t="shared" si="24"/>
        <v>30696</v>
      </c>
      <c r="N93" s="1">
        <v>10</v>
      </c>
      <c r="O93" s="1">
        <f t="shared" si="25"/>
        <v>910</v>
      </c>
      <c r="P93" s="3">
        <f t="shared" si="26"/>
        <v>1093</v>
      </c>
      <c r="Q93" s="1">
        <f t="shared" si="27"/>
        <v>131.16</v>
      </c>
      <c r="R93">
        <f t="shared" si="28"/>
        <v>4</v>
      </c>
      <c r="S93" s="2">
        <f t="shared" si="29"/>
        <v>11.36</v>
      </c>
      <c r="T93" s="2">
        <f t="shared" si="30"/>
        <v>1180.6700000000008</v>
      </c>
      <c r="U93" s="2">
        <f t="shared" si="31"/>
        <v>31293.32</v>
      </c>
    </row>
    <row r="94" spans="1:21" x14ac:dyDescent="0.2">
      <c r="A94" s="8">
        <v>46600</v>
      </c>
      <c r="B94" s="10">
        <f t="shared" si="16"/>
        <v>1125</v>
      </c>
      <c r="C94" s="11">
        <f t="shared" si="17"/>
        <v>135</v>
      </c>
      <c r="D94" s="12">
        <f t="shared" si="18"/>
        <v>4</v>
      </c>
      <c r="E94" s="13">
        <f t="shared" si="19"/>
        <v>25.200000000000003</v>
      </c>
      <c r="F94" s="13">
        <f t="shared" si="20"/>
        <v>1473.2700000000002</v>
      </c>
      <c r="G94" s="13">
        <f t="shared" si="21"/>
        <v>32464.32</v>
      </c>
      <c r="H94" s="10"/>
      <c r="I94" s="10">
        <v>800</v>
      </c>
      <c r="J94" s="11">
        <f t="shared" si="22"/>
        <v>96</v>
      </c>
      <c r="K94" s="13">
        <f t="shared" si="23"/>
        <v>8832</v>
      </c>
      <c r="L94" s="13">
        <f t="shared" si="24"/>
        <v>30792</v>
      </c>
      <c r="N94" s="1">
        <v>10</v>
      </c>
      <c r="O94" s="1">
        <f t="shared" si="25"/>
        <v>920</v>
      </c>
      <c r="P94" s="3">
        <f t="shared" si="26"/>
        <v>1097</v>
      </c>
      <c r="Q94" s="1">
        <f t="shared" si="27"/>
        <v>131.63999999999999</v>
      </c>
      <c r="R94">
        <f t="shared" si="28"/>
        <v>4</v>
      </c>
      <c r="S94" s="2">
        <f t="shared" si="29"/>
        <v>11.839999999999989</v>
      </c>
      <c r="T94" s="2">
        <f t="shared" si="30"/>
        <v>1192.5100000000007</v>
      </c>
      <c r="U94" s="2">
        <f t="shared" si="31"/>
        <v>31414.960000000003</v>
      </c>
    </row>
    <row r="95" spans="1:21" x14ac:dyDescent="0.2">
      <c r="A95" s="8">
        <v>46631</v>
      </c>
      <c r="B95" s="10">
        <f t="shared" si="16"/>
        <v>1129</v>
      </c>
      <c r="C95" s="11">
        <f t="shared" si="17"/>
        <v>135.47999999999999</v>
      </c>
      <c r="D95" s="12">
        <f t="shared" si="18"/>
        <v>4</v>
      </c>
      <c r="E95" s="13">
        <f t="shared" si="19"/>
        <v>25.679999999999993</v>
      </c>
      <c r="F95" s="13">
        <f t="shared" si="20"/>
        <v>1498.9500000000003</v>
      </c>
      <c r="G95" s="13">
        <f t="shared" si="21"/>
        <v>32599.8</v>
      </c>
      <c r="H95" s="10"/>
      <c r="I95" s="10">
        <v>800</v>
      </c>
      <c r="J95" s="11">
        <f t="shared" si="22"/>
        <v>96</v>
      </c>
      <c r="K95" s="13">
        <f t="shared" si="23"/>
        <v>8928</v>
      </c>
      <c r="L95" s="13">
        <f t="shared" si="24"/>
        <v>30888</v>
      </c>
      <c r="N95" s="1">
        <v>10</v>
      </c>
      <c r="O95" s="1">
        <f t="shared" si="25"/>
        <v>930</v>
      </c>
      <c r="P95" s="3">
        <f t="shared" si="26"/>
        <v>1101</v>
      </c>
      <c r="Q95" s="1">
        <f t="shared" si="27"/>
        <v>132.12</v>
      </c>
      <c r="R95">
        <f t="shared" si="28"/>
        <v>4</v>
      </c>
      <c r="S95" s="2">
        <f t="shared" si="29"/>
        <v>12.320000000000007</v>
      </c>
      <c r="T95" s="2">
        <f t="shared" si="30"/>
        <v>1204.8300000000006</v>
      </c>
      <c r="U95" s="2">
        <f t="shared" si="31"/>
        <v>31537.08</v>
      </c>
    </row>
    <row r="96" spans="1:21" x14ac:dyDescent="0.2">
      <c r="A96" s="8">
        <v>46661</v>
      </c>
      <c r="B96" s="10">
        <f t="shared" si="16"/>
        <v>1133</v>
      </c>
      <c r="C96" s="11">
        <f t="shared" si="17"/>
        <v>135.96</v>
      </c>
      <c r="D96" s="12">
        <f t="shared" si="18"/>
        <v>4</v>
      </c>
      <c r="E96" s="13">
        <f t="shared" si="19"/>
        <v>26.160000000000011</v>
      </c>
      <c r="F96" s="13">
        <f t="shared" si="20"/>
        <v>1525.1100000000004</v>
      </c>
      <c r="G96" s="13">
        <f t="shared" si="21"/>
        <v>32735.759999999998</v>
      </c>
      <c r="H96" s="10"/>
      <c r="I96" s="10">
        <v>800</v>
      </c>
      <c r="J96" s="11">
        <f t="shared" si="22"/>
        <v>96</v>
      </c>
      <c r="K96" s="13">
        <f t="shared" si="23"/>
        <v>9024</v>
      </c>
      <c r="L96" s="13">
        <f t="shared" si="24"/>
        <v>30984</v>
      </c>
      <c r="N96" s="1">
        <v>10</v>
      </c>
      <c r="O96" s="1">
        <f t="shared" si="25"/>
        <v>940</v>
      </c>
      <c r="P96" s="3">
        <f t="shared" si="26"/>
        <v>1105</v>
      </c>
      <c r="Q96" s="1">
        <f t="shared" si="27"/>
        <v>132.6</v>
      </c>
      <c r="R96">
        <f t="shared" si="28"/>
        <v>4</v>
      </c>
      <c r="S96" s="2">
        <f t="shared" si="29"/>
        <v>12.799999999999997</v>
      </c>
      <c r="T96" s="2">
        <f t="shared" si="30"/>
        <v>1217.6300000000006</v>
      </c>
      <c r="U96" s="2">
        <f t="shared" si="31"/>
        <v>31659.68</v>
      </c>
    </row>
    <row r="97" spans="1:21" x14ac:dyDescent="0.2">
      <c r="A97" s="8">
        <v>46692</v>
      </c>
      <c r="B97" s="10">
        <f t="shared" si="16"/>
        <v>1137</v>
      </c>
      <c r="C97" s="11">
        <f t="shared" si="17"/>
        <v>136.44</v>
      </c>
      <c r="D97" s="12">
        <f t="shared" si="18"/>
        <v>4</v>
      </c>
      <c r="E97" s="13">
        <f t="shared" si="19"/>
        <v>26.64</v>
      </c>
      <c r="F97" s="13">
        <f t="shared" si="20"/>
        <v>1551.7500000000005</v>
      </c>
      <c r="G97" s="13">
        <f t="shared" si="21"/>
        <v>32872.200000000004</v>
      </c>
      <c r="H97" s="10"/>
      <c r="I97" s="10">
        <v>800</v>
      </c>
      <c r="J97" s="11">
        <f t="shared" si="22"/>
        <v>96</v>
      </c>
      <c r="K97" s="13">
        <f t="shared" si="23"/>
        <v>9120</v>
      </c>
      <c r="L97" s="13">
        <f t="shared" si="24"/>
        <v>31080</v>
      </c>
      <c r="N97" s="1">
        <v>10</v>
      </c>
      <c r="O97" s="1">
        <f t="shared" si="25"/>
        <v>950</v>
      </c>
      <c r="P97" s="3">
        <f t="shared" si="26"/>
        <v>1109</v>
      </c>
      <c r="Q97" s="1">
        <f t="shared" si="27"/>
        <v>133.07999999999998</v>
      </c>
      <c r="R97">
        <f t="shared" si="28"/>
        <v>4</v>
      </c>
      <c r="S97" s="2">
        <f t="shared" si="29"/>
        <v>13.279999999999987</v>
      </c>
      <c r="T97" s="2">
        <f t="shared" si="30"/>
        <v>1230.9100000000005</v>
      </c>
      <c r="U97" s="2">
        <f t="shared" si="31"/>
        <v>31782.76</v>
      </c>
    </row>
    <row r="98" spans="1:21" x14ac:dyDescent="0.2">
      <c r="A98" s="8">
        <v>46722</v>
      </c>
      <c r="B98" s="10">
        <f t="shared" si="16"/>
        <v>1141</v>
      </c>
      <c r="C98" s="11">
        <f t="shared" si="17"/>
        <v>136.91999999999999</v>
      </c>
      <c r="D98" s="12">
        <f t="shared" si="18"/>
        <v>4</v>
      </c>
      <c r="E98" s="13">
        <f t="shared" si="19"/>
        <v>27.11999999999999</v>
      </c>
      <c r="F98" s="13">
        <f t="shared" si="20"/>
        <v>1578.8700000000003</v>
      </c>
      <c r="G98" s="13">
        <f t="shared" si="21"/>
        <v>33009.120000000003</v>
      </c>
      <c r="H98" s="10"/>
      <c r="I98" s="10">
        <v>800</v>
      </c>
      <c r="J98" s="11">
        <f t="shared" si="22"/>
        <v>96</v>
      </c>
      <c r="K98" s="13">
        <f t="shared" si="23"/>
        <v>9216</v>
      </c>
      <c r="L98" s="13">
        <f t="shared" si="24"/>
        <v>31176</v>
      </c>
      <c r="N98" s="1">
        <v>10</v>
      </c>
      <c r="O98" s="1">
        <f t="shared" si="25"/>
        <v>960</v>
      </c>
      <c r="P98" s="3">
        <f t="shared" si="26"/>
        <v>1113</v>
      </c>
      <c r="Q98" s="1">
        <f t="shared" si="27"/>
        <v>133.56</v>
      </c>
      <c r="R98">
        <f t="shared" si="28"/>
        <v>4</v>
      </c>
      <c r="S98" s="2">
        <f t="shared" si="29"/>
        <v>13.760000000000005</v>
      </c>
      <c r="T98" s="2">
        <f t="shared" si="30"/>
        <v>1244.6700000000005</v>
      </c>
      <c r="U98" s="2">
        <f t="shared" si="31"/>
        <v>31906.32</v>
      </c>
    </row>
    <row r="99" spans="1:21" x14ac:dyDescent="0.2">
      <c r="A99" s="8">
        <v>46753</v>
      </c>
      <c r="B99" s="10">
        <f t="shared" si="16"/>
        <v>1145</v>
      </c>
      <c r="C99" s="11">
        <f t="shared" si="17"/>
        <v>137.4</v>
      </c>
      <c r="D99" s="12">
        <f t="shared" si="18"/>
        <v>5</v>
      </c>
      <c r="E99" s="13">
        <f t="shared" si="19"/>
        <v>0.15000000000000568</v>
      </c>
      <c r="F99" s="13">
        <f t="shared" si="20"/>
        <v>1579.0200000000004</v>
      </c>
      <c r="G99" s="13">
        <f t="shared" si="21"/>
        <v>33146.520000000004</v>
      </c>
      <c r="H99" s="10"/>
      <c r="I99" s="10">
        <v>800</v>
      </c>
      <c r="J99" s="11">
        <f t="shared" si="22"/>
        <v>96</v>
      </c>
      <c r="K99" s="13">
        <f t="shared" si="23"/>
        <v>9312</v>
      </c>
      <c r="L99" s="13">
        <f t="shared" si="24"/>
        <v>31272</v>
      </c>
      <c r="N99" s="1">
        <v>10</v>
      </c>
      <c r="O99" s="1">
        <f t="shared" si="25"/>
        <v>970</v>
      </c>
      <c r="P99" s="3">
        <f t="shared" si="26"/>
        <v>1117</v>
      </c>
      <c r="Q99" s="1">
        <f t="shared" si="27"/>
        <v>134.04</v>
      </c>
      <c r="R99">
        <f t="shared" si="28"/>
        <v>4</v>
      </c>
      <c r="S99" s="2">
        <f t="shared" si="29"/>
        <v>14.239999999999995</v>
      </c>
      <c r="T99" s="2">
        <f t="shared" si="30"/>
        <v>1258.9100000000005</v>
      </c>
      <c r="U99" s="2">
        <f t="shared" si="31"/>
        <v>32030.36</v>
      </c>
    </row>
    <row r="100" spans="1:21" x14ac:dyDescent="0.2">
      <c r="A100" s="8">
        <v>46784</v>
      </c>
      <c r="B100" s="10">
        <f t="shared" si="16"/>
        <v>1150</v>
      </c>
      <c r="C100" s="11">
        <f t="shared" si="17"/>
        <v>138</v>
      </c>
      <c r="D100" s="12">
        <f t="shared" si="18"/>
        <v>5</v>
      </c>
      <c r="E100" s="13">
        <f t="shared" si="19"/>
        <v>0.75</v>
      </c>
      <c r="F100" s="13">
        <f t="shared" si="20"/>
        <v>1579.7700000000004</v>
      </c>
      <c r="G100" s="13">
        <f t="shared" si="21"/>
        <v>33284.520000000004</v>
      </c>
      <c r="H100" s="10"/>
      <c r="I100" s="10">
        <v>800</v>
      </c>
      <c r="J100" s="11">
        <f t="shared" si="22"/>
        <v>96</v>
      </c>
      <c r="K100" s="13">
        <f t="shared" si="23"/>
        <v>9408</v>
      </c>
      <c r="L100" s="13">
        <f t="shared" si="24"/>
        <v>31368</v>
      </c>
      <c r="N100" s="1">
        <v>10</v>
      </c>
      <c r="O100" s="1">
        <f t="shared" si="25"/>
        <v>980</v>
      </c>
      <c r="P100" s="3">
        <f t="shared" si="26"/>
        <v>1121</v>
      </c>
      <c r="Q100" s="1">
        <f t="shared" si="27"/>
        <v>134.51999999999998</v>
      </c>
      <c r="R100">
        <f t="shared" si="28"/>
        <v>4</v>
      </c>
      <c r="S100" s="2">
        <f t="shared" si="29"/>
        <v>14.719999999999985</v>
      </c>
      <c r="T100" s="2">
        <f t="shared" si="30"/>
        <v>1273.6300000000006</v>
      </c>
      <c r="U100" s="2">
        <f t="shared" si="31"/>
        <v>32154.880000000001</v>
      </c>
    </row>
    <row r="101" spans="1:21" x14ac:dyDescent="0.2">
      <c r="A101" s="8">
        <v>46813</v>
      </c>
      <c r="B101" s="10">
        <f t="shared" si="16"/>
        <v>1155</v>
      </c>
      <c r="C101" s="11">
        <f t="shared" si="17"/>
        <v>138.6</v>
      </c>
      <c r="D101" s="12">
        <f t="shared" si="18"/>
        <v>5</v>
      </c>
      <c r="E101" s="13">
        <f t="shared" si="19"/>
        <v>1.3499999999999943</v>
      </c>
      <c r="F101" s="13">
        <f t="shared" si="20"/>
        <v>1581.1200000000003</v>
      </c>
      <c r="G101" s="13">
        <f t="shared" si="21"/>
        <v>33423.120000000003</v>
      </c>
      <c r="H101" s="10"/>
      <c r="I101" s="10">
        <v>800</v>
      </c>
      <c r="J101" s="11">
        <f t="shared" si="22"/>
        <v>96</v>
      </c>
      <c r="K101" s="13">
        <f t="shared" si="23"/>
        <v>9504</v>
      </c>
      <c r="L101" s="13">
        <f t="shared" si="24"/>
        <v>31464</v>
      </c>
      <c r="N101" s="1">
        <v>10</v>
      </c>
      <c r="O101" s="1">
        <f t="shared" si="25"/>
        <v>990</v>
      </c>
      <c r="P101" s="3">
        <f t="shared" si="26"/>
        <v>1125</v>
      </c>
      <c r="Q101" s="1">
        <f t="shared" si="27"/>
        <v>135</v>
      </c>
      <c r="R101">
        <f t="shared" si="28"/>
        <v>4</v>
      </c>
      <c r="S101" s="2">
        <f t="shared" si="29"/>
        <v>15.200000000000003</v>
      </c>
      <c r="T101" s="2">
        <f t="shared" si="30"/>
        <v>1288.8300000000006</v>
      </c>
      <c r="U101" s="2">
        <f t="shared" si="31"/>
        <v>32279.88</v>
      </c>
    </row>
    <row r="102" spans="1:21" x14ac:dyDescent="0.2">
      <c r="A102" s="8">
        <v>46844</v>
      </c>
      <c r="B102" s="10">
        <f t="shared" si="16"/>
        <v>1160</v>
      </c>
      <c r="C102" s="11">
        <f t="shared" si="17"/>
        <v>139.19999999999999</v>
      </c>
      <c r="D102" s="12">
        <f t="shared" si="18"/>
        <v>5</v>
      </c>
      <c r="E102" s="13">
        <f t="shared" si="19"/>
        <v>1.9499999999999886</v>
      </c>
      <c r="F102" s="13">
        <f t="shared" si="20"/>
        <v>1583.0700000000004</v>
      </c>
      <c r="G102" s="13">
        <f t="shared" si="21"/>
        <v>33562.32</v>
      </c>
      <c r="H102" s="10"/>
      <c r="I102" s="10">
        <v>800</v>
      </c>
      <c r="J102" s="11">
        <f t="shared" si="22"/>
        <v>96</v>
      </c>
      <c r="K102" s="13">
        <f t="shared" si="23"/>
        <v>9600</v>
      </c>
      <c r="L102" s="13">
        <f t="shared" si="24"/>
        <v>31560</v>
      </c>
      <c r="N102" s="1">
        <v>10</v>
      </c>
      <c r="O102" s="1">
        <f t="shared" si="25"/>
        <v>1000</v>
      </c>
      <c r="P102" s="3">
        <f t="shared" si="26"/>
        <v>1129</v>
      </c>
      <c r="Q102" s="1">
        <f t="shared" si="27"/>
        <v>135.47999999999999</v>
      </c>
      <c r="R102">
        <f t="shared" si="28"/>
        <v>4</v>
      </c>
      <c r="S102" s="2">
        <f t="shared" si="29"/>
        <v>15.679999999999993</v>
      </c>
      <c r="T102" s="2">
        <f t="shared" si="30"/>
        <v>1304.5100000000007</v>
      </c>
      <c r="U102" s="2">
        <f t="shared" si="31"/>
        <v>32405.360000000001</v>
      </c>
    </row>
    <row r="103" spans="1:21" x14ac:dyDescent="0.2">
      <c r="A103" s="8">
        <v>46874</v>
      </c>
      <c r="B103" s="10">
        <f t="shared" si="16"/>
        <v>1165</v>
      </c>
      <c r="C103" s="11">
        <f t="shared" si="17"/>
        <v>139.79999999999998</v>
      </c>
      <c r="D103" s="12">
        <f t="shared" si="18"/>
        <v>5</v>
      </c>
      <c r="E103" s="13">
        <f t="shared" si="19"/>
        <v>2.5499999999999829</v>
      </c>
      <c r="F103" s="13">
        <f t="shared" si="20"/>
        <v>1585.6200000000003</v>
      </c>
      <c r="G103" s="13">
        <f t="shared" si="21"/>
        <v>33702.120000000003</v>
      </c>
      <c r="H103" s="10"/>
      <c r="I103" s="10">
        <v>800</v>
      </c>
      <c r="J103" s="11">
        <f t="shared" si="22"/>
        <v>96</v>
      </c>
      <c r="K103" s="13">
        <f t="shared" si="23"/>
        <v>9696</v>
      </c>
      <c r="L103" s="13">
        <f t="shared" si="24"/>
        <v>31656</v>
      </c>
      <c r="N103" s="1">
        <v>10</v>
      </c>
      <c r="O103" s="1">
        <f t="shared" si="25"/>
        <v>1010</v>
      </c>
      <c r="P103" s="3">
        <f t="shared" si="26"/>
        <v>1133</v>
      </c>
      <c r="Q103" s="1">
        <f t="shared" si="27"/>
        <v>135.96</v>
      </c>
      <c r="R103">
        <f t="shared" si="28"/>
        <v>4</v>
      </c>
      <c r="S103" s="2">
        <f t="shared" si="29"/>
        <v>16.160000000000011</v>
      </c>
      <c r="T103" s="2">
        <f t="shared" si="30"/>
        <v>1320.6700000000008</v>
      </c>
      <c r="U103" s="2">
        <f t="shared" si="31"/>
        <v>32531.32</v>
      </c>
    </row>
    <row r="104" spans="1:21" x14ac:dyDescent="0.2">
      <c r="A104" s="8">
        <v>46905</v>
      </c>
      <c r="B104" s="10">
        <f t="shared" si="16"/>
        <v>1170</v>
      </c>
      <c r="C104" s="11">
        <f t="shared" si="17"/>
        <v>140.4</v>
      </c>
      <c r="D104" s="12">
        <f t="shared" si="18"/>
        <v>5</v>
      </c>
      <c r="E104" s="13">
        <f t="shared" si="19"/>
        <v>3.1500000000000057</v>
      </c>
      <c r="F104" s="13">
        <f t="shared" si="20"/>
        <v>1588.7700000000004</v>
      </c>
      <c r="G104" s="13">
        <f t="shared" si="21"/>
        <v>33842.520000000004</v>
      </c>
      <c r="H104" s="10"/>
      <c r="I104" s="10">
        <v>800</v>
      </c>
      <c r="J104" s="11">
        <f t="shared" si="22"/>
        <v>96</v>
      </c>
      <c r="K104" s="13">
        <f t="shared" si="23"/>
        <v>9792</v>
      </c>
      <c r="L104" s="13">
        <f t="shared" si="24"/>
        <v>31752</v>
      </c>
      <c r="N104" s="1">
        <v>10</v>
      </c>
      <c r="O104" s="1">
        <f t="shared" si="25"/>
        <v>1020</v>
      </c>
      <c r="P104" s="3">
        <f t="shared" si="26"/>
        <v>1137</v>
      </c>
      <c r="Q104" s="1">
        <f t="shared" si="27"/>
        <v>136.44</v>
      </c>
      <c r="R104">
        <f t="shared" si="28"/>
        <v>4</v>
      </c>
      <c r="S104" s="2">
        <f t="shared" si="29"/>
        <v>16.64</v>
      </c>
      <c r="T104" s="2">
        <f t="shared" si="30"/>
        <v>1337.3100000000009</v>
      </c>
      <c r="U104" s="2">
        <f t="shared" si="31"/>
        <v>32657.760000000002</v>
      </c>
    </row>
    <row r="105" spans="1:21" x14ac:dyDescent="0.2">
      <c r="A105" s="8">
        <v>46935</v>
      </c>
      <c r="B105" s="10">
        <f t="shared" si="16"/>
        <v>1175</v>
      </c>
      <c r="C105" s="11">
        <f t="shared" si="17"/>
        <v>141</v>
      </c>
      <c r="D105" s="12">
        <f t="shared" si="18"/>
        <v>5</v>
      </c>
      <c r="E105" s="13">
        <f t="shared" si="19"/>
        <v>3.75</v>
      </c>
      <c r="F105" s="13">
        <f t="shared" si="20"/>
        <v>1592.5200000000004</v>
      </c>
      <c r="G105" s="13">
        <f t="shared" si="21"/>
        <v>33983.520000000004</v>
      </c>
      <c r="H105" s="10"/>
      <c r="I105" s="10">
        <v>800</v>
      </c>
      <c r="J105" s="11">
        <f t="shared" si="22"/>
        <v>96</v>
      </c>
      <c r="K105" s="13">
        <f t="shared" si="23"/>
        <v>9888</v>
      </c>
      <c r="L105" s="13">
        <f t="shared" si="24"/>
        <v>31848</v>
      </c>
      <c r="N105" s="1">
        <v>10</v>
      </c>
      <c r="O105" s="1">
        <f t="shared" si="25"/>
        <v>1030</v>
      </c>
      <c r="P105" s="3">
        <f t="shared" si="26"/>
        <v>1141</v>
      </c>
      <c r="Q105" s="1">
        <f t="shared" si="27"/>
        <v>136.91999999999999</v>
      </c>
      <c r="R105">
        <f t="shared" si="28"/>
        <v>4</v>
      </c>
      <c r="S105" s="2">
        <f t="shared" si="29"/>
        <v>17.11999999999999</v>
      </c>
      <c r="T105" s="2">
        <f t="shared" si="30"/>
        <v>1354.4300000000007</v>
      </c>
      <c r="U105" s="2">
        <f t="shared" si="31"/>
        <v>32784.68</v>
      </c>
    </row>
    <row r="106" spans="1:21" x14ac:dyDescent="0.2">
      <c r="A106" s="8">
        <v>46966</v>
      </c>
      <c r="B106" s="10">
        <f t="shared" si="16"/>
        <v>1180</v>
      </c>
      <c r="C106" s="11">
        <f t="shared" si="17"/>
        <v>141.6</v>
      </c>
      <c r="D106" s="12">
        <f t="shared" si="18"/>
        <v>5</v>
      </c>
      <c r="E106" s="13">
        <f t="shared" si="19"/>
        <v>4.3499999999999943</v>
      </c>
      <c r="F106" s="13">
        <f t="shared" si="20"/>
        <v>1596.8700000000003</v>
      </c>
      <c r="G106" s="13">
        <f t="shared" si="21"/>
        <v>34125.120000000003</v>
      </c>
      <c r="H106" s="10"/>
      <c r="I106" s="10">
        <v>800</v>
      </c>
      <c r="J106" s="11">
        <f t="shared" si="22"/>
        <v>96</v>
      </c>
      <c r="K106" s="13">
        <f t="shared" si="23"/>
        <v>9984</v>
      </c>
      <c r="L106" s="13">
        <f t="shared" si="24"/>
        <v>31944</v>
      </c>
      <c r="N106" s="1">
        <v>10</v>
      </c>
      <c r="O106" s="1">
        <f t="shared" si="25"/>
        <v>1040</v>
      </c>
      <c r="P106" s="3">
        <f t="shared" si="26"/>
        <v>1145</v>
      </c>
      <c r="Q106" s="1">
        <f t="shared" si="27"/>
        <v>137.4</v>
      </c>
      <c r="R106">
        <f t="shared" si="28"/>
        <v>4</v>
      </c>
      <c r="S106" s="2">
        <f t="shared" si="29"/>
        <v>17.600000000000009</v>
      </c>
      <c r="T106" s="2">
        <f t="shared" si="30"/>
        <v>1372.0300000000007</v>
      </c>
      <c r="U106" s="2">
        <f t="shared" si="31"/>
        <v>32912.080000000002</v>
      </c>
    </row>
    <row r="107" spans="1:21" x14ac:dyDescent="0.2">
      <c r="A107" s="8">
        <v>46997</v>
      </c>
      <c r="B107" s="10">
        <f t="shared" si="16"/>
        <v>1185</v>
      </c>
      <c r="C107" s="11">
        <f t="shared" si="17"/>
        <v>142.19999999999999</v>
      </c>
      <c r="D107" s="12">
        <f t="shared" si="18"/>
        <v>5</v>
      </c>
      <c r="E107" s="13">
        <f t="shared" si="19"/>
        <v>4.9499999999999886</v>
      </c>
      <c r="F107" s="13">
        <f t="shared" si="20"/>
        <v>1601.8200000000004</v>
      </c>
      <c r="G107" s="13">
        <f t="shared" si="21"/>
        <v>34267.32</v>
      </c>
      <c r="H107" s="10"/>
      <c r="I107" s="10">
        <v>800</v>
      </c>
      <c r="J107" s="11">
        <f t="shared" si="22"/>
        <v>96</v>
      </c>
      <c r="K107" s="13">
        <f t="shared" si="23"/>
        <v>10080</v>
      </c>
      <c r="L107" s="13">
        <f t="shared" si="24"/>
        <v>32040</v>
      </c>
      <c r="N107" s="1">
        <v>10</v>
      </c>
      <c r="O107" s="1">
        <f t="shared" si="25"/>
        <v>1050</v>
      </c>
      <c r="P107" s="3">
        <f t="shared" si="26"/>
        <v>1149</v>
      </c>
      <c r="Q107" s="1">
        <f t="shared" si="27"/>
        <v>137.88</v>
      </c>
      <c r="R107">
        <f t="shared" si="28"/>
        <v>4</v>
      </c>
      <c r="S107" s="2">
        <f t="shared" si="29"/>
        <v>18.079999999999998</v>
      </c>
      <c r="T107" s="2">
        <f t="shared" si="30"/>
        <v>1390.1100000000006</v>
      </c>
      <c r="U107" s="2">
        <f t="shared" si="31"/>
        <v>33039.96</v>
      </c>
    </row>
    <row r="108" spans="1:21" x14ac:dyDescent="0.2">
      <c r="A108" s="8">
        <v>47027</v>
      </c>
      <c r="B108" s="10">
        <f t="shared" si="16"/>
        <v>1190</v>
      </c>
      <c r="C108" s="11">
        <f t="shared" si="17"/>
        <v>142.79999999999998</v>
      </c>
      <c r="D108" s="12">
        <f t="shared" si="18"/>
        <v>5</v>
      </c>
      <c r="E108" s="13">
        <f t="shared" si="19"/>
        <v>5.5499999999999829</v>
      </c>
      <c r="F108" s="13">
        <f t="shared" si="20"/>
        <v>1607.3700000000003</v>
      </c>
      <c r="G108" s="13">
        <f t="shared" si="21"/>
        <v>34410.120000000003</v>
      </c>
      <c r="H108" s="10"/>
      <c r="I108" s="10">
        <v>800</v>
      </c>
      <c r="J108" s="11">
        <f t="shared" si="22"/>
        <v>96</v>
      </c>
      <c r="K108" s="13">
        <f t="shared" si="23"/>
        <v>10176</v>
      </c>
      <c r="L108" s="13">
        <f t="shared" si="24"/>
        <v>32136</v>
      </c>
      <c r="N108" s="1">
        <v>10</v>
      </c>
      <c r="O108" s="1">
        <f t="shared" si="25"/>
        <v>1060</v>
      </c>
      <c r="P108" s="3">
        <f t="shared" si="26"/>
        <v>1153</v>
      </c>
      <c r="Q108" s="1">
        <f t="shared" si="27"/>
        <v>138.35999999999999</v>
      </c>
      <c r="R108">
        <f t="shared" si="28"/>
        <v>4</v>
      </c>
      <c r="S108" s="2">
        <f t="shared" si="29"/>
        <v>18.559999999999988</v>
      </c>
      <c r="T108" s="2">
        <f t="shared" si="30"/>
        <v>1408.6700000000005</v>
      </c>
      <c r="U108" s="2">
        <f t="shared" si="31"/>
        <v>33168.32</v>
      </c>
    </row>
    <row r="109" spans="1:21" x14ac:dyDescent="0.2">
      <c r="A109" s="8">
        <v>47058</v>
      </c>
      <c r="B109" s="10">
        <f t="shared" si="16"/>
        <v>1195</v>
      </c>
      <c r="C109" s="11">
        <f t="shared" si="17"/>
        <v>143.4</v>
      </c>
      <c r="D109" s="12">
        <f t="shared" si="18"/>
        <v>5</v>
      </c>
      <c r="E109" s="13">
        <f t="shared" si="19"/>
        <v>6.1500000000000057</v>
      </c>
      <c r="F109" s="13">
        <f t="shared" si="20"/>
        <v>1613.5200000000004</v>
      </c>
      <c r="G109" s="13">
        <f t="shared" si="21"/>
        <v>34553.520000000004</v>
      </c>
      <c r="H109" s="10"/>
      <c r="I109" s="10">
        <v>800</v>
      </c>
      <c r="J109" s="11">
        <f t="shared" si="22"/>
        <v>96</v>
      </c>
      <c r="K109" s="13">
        <f t="shared" si="23"/>
        <v>10272</v>
      </c>
      <c r="L109" s="13">
        <f t="shared" si="24"/>
        <v>32232</v>
      </c>
      <c r="N109" s="1">
        <v>10</v>
      </c>
      <c r="O109" s="1">
        <f t="shared" si="25"/>
        <v>1070</v>
      </c>
      <c r="P109" s="3">
        <f t="shared" si="26"/>
        <v>1157</v>
      </c>
      <c r="Q109" s="1">
        <f t="shared" si="27"/>
        <v>138.84</v>
      </c>
      <c r="R109">
        <f t="shared" si="28"/>
        <v>4</v>
      </c>
      <c r="S109" s="2">
        <f t="shared" si="29"/>
        <v>19.040000000000006</v>
      </c>
      <c r="T109" s="2">
        <f t="shared" si="30"/>
        <v>1427.7100000000005</v>
      </c>
      <c r="U109" s="2">
        <f t="shared" si="31"/>
        <v>33297.160000000003</v>
      </c>
    </row>
    <row r="110" spans="1:21" x14ac:dyDescent="0.2">
      <c r="A110" s="8">
        <v>47088</v>
      </c>
      <c r="B110" s="10">
        <f t="shared" si="16"/>
        <v>1200</v>
      </c>
      <c r="C110" s="11">
        <f t="shared" si="17"/>
        <v>144</v>
      </c>
      <c r="D110" s="12">
        <f t="shared" si="18"/>
        <v>5</v>
      </c>
      <c r="E110" s="13">
        <f t="shared" si="19"/>
        <v>6.75</v>
      </c>
      <c r="F110" s="13">
        <f t="shared" si="20"/>
        <v>1620.2700000000004</v>
      </c>
      <c r="G110" s="13">
        <f t="shared" si="21"/>
        <v>34697.520000000004</v>
      </c>
      <c r="H110" s="10"/>
      <c r="I110" s="10">
        <v>800</v>
      </c>
      <c r="J110" s="11">
        <f t="shared" si="22"/>
        <v>96</v>
      </c>
      <c r="K110" s="13">
        <f t="shared" si="23"/>
        <v>10368</v>
      </c>
      <c r="L110" s="13">
        <f t="shared" si="24"/>
        <v>32328</v>
      </c>
      <c r="N110" s="1">
        <v>10</v>
      </c>
      <c r="O110" s="1">
        <f t="shared" si="25"/>
        <v>1080</v>
      </c>
      <c r="P110" s="3">
        <f t="shared" si="26"/>
        <v>1161</v>
      </c>
      <c r="Q110" s="1">
        <f t="shared" si="27"/>
        <v>139.32</v>
      </c>
      <c r="R110">
        <f t="shared" si="28"/>
        <v>4</v>
      </c>
      <c r="S110" s="2">
        <f t="shared" si="29"/>
        <v>19.519999999999996</v>
      </c>
      <c r="T110" s="2">
        <f t="shared" si="30"/>
        <v>1447.2300000000005</v>
      </c>
      <c r="U110" s="2">
        <f t="shared" si="31"/>
        <v>33426.480000000003</v>
      </c>
    </row>
    <row r="111" spans="1:21" x14ac:dyDescent="0.2">
      <c r="A111" s="8">
        <v>47119</v>
      </c>
      <c r="B111" s="10">
        <f t="shared" si="16"/>
        <v>1205</v>
      </c>
      <c r="C111" s="11">
        <f t="shared" si="17"/>
        <v>144.6</v>
      </c>
      <c r="D111" s="12">
        <f t="shared" si="18"/>
        <v>5</v>
      </c>
      <c r="E111" s="13">
        <f t="shared" si="19"/>
        <v>7.3499999999999943</v>
      </c>
      <c r="F111" s="13">
        <f t="shared" si="20"/>
        <v>1627.6200000000003</v>
      </c>
      <c r="G111" s="13">
        <f t="shared" si="21"/>
        <v>34842.120000000003</v>
      </c>
      <c r="H111" s="10"/>
      <c r="I111" s="10">
        <v>800</v>
      </c>
      <c r="J111" s="11">
        <f t="shared" si="22"/>
        <v>96</v>
      </c>
      <c r="K111" s="13">
        <f t="shared" si="23"/>
        <v>10464</v>
      </c>
      <c r="L111" s="13">
        <f t="shared" si="24"/>
        <v>32424</v>
      </c>
      <c r="N111" s="1">
        <v>10</v>
      </c>
      <c r="O111" s="1">
        <f t="shared" si="25"/>
        <v>1090</v>
      </c>
      <c r="P111" s="3">
        <f t="shared" si="26"/>
        <v>1165</v>
      </c>
      <c r="Q111" s="1">
        <f t="shared" si="27"/>
        <v>139.79999999999998</v>
      </c>
      <c r="R111">
        <f t="shared" si="28"/>
        <v>4</v>
      </c>
      <c r="S111" s="2">
        <f t="shared" si="29"/>
        <v>19.999999999999986</v>
      </c>
      <c r="T111" s="2">
        <f t="shared" si="30"/>
        <v>1467.2300000000005</v>
      </c>
      <c r="U111" s="2">
        <f t="shared" si="31"/>
        <v>33556.28</v>
      </c>
    </row>
    <row r="112" spans="1:21" x14ac:dyDescent="0.2">
      <c r="A112" s="8">
        <v>47150</v>
      </c>
      <c r="B112" s="10">
        <f t="shared" si="16"/>
        <v>1210</v>
      </c>
      <c r="C112" s="11">
        <f t="shared" si="17"/>
        <v>145.19999999999999</v>
      </c>
      <c r="D112" s="12">
        <f t="shared" si="18"/>
        <v>5</v>
      </c>
      <c r="E112" s="13">
        <f t="shared" si="19"/>
        <v>7.9499999999999886</v>
      </c>
      <c r="F112" s="13">
        <f t="shared" si="20"/>
        <v>1635.5700000000004</v>
      </c>
      <c r="G112" s="13">
        <f t="shared" si="21"/>
        <v>34987.32</v>
      </c>
      <c r="H112" s="10"/>
      <c r="I112" s="10">
        <v>800</v>
      </c>
      <c r="J112" s="11">
        <f t="shared" si="22"/>
        <v>96</v>
      </c>
      <c r="K112" s="13">
        <f t="shared" si="23"/>
        <v>10560</v>
      </c>
      <c r="L112" s="13">
        <f t="shared" si="24"/>
        <v>32520</v>
      </c>
      <c r="N112" s="1">
        <v>10</v>
      </c>
      <c r="O112" s="1">
        <f t="shared" si="25"/>
        <v>1100</v>
      </c>
      <c r="P112" s="3">
        <f t="shared" si="26"/>
        <v>1169</v>
      </c>
      <c r="Q112" s="1">
        <f t="shared" si="27"/>
        <v>140.28</v>
      </c>
      <c r="R112">
        <f t="shared" si="28"/>
        <v>4</v>
      </c>
      <c r="S112" s="2">
        <f t="shared" si="29"/>
        <v>20.480000000000004</v>
      </c>
      <c r="T112" s="2">
        <f t="shared" si="30"/>
        <v>1487.7100000000005</v>
      </c>
      <c r="U112" s="2">
        <f t="shared" si="31"/>
        <v>33686.559999999998</v>
      </c>
    </row>
    <row r="113" spans="1:21" x14ac:dyDescent="0.2">
      <c r="A113" s="8">
        <v>47178</v>
      </c>
      <c r="B113" s="10">
        <f t="shared" si="16"/>
        <v>1215</v>
      </c>
      <c r="C113" s="11">
        <f t="shared" si="17"/>
        <v>145.79999999999998</v>
      </c>
      <c r="D113" s="12">
        <f t="shared" si="18"/>
        <v>5</v>
      </c>
      <c r="E113" s="13">
        <f t="shared" si="19"/>
        <v>8.5499999999999829</v>
      </c>
      <c r="F113" s="13">
        <f t="shared" si="20"/>
        <v>1644.1200000000003</v>
      </c>
      <c r="G113" s="13">
        <f t="shared" si="21"/>
        <v>35133.120000000003</v>
      </c>
      <c r="H113" s="10"/>
      <c r="I113" s="10">
        <v>800</v>
      </c>
      <c r="J113" s="11">
        <f t="shared" si="22"/>
        <v>96</v>
      </c>
      <c r="K113" s="13">
        <f t="shared" si="23"/>
        <v>10656</v>
      </c>
      <c r="L113" s="13">
        <f t="shared" si="24"/>
        <v>32616</v>
      </c>
      <c r="N113" s="1">
        <v>10</v>
      </c>
      <c r="O113" s="1">
        <f t="shared" si="25"/>
        <v>1110</v>
      </c>
      <c r="P113" s="3">
        <f t="shared" si="26"/>
        <v>1173</v>
      </c>
      <c r="Q113" s="1">
        <f t="shared" si="27"/>
        <v>140.76</v>
      </c>
      <c r="R113">
        <f t="shared" si="28"/>
        <v>4</v>
      </c>
      <c r="S113" s="2">
        <f t="shared" si="29"/>
        <v>20.959999999999994</v>
      </c>
      <c r="T113" s="2">
        <f t="shared" si="30"/>
        <v>1508.6700000000005</v>
      </c>
      <c r="U113" s="2">
        <f t="shared" si="31"/>
        <v>33817.32</v>
      </c>
    </row>
    <row r="114" spans="1:21" x14ac:dyDescent="0.2">
      <c r="A114" s="8">
        <v>47209</v>
      </c>
      <c r="B114" s="10">
        <f t="shared" si="16"/>
        <v>1220</v>
      </c>
      <c r="C114" s="11">
        <f t="shared" si="17"/>
        <v>146.4</v>
      </c>
      <c r="D114" s="12">
        <f t="shared" si="18"/>
        <v>5</v>
      </c>
      <c r="E114" s="13">
        <f t="shared" si="19"/>
        <v>9.1500000000000057</v>
      </c>
      <c r="F114" s="13">
        <f t="shared" si="20"/>
        <v>1653.2700000000004</v>
      </c>
      <c r="G114" s="13">
        <f t="shared" si="21"/>
        <v>35279.520000000004</v>
      </c>
      <c r="H114" s="10"/>
      <c r="I114" s="10">
        <v>800</v>
      </c>
      <c r="J114" s="11">
        <f t="shared" si="22"/>
        <v>96</v>
      </c>
      <c r="K114" s="13">
        <f t="shared" si="23"/>
        <v>10752</v>
      </c>
      <c r="L114" s="13">
        <f t="shared" si="24"/>
        <v>32712</v>
      </c>
      <c r="N114" s="1">
        <v>10</v>
      </c>
      <c r="O114" s="1">
        <f t="shared" si="25"/>
        <v>1120</v>
      </c>
      <c r="P114" s="3">
        <f t="shared" si="26"/>
        <v>1177</v>
      </c>
      <c r="Q114" s="1">
        <f t="shared" si="27"/>
        <v>141.23999999999998</v>
      </c>
      <c r="R114">
        <f t="shared" si="28"/>
        <v>4</v>
      </c>
      <c r="S114" s="2">
        <f t="shared" si="29"/>
        <v>21.439999999999984</v>
      </c>
      <c r="T114" s="2">
        <f t="shared" si="30"/>
        <v>1530.1100000000006</v>
      </c>
      <c r="U114" s="2">
        <f t="shared" si="31"/>
        <v>33948.559999999998</v>
      </c>
    </row>
    <row r="115" spans="1:21" x14ac:dyDescent="0.2">
      <c r="A115" s="8">
        <v>47239</v>
      </c>
      <c r="B115" s="10">
        <f t="shared" si="16"/>
        <v>1225</v>
      </c>
      <c r="C115" s="11">
        <f t="shared" si="17"/>
        <v>147</v>
      </c>
      <c r="D115" s="12">
        <f t="shared" si="18"/>
        <v>5</v>
      </c>
      <c r="E115" s="13">
        <f t="shared" si="19"/>
        <v>9.75</v>
      </c>
      <c r="F115" s="13">
        <f t="shared" si="20"/>
        <v>1663.0200000000004</v>
      </c>
      <c r="G115" s="13">
        <f t="shared" si="21"/>
        <v>35426.520000000004</v>
      </c>
      <c r="H115" s="10"/>
      <c r="I115" s="10">
        <v>800</v>
      </c>
      <c r="J115" s="11">
        <f t="shared" si="22"/>
        <v>96</v>
      </c>
      <c r="K115" s="13">
        <f t="shared" si="23"/>
        <v>10848</v>
      </c>
      <c r="L115" s="13">
        <f t="shared" si="24"/>
        <v>32808</v>
      </c>
      <c r="N115" s="1">
        <v>10</v>
      </c>
      <c r="O115" s="1">
        <f t="shared" si="25"/>
        <v>1130</v>
      </c>
      <c r="P115" s="3">
        <f t="shared" si="26"/>
        <v>1181</v>
      </c>
      <c r="Q115" s="1">
        <f t="shared" si="27"/>
        <v>141.72</v>
      </c>
      <c r="R115">
        <f t="shared" si="28"/>
        <v>4</v>
      </c>
      <c r="S115" s="2">
        <f t="shared" si="29"/>
        <v>21.92</v>
      </c>
      <c r="T115" s="2">
        <f t="shared" si="30"/>
        <v>1552.0300000000007</v>
      </c>
      <c r="U115" s="2">
        <f t="shared" si="31"/>
        <v>34080.28</v>
      </c>
    </row>
    <row r="116" spans="1:21" x14ac:dyDescent="0.2">
      <c r="A116" s="8">
        <v>47270</v>
      </c>
      <c r="B116" s="10">
        <f t="shared" si="16"/>
        <v>1230</v>
      </c>
      <c r="C116" s="11">
        <f t="shared" si="17"/>
        <v>147.6</v>
      </c>
      <c r="D116" s="12">
        <f t="shared" si="18"/>
        <v>5</v>
      </c>
      <c r="E116" s="13">
        <f t="shared" si="19"/>
        <v>10.349999999999994</v>
      </c>
      <c r="F116" s="13">
        <f t="shared" si="20"/>
        <v>1673.3700000000003</v>
      </c>
      <c r="G116" s="13">
        <f t="shared" si="21"/>
        <v>35574.120000000003</v>
      </c>
      <c r="H116" s="10"/>
      <c r="I116" s="10">
        <v>800</v>
      </c>
      <c r="J116" s="11">
        <f t="shared" si="22"/>
        <v>96</v>
      </c>
      <c r="K116" s="13">
        <f t="shared" si="23"/>
        <v>10944</v>
      </c>
      <c r="L116" s="13">
        <f t="shared" si="24"/>
        <v>32904</v>
      </c>
      <c r="N116" s="1">
        <v>10</v>
      </c>
      <c r="O116" s="1">
        <f t="shared" si="25"/>
        <v>1140</v>
      </c>
      <c r="P116" s="3">
        <f t="shared" si="26"/>
        <v>1185</v>
      </c>
      <c r="Q116" s="1">
        <f t="shared" si="27"/>
        <v>142.19999999999999</v>
      </c>
      <c r="R116">
        <f t="shared" si="28"/>
        <v>4</v>
      </c>
      <c r="S116" s="2">
        <f t="shared" si="29"/>
        <v>22.399999999999991</v>
      </c>
      <c r="T116" s="2">
        <f t="shared" si="30"/>
        <v>1574.4300000000007</v>
      </c>
      <c r="U116" s="2">
        <f t="shared" si="31"/>
        <v>34212.480000000003</v>
      </c>
    </row>
    <row r="117" spans="1:21" x14ac:dyDescent="0.2">
      <c r="A117" s="8">
        <v>47300</v>
      </c>
      <c r="B117" s="10">
        <f t="shared" si="16"/>
        <v>1235</v>
      </c>
      <c r="C117" s="11">
        <f t="shared" si="17"/>
        <v>148.19999999999999</v>
      </c>
      <c r="D117" s="12">
        <f t="shared" si="18"/>
        <v>5</v>
      </c>
      <c r="E117" s="13">
        <f t="shared" si="19"/>
        <v>10.949999999999989</v>
      </c>
      <c r="F117" s="13">
        <f t="shared" si="20"/>
        <v>1684.3200000000004</v>
      </c>
      <c r="G117" s="13">
        <f t="shared" si="21"/>
        <v>35722.32</v>
      </c>
      <c r="H117" s="10"/>
      <c r="I117" s="10">
        <v>800</v>
      </c>
      <c r="J117" s="11">
        <f t="shared" si="22"/>
        <v>96</v>
      </c>
      <c r="K117" s="13">
        <f t="shared" si="23"/>
        <v>11040</v>
      </c>
      <c r="L117" s="13">
        <f t="shared" si="24"/>
        <v>33000</v>
      </c>
      <c r="N117" s="1">
        <v>10</v>
      </c>
      <c r="O117" s="1">
        <f t="shared" si="25"/>
        <v>1150</v>
      </c>
      <c r="P117" s="3">
        <f t="shared" si="26"/>
        <v>1189</v>
      </c>
      <c r="Q117" s="1">
        <f t="shared" si="27"/>
        <v>142.68</v>
      </c>
      <c r="R117">
        <f t="shared" si="28"/>
        <v>4</v>
      </c>
      <c r="S117" s="2">
        <f t="shared" si="29"/>
        <v>22.88000000000001</v>
      </c>
      <c r="T117" s="2">
        <f t="shared" si="30"/>
        <v>1597.3100000000009</v>
      </c>
      <c r="U117" s="2">
        <f t="shared" si="31"/>
        <v>34345.159999999996</v>
      </c>
    </row>
    <row r="118" spans="1:21" x14ac:dyDescent="0.2">
      <c r="A118" s="8">
        <v>47331</v>
      </c>
      <c r="B118" s="10">
        <f t="shared" si="16"/>
        <v>1240</v>
      </c>
      <c r="C118" s="11">
        <f t="shared" si="17"/>
        <v>148.79999999999998</v>
      </c>
      <c r="D118" s="12">
        <f t="shared" si="18"/>
        <v>5</v>
      </c>
      <c r="E118" s="13">
        <f t="shared" si="19"/>
        <v>11.549999999999983</v>
      </c>
      <c r="F118" s="13">
        <f t="shared" si="20"/>
        <v>1695.8700000000003</v>
      </c>
      <c r="G118" s="13">
        <f t="shared" si="21"/>
        <v>35871.120000000003</v>
      </c>
      <c r="H118" s="10"/>
      <c r="I118" s="10">
        <v>800</v>
      </c>
      <c r="J118" s="11">
        <f t="shared" si="22"/>
        <v>96</v>
      </c>
      <c r="K118" s="13">
        <f t="shared" si="23"/>
        <v>11136</v>
      </c>
      <c r="L118" s="13">
        <f t="shared" si="24"/>
        <v>33096</v>
      </c>
      <c r="N118" s="1">
        <v>10</v>
      </c>
      <c r="O118" s="1">
        <f t="shared" si="25"/>
        <v>1160</v>
      </c>
      <c r="P118" s="3">
        <f t="shared" si="26"/>
        <v>1193</v>
      </c>
      <c r="Q118" s="1">
        <f t="shared" si="27"/>
        <v>143.16</v>
      </c>
      <c r="R118">
        <f t="shared" si="28"/>
        <v>4</v>
      </c>
      <c r="S118" s="2">
        <f t="shared" si="29"/>
        <v>23.36</v>
      </c>
      <c r="T118" s="2">
        <f t="shared" si="30"/>
        <v>1620.6700000000008</v>
      </c>
      <c r="U118" s="2">
        <f t="shared" si="31"/>
        <v>34478.32</v>
      </c>
    </row>
    <row r="119" spans="1:21" x14ac:dyDescent="0.2">
      <c r="A119" s="8">
        <v>47362</v>
      </c>
      <c r="B119" s="10">
        <f t="shared" si="16"/>
        <v>1245</v>
      </c>
      <c r="C119" s="11">
        <f t="shared" si="17"/>
        <v>149.4</v>
      </c>
      <c r="D119" s="12">
        <f t="shared" si="18"/>
        <v>5</v>
      </c>
      <c r="E119" s="13">
        <f t="shared" si="19"/>
        <v>12.150000000000006</v>
      </c>
      <c r="F119" s="13">
        <f t="shared" si="20"/>
        <v>1708.0200000000004</v>
      </c>
      <c r="G119" s="13">
        <f t="shared" si="21"/>
        <v>36020.520000000004</v>
      </c>
      <c r="H119" s="10"/>
      <c r="I119" s="10">
        <v>800</v>
      </c>
      <c r="J119" s="11">
        <f t="shared" si="22"/>
        <v>96</v>
      </c>
      <c r="K119" s="13">
        <f t="shared" si="23"/>
        <v>11232</v>
      </c>
      <c r="L119" s="13">
        <f t="shared" si="24"/>
        <v>33192</v>
      </c>
      <c r="N119" s="1">
        <v>10</v>
      </c>
      <c r="O119" s="1">
        <f t="shared" si="25"/>
        <v>1170</v>
      </c>
      <c r="P119" s="3">
        <f t="shared" si="26"/>
        <v>1197</v>
      </c>
      <c r="Q119" s="1">
        <f t="shared" si="27"/>
        <v>143.63999999999999</v>
      </c>
      <c r="R119">
        <f t="shared" si="28"/>
        <v>4</v>
      </c>
      <c r="S119" s="2">
        <f t="shared" si="29"/>
        <v>23.839999999999989</v>
      </c>
      <c r="T119" s="2">
        <f t="shared" si="30"/>
        <v>1644.5100000000007</v>
      </c>
      <c r="U119" s="2">
        <f t="shared" si="31"/>
        <v>34611.96</v>
      </c>
    </row>
    <row r="120" spans="1:21" x14ac:dyDescent="0.2">
      <c r="A120" s="8">
        <v>47392</v>
      </c>
      <c r="B120" s="10">
        <f t="shared" si="16"/>
        <v>1250</v>
      </c>
      <c r="C120" s="11">
        <f t="shared" si="17"/>
        <v>150</v>
      </c>
      <c r="D120" s="12">
        <f t="shared" si="18"/>
        <v>5</v>
      </c>
      <c r="E120" s="13">
        <f t="shared" si="19"/>
        <v>12.75</v>
      </c>
      <c r="F120" s="13">
        <f t="shared" si="20"/>
        <v>1720.7700000000004</v>
      </c>
      <c r="G120" s="13">
        <f t="shared" si="21"/>
        <v>36170.520000000004</v>
      </c>
      <c r="H120" s="10"/>
      <c r="I120" s="10">
        <v>800</v>
      </c>
      <c r="J120" s="11">
        <f t="shared" si="22"/>
        <v>96</v>
      </c>
      <c r="K120" s="13">
        <f t="shared" si="23"/>
        <v>11328</v>
      </c>
      <c r="L120" s="13">
        <f t="shared" si="24"/>
        <v>33288</v>
      </c>
      <c r="N120" s="1">
        <v>10</v>
      </c>
      <c r="O120" s="1">
        <f t="shared" si="25"/>
        <v>1180</v>
      </c>
      <c r="P120" s="3">
        <f t="shared" si="26"/>
        <v>1201</v>
      </c>
      <c r="Q120" s="1">
        <f t="shared" si="27"/>
        <v>144.12</v>
      </c>
      <c r="R120">
        <f t="shared" si="28"/>
        <v>4</v>
      </c>
      <c r="S120" s="2">
        <f t="shared" si="29"/>
        <v>24.320000000000007</v>
      </c>
      <c r="T120" s="2">
        <f t="shared" si="30"/>
        <v>1668.8300000000006</v>
      </c>
      <c r="U120" s="2">
        <f t="shared" si="31"/>
        <v>34746.080000000002</v>
      </c>
    </row>
    <row r="121" spans="1:21" x14ac:dyDescent="0.2">
      <c r="A121" s="8">
        <v>47423</v>
      </c>
      <c r="B121" s="10">
        <f t="shared" si="16"/>
        <v>1255</v>
      </c>
      <c r="C121" s="11">
        <f t="shared" si="17"/>
        <v>150.6</v>
      </c>
      <c r="D121" s="12">
        <f t="shared" si="18"/>
        <v>5</v>
      </c>
      <c r="E121" s="13">
        <f t="shared" si="19"/>
        <v>13.349999999999994</v>
      </c>
      <c r="F121" s="13">
        <f t="shared" si="20"/>
        <v>1734.1200000000003</v>
      </c>
      <c r="G121" s="13">
        <f t="shared" si="21"/>
        <v>36321.120000000003</v>
      </c>
      <c r="H121" s="10"/>
      <c r="I121" s="10">
        <v>800</v>
      </c>
      <c r="J121" s="11">
        <f t="shared" si="22"/>
        <v>96</v>
      </c>
      <c r="K121" s="13">
        <f t="shared" si="23"/>
        <v>11424</v>
      </c>
      <c r="L121" s="13">
        <f t="shared" si="24"/>
        <v>33384</v>
      </c>
      <c r="N121" s="1">
        <v>10</v>
      </c>
      <c r="O121" s="1">
        <f t="shared" si="25"/>
        <v>1190</v>
      </c>
      <c r="P121" s="3">
        <f t="shared" si="26"/>
        <v>1205</v>
      </c>
      <c r="Q121" s="1">
        <f t="shared" si="27"/>
        <v>144.6</v>
      </c>
      <c r="R121">
        <f t="shared" si="28"/>
        <v>4</v>
      </c>
      <c r="S121" s="2">
        <f t="shared" si="29"/>
        <v>24.799999999999997</v>
      </c>
      <c r="T121" s="2">
        <f t="shared" si="30"/>
        <v>1693.6300000000006</v>
      </c>
      <c r="U121" s="2">
        <f t="shared" si="31"/>
        <v>34880.679999999993</v>
      </c>
    </row>
    <row r="122" spans="1:21" x14ac:dyDescent="0.2">
      <c r="A122" s="8">
        <v>47453</v>
      </c>
      <c r="B122" s="10">
        <f t="shared" si="16"/>
        <v>1260</v>
      </c>
      <c r="C122" s="11">
        <f t="shared" si="17"/>
        <v>151.19999999999999</v>
      </c>
      <c r="D122" s="12">
        <f t="shared" si="18"/>
        <v>5</v>
      </c>
      <c r="E122" s="13">
        <f t="shared" si="19"/>
        <v>13.949999999999989</v>
      </c>
      <c r="F122" s="13">
        <f t="shared" si="20"/>
        <v>1748.0700000000004</v>
      </c>
      <c r="G122" s="13">
        <f t="shared" si="21"/>
        <v>36472.32</v>
      </c>
      <c r="H122" s="10"/>
      <c r="I122" s="10">
        <v>800</v>
      </c>
      <c r="J122" s="11">
        <f t="shared" si="22"/>
        <v>96</v>
      </c>
      <c r="K122" s="13">
        <f t="shared" si="23"/>
        <v>11520</v>
      </c>
      <c r="L122" s="13">
        <f t="shared" si="24"/>
        <v>33480</v>
      </c>
      <c r="N122" s="1">
        <v>10</v>
      </c>
      <c r="O122" s="1">
        <f t="shared" si="25"/>
        <v>1200</v>
      </c>
      <c r="P122" s="3">
        <f t="shared" si="26"/>
        <v>1209</v>
      </c>
      <c r="Q122" s="1">
        <f t="shared" si="27"/>
        <v>145.07999999999998</v>
      </c>
      <c r="R122">
        <f t="shared" si="28"/>
        <v>4</v>
      </c>
      <c r="S122" s="2">
        <f t="shared" si="29"/>
        <v>25.279999999999987</v>
      </c>
      <c r="T122" s="2">
        <f t="shared" si="30"/>
        <v>1718.9100000000005</v>
      </c>
      <c r="U122" s="2">
        <f t="shared" si="31"/>
        <v>35015.760000000002</v>
      </c>
    </row>
    <row r="123" spans="1:21" s="4" customFormat="1" x14ac:dyDescent="0.2">
      <c r="A123" s="9">
        <v>47484</v>
      </c>
      <c r="B123" s="4">
        <f t="shared" si="16"/>
        <v>1265</v>
      </c>
      <c r="C123" s="5">
        <f t="shared" si="17"/>
        <v>151.79999999999998</v>
      </c>
      <c r="D123" s="6">
        <f t="shared" si="18"/>
        <v>5</v>
      </c>
      <c r="E123" s="7">
        <f t="shared" si="19"/>
        <v>14.549999999999983</v>
      </c>
      <c r="F123" s="7">
        <f t="shared" si="20"/>
        <v>1762.6200000000003</v>
      </c>
      <c r="G123" s="7">
        <f t="shared" si="21"/>
        <v>36624.120000000003</v>
      </c>
      <c r="I123" s="4">
        <v>800</v>
      </c>
      <c r="J123" s="5">
        <f t="shared" si="22"/>
        <v>96</v>
      </c>
      <c r="K123" s="7">
        <f t="shared" si="23"/>
        <v>11616</v>
      </c>
      <c r="L123" s="7">
        <f t="shared" si="24"/>
        <v>33576</v>
      </c>
      <c r="N123" s="5">
        <v>10</v>
      </c>
      <c r="O123" s="5">
        <f t="shared" si="25"/>
        <v>1210</v>
      </c>
      <c r="P123" s="6">
        <f t="shared" si="26"/>
        <v>1213</v>
      </c>
      <c r="Q123" s="5">
        <f t="shared" si="27"/>
        <v>145.56</v>
      </c>
      <c r="R123" s="4">
        <f t="shared" si="28"/>
        <v>4</v>
      </c>
      <c r="S123" s="7">
        <f t="shared" si="29"/>
        <v>25.760000000000005</v>
      </c>
      <c r="T123" s="7">
        <f t="shared" si="30"/>
        <v>1744.6700000000005</v>
      </c>
      <c r="U123" s="7">
        <f t="shared" si="31"/>
        <v>35151.32</v>
      </c>
    </row>
    <row r="124" spans="1:21" x14ac:dyDescent="0.2">
      <c r="A124" s="8">
        <v>47515</v>
      </c>
      <c r="B124" s="10">
        <f t="shared" si="16"/>
        <v>1270</v>
      </c>
      <c r="C124" s="11">
        <f t="shared" si="17"/>
        <v>152.4</v>
      </c>
      <c r="D124" s="12">
        <f t="shared" si="18"/>
        <v>5</v>
      </c>
      <c r="E124" s="13">
        <f t="shared" si="19"/>
        <v>15.150000000000006</v>
      </c>
      <c r="F124" s="13">
        <f t="shared" si="20"/>
        <v>1777.7700000000004</v>
      </c>
      <c r="G124" s="13">
        <f t="shared" si="21"/>
        <v>36776.520000000004</v>
      </c>
      <c r="H124" s="10"/>
      <c r="I124" s="10">
        <v>800</v>
      </c>
      <c r="J124" s="11">
        <f t="shared" si="22"/>
        <v>96</v>
      </c>
      <c r="K124" s="13">
        <f t="shared" si="23"/>
        <v>11712</v>
      </c>
      <c r="L124" s="13">
        <f t="shared" si="24"/>
        <v>33672</v>
      </c>
      <c r="N124" s="1">
        <v>10</v>
      </c>
      <c r="O124" s="1">
        <f t="shared" si="25"/>
        <v>1220</v>
      </c>
      <c r="P124" s="3">
        <f t="shared" si="26"/>
        <v>1217</v>
      </c>
      <c r="Q124" s="1">
        <f t="shared" si="27"/>
        <v>146.04</v>
      </c>
      <c r="R124">
        <f t="shared" si="28"/>
        <v>4</v>
      </c>
      <c r="S124" s="2">
        <f t="shared" si="29"/>
        <v>26.239999999999995</v>
      </c>
      <c r="T124" s="2">
        <f t="shared" si="30"/>
        <v>1770.9100000000005</v>
      </c>
      <c r="U124" s="2">
        <f t="shared" si="31"/>
        <v>35287.360000000001</v>
      </c>
    </row>
    <row r="125" spans="1:21" x14ac:dyDescent="0.2">
      <c r="A125" s="8">
        <v>47543</v>
      </c>
      <c r="B125" s="10">
        <f t="shared" si="16"/>
        <v>1275</v>
      </c>
      <c r="C125" s="11">
        <f t="shared" si="17"/>
        <v>153</v>
      </c>
      <c r="D125" s="12">
        <f t="shared" si="18"/>
        <v>5</v>
      </c>
      <c r="E125" s="13">
        <f t="shared" si="19"/>
        <v>15.75</v>
      </c>
      <c r="F125" s="13">
        <f t="shared" si="20"/>
        <v>1793.5200000000004</v>
      </c>
      <c r="G125" s="13">
        <f t="shared" si="21"/>
        <v>36929.520000000004</v>
      </c>
      <c r="H125" s="10"/>
      <c r="I125" s="10">
        <v>800</v>
      </c>
      <c r="J125" s="11">
        <f t="shared" si="22"/>
        <v>96</v>
      </c>
      <c r="K125" s="13">
        <f t="shared" si="23"/>
        <v>11808</v>
      </c>
      <c r="L125" s="13">
        <f t="shared" si="24"/>
        <v>33768</v>
      </c>
      <c r="N125" s="1">
        <v>10</v>
      </c>
      <c r="O125" s="1">
        <f t="shared" si="25"/>
        <v>1230</v>
      </c>
      <c r="P125" s="3">
        <f t="shared" si="26"/>
        <v>1221</v>
      </c>
      <c r="Q125" s="1">
        <f t="shared" si="27"/>
        <v>146.51999999999998</v>
      </c>
      <c r="R125">
        <f t="shared" si="28"/>
        <v>4</v>
      </c>
      <c r="S125" s="2">
        <f t="shared" si="29"/>
        <v>26.719999999999985</v>
      </c>
      <c r="T125" s="2">
        <f t="shared" si="30"/>
        <v>1797.6300000000006</v>
      </c>
      <c r="U125" s="2">
        <f t="shared" si="31"/>
        <v>35423.879999999997</v>
      </c>
    </row>
    <row r="126" spans="1:21" x14ac:dyDescent="0.2">
      <c r="A126" s="8">
        <v>47574</v>
      </c>
      <c r="B126" s="10">
        <f t="shared" si="16"/>
        <v>1280</v>
      </c>
      <c r="C126" s="11">
        <f t="shared" si="17"/>
        <v>153.6</v>
      </c>
      <c r="D126" s="12">
        <f t="shared" si="18"/>
        <v>5</v>
      </c>
      <c r="E126" s="13">
        <f t="shared" si="19"/>
        <v>16.349999999999994</v>
      </c>
      <c r="F126" s="13">
        <f t="shared" si="20"/>
        <v>1809.8700000000003</v>
      </c>
      <c r="G126" s="13">
        <f t="shared" si="21"/>
        <v>37083.120000000003</v>
      </c>
      <c r="H126" s="10"/>
      <c r="I126" s="10">
        <v>800</v>
      </c>
      <c r="J126" s="11">
        <f t="shared" si="22"/>
        <v>96</v>
      </c>
      <c r="K126" s="13">
        <f t="shared" si="23"/>
        <v>11904</v>
      </c>
      <c r="L126" s="13">
        <f t="shared" si="24"/>
        <v>33864</v>
      </c>
      <c r="N126" s="1">
        <v>10</v>
      </c>
      <c r="O126" s="1">
        <f t="shared" si="25"/>
        <v>1240</v>
      </c>
      <c r="P126" s="3">
        <f t="shared" si="26"/>
        <v>1225</v>
      </c>
      <c r="Q126" s="1">
        <f t="shared" si="27"/>
        <v>147</v>
      </c>
      <c r="R126">
        <f t="shared" si="28"/>
        <v>4</v>
      </c>
      <c r="S126" s="2">
        <f t="shared" si="29"/>
        <v>27.200000000000003</v>
      </c>
      <c r="T126" s="2">
        <f t="shared" si="30"/>
        <v>1824.8300000000006</v>
      </c>
      <c r="U126" s="2">
        <f t="shared" si="31"/>
        <v>35560.879999999997</v>
      </c>
    </row>
    <row r="127" spans="1:21" x14ac:dyDescent="0.2">
      <c r="A127" s="8">
        <v>47604</v>
      </c>
      <c r="B127" s="10">
        <f t="shared" si="16"/>
        <v>1285</v>
      </c>
      <c r="C127" s="11">
        <f t="shared" si="17"/>
        <v>154.19999999999999</v>
      </c>
      <c r="D127" s="12">
        <f t="shared" si="18"/>
        <v>5</v>
      </c>
      <c r="E127" s="13">
        <f t="shared" si="19"/>
        <v>16.949999999999989</v>
      </c>
      <c r="F127" s="13">
        <f t="shared" si="20"/>
        <v>1826.8200000000004</v>
      </c>
      <c r="G127" s="13">
        <f t="shared" si="21"/>
        <v>37237.32</v>
      </c>
      <c r="H127" s="10"/>
      <c r="I127" s="10">
        <v>800</v>
      </c>
      <c r="J127" s="11">
        <f t="shared" si="22"/>
        <v>96</v>
      </c>
      <c r="K127" s="13">
        <f t="shared" si="23"/>
        <v>12000</v>
      </c>
      <c r="L127" s="13">
        <f t="shared" si="24"/>
        <v>33960</v>
      </c>
      <c r="N127" s="1">
        <v>10</v>
      </c>
      <c r="O127" s="1">
        <f t="shared" si="25"/>
        <v>1250</v>
      </c>
      <c r="P127" s="3">
        <f t="shared" si="26"/>
        <v>1229</v>
      </c>
      <c r="Q127" s="1">
        <f t="shared" si="27"/>
        <v>147.47999999999999</v>
      </c>
      <c r="R127">
        <f t="shared" si="28"/>
        <v>5</v>
      </c>
      <c r="S127" s="2">
        <f t="shared" si="29"/>
        <v>0.22999999999998977</v>
      </c>
      <c r="T127" s="2">
        <f t="shared" si="30"/>
        <v>1825.0600000000006</v>
      </c>
      <c r="U127" s="2">
        <f t="shared" si="31"/>
        <v>35698.359999999993</v>
      </c>
    </row>
    <row r="128" spans="1:21" x14ac:dyDescent="0.2">
      <c r="A128" s="8">
        <v>47635</v>
      </c>
      <c r="B128" s="10">
        <f t="shared" si="16"/>
        <v>1290</v>
      </c>
      <c r="C128" s="11">
        <f t="shared" si="17"/>
        <v>154.79999999999998</v>
      </c>
      <c r="D128" s="12">
        <f t="shared" si="18"/>
        <v>5</v>
      </c>
      <c r="E128" s="13">
        <f t="shared" si="19"/>
        <v>17.549999999999983</v>
      </c>
      <c r="F128" s="13">
        <f t="shared" si="20"/>
        <v>1844.3700000000003</v>
      </c>
      <c r="G128" s="13">
        <f t="shared" si="21"/>
        <v>37392.120000000003</v>
      </c>
      <c r="H128" s="10"/>
      <c r="I128" s="10">
        <v>800</v>
      </c>
      <c r="J128" s="11">
        <f t="shared" si="22"/>
        <v>96</v>
      </c>
      <c r="K128" s="13">
        <f t="shared" si="23"/>
        <v>12096</v>
      </c>
      <c r="L128" s="13">
        <f t="shared" si="24"/>
        <v>34056</v>
      </c>
      <c r="N128" s="1">
        <v>10</v>
      </c>
      <c r="O128" s="1">
        <f t="shared" si="25"/>
        <v>1260</v>
      </c>
      <c r="P128" s="3">
        <f t="shared" si="26"/>
        <v>1234</v>
      </c>
      <c r="Q128" s="1">
        <f t="shared" si="27"/>
        <v>148.07999999999998</v>
      </c>
      <c r="R128">
        <f t="shared" si="28"/>
        <v>5</v>
      </c>
      <c r="S128" s="2">
        <f t="shared" si="29"/>
        <v>0.82999999999998408</v>
      </c>
      <c r="T128" s="2">
        <f t="shared" si="30"/>
        <v>1825.8900000000006</v>
      </c>
      <c r="U128" s="2">
        <f t="shared" si="31"/>
        <v>35836.439999999995</v>
      </c>
    </row>
    <row r="129" spans="1:21" x14ac:dyDescent="0.2">
      <c r="A129" s="8">
        <v>47665</v>
      </c>
      <c r="B129" s="10">
        <f t="shared" si="16"/>
        <v>1295</v>
      </c>
      <c r="C129" s="11">
        <f t="shared" si="17"/>
        <v>155.4</v>
      </c>
      <c r="D129" s="12">
        <f t="shared" si="18"/>
        <v>5</v>
      </c>
      <c r="E129" s="13">
        <f t="shared" si="19"/>
        <v>18.150000000000006</v>
      </c>
      <c r="F129" s="13">
        <f t="shared" si="20"/>
        <v>1862.5200000000004</v>
      </c>
      <c r="G129" s="13">
        <f t="shared" si="21"/>
        <v>37547.520000000004</v>
      </c>
      <c r="H129" s="10"/>
      <c r="I129" s="10">
        <v>800</v>
      </c>
      <c r="J129" s="11">
        <f t="shared" si="22"/>
        <v>96</v>
      </c>
      <c r="K129" s="13">
        <f t="shared" si="23"/>
        <v>12192</v>
      </c>
      <c r="L129" s="13">
        <f t="shared" si="24"/>
        <v>34152</v>
      </c>
      <c r="N129" s="1">
        <v>10</v>
      </c>
      <c r="O129" s="1">
        <f t="shared" si="25"/>
        <v>1270</v>
      </c>
      <c r="P129" s="3">
        <f t="shared" si="26"/>
        <v>1239</v>
      </c>
      <c r="Q129" s="1">
        <f t="shared" si="27"/>
        <v>148.68</v>
      </c>
      <c r="R129">
        <f t="shared" si="28"/>
        <v>5</v>
      </c>
      <c r="S129" s="2">
        <f t="shared" si="29"/>
        <v>1.4300000000000068</v>
      </c>
      <c r="T129" s="2">
        <f t="shared" si="30"/>
        <v>1827.3200000000006</v>
      </c>
      <c r="U129" s="2">
        <f t="shared" si="31"/>
        <v>35975.119999999995</v>
      </c>
    </row>
    <row r="130" spans="1:21" x14ac:dyDescent="0.2">
      <c r="A130" s="8">
        <v>47696</v>
      </c>
      <c r="B130" s="10">
        <f t="shared" si="16"/>
        <v>1300</v>
      </c>
      <c r="C130" s="11">
        <f t="shared" si="17"/>
        <v>156</v>
      </c>
      <c r="D130" s="12">
        <f t="shared" si="18"/>
        <v>5</v>
      </c>
      <c r="E130" s="13">
        <f t="shared" si="19"/>
        <v>18.75</v>
      </c>
      <c r="F130" s="13">
        <f t="shared" si="20"/>
        <v>1881.2700000000004</v>
      </c>
      <c r="G130" s="13">
        <f t="shared" si="21"/>
        <v>37703.520000000004</v>
      </c>
      <c r="H130" s="10"/>
      <c r="I130" s="10">
        <v>800</v>
      </c>
      <c r="J130" s="11">
        <f t="shared" si="22"/>
        <v>96</v>
      </c>
      <c r="K130" s="13">
        <f t="shared" si="23"/>
        <v>12288</v>
      </c>
      <c r="L130" s="13">
        <f t="shared" si="24"/>
        <v>34248</v>
      </c>
      <c r="N130" s="1">
        <v>10</v>
      </c>
      <c r="O130" s="1">
        <f t="shared" si="25"/>
        <v>1280</v>
      </c>
      <c r="P130" s="3">
        <f t="shared" si="26"/>
        <v>1244</v>
      </c>
      <c r="Q130" s="1">
        <f t="shared" si="27"/>
        <v>149.28</v>
      </c>
      <c r="R130">
        <f t="shared" si="28"/>
        <v>5</v>
      </c>
      <c r="S130" s="2">
        <f t="shared" si="29"/>
        <v>2.0300000000000011</v>
      </c>
      <c r="T130" s="2">
        <f t="shared" si="30"/>
        <v>1829.3500000000006</v>
      </c>
      <c r="U130" s="2">
        <f t="shared" si="31"/>
        <v>36114.399999999994</v>
      </c>
    </row>
    <row r="131" spans="1:21" x14ac:dyDescent="0.2">
      <c r="A131" s="8">
        <v>47727</v>
      </c>
      <c r="B131" s="10">
        <f t="shared" si="16"/>
        <v>1305</v>
      </c>
      <c r="C131" s="11">
        <f t="shared" si="17"/>
        <v>156.6</v>
      </c>
      <c r="D131" s="12">
        <f t="shared" si="18"/>
        <v>5</v>
      </c>
      <c r="E131" s="13">
        <f t="shared" si="19"/>
        <v>19.349999999999994</v>
      </c>
      <c r="F131" s="13">
        <f t="shared" si="20"/>
        <v>1900.6200000000003</v>
      </c>
      <c r="G131" s="13">
        <f t="shared" si="21"/>
        <v>37860.120000000003</v>
      </c>
      <c r="H131" s="10"/>
      <c r="I131" s="10">
        <v>800</v>
      </c>
      <c r="J131" s="11">
        <f t="shared" si="22"/>
        <v>96</v>
      </c>
      <c r="K131" s="13">
        <f t="shared" si="23"/>
        <v>12384</v>
      </c>
      <c r="L131" s="13">
        <f t="shared" si="24"/>
        <v>34344</v>
      </c>
      <c r="N131" s="1">
        <v>10</v>
      </c>
      <c r="O131" s="1">
        <f t="shared" si="25"/>
        <v>1290</v>
      </c>
      <c r="P131" s="3">
        <f t="shared" si="26"/>
        <v>1249</v>
      </c>
      <c r="Q131" s="1">
        <f t="shared" si="27"/>
        <v>149.88</v>
      </c>
      <c r="R131">
        <f t="shared" si="28"/>
        <v>5</v>
      </c>
      <c r="S131" s="2">
        <f t="shared" si="29"/>
        <v>2.6299999999999955</v>
      </c>
      <c r="T131" s="2">
        <f t="shared" si="30"/>
        <v>1831.9800000000005</v>
      </c>
      <c r="U131" s="2">
        <f t="shared" si="31"/>
        <v>36254.28</v>
      </c>
    </row>
    <row r="132" spans="1:21" x14ac:dyDescent="0.2">
      <c r="A132" s="8">
        <v>47757</v>
      </c>
      <c r="B132" s="10">
        <f t="shared" si="16"/>
        <v>1310</v>
      </c>
      <c r="C132" s="11">
        <f t="shared" si="17"/>
        <v>157.19999999999999</v>
      </c>
      <c r="D132" s="12">
        <f t="shared" si="18"/>
        <v>5</v>
      </c>
      <c r="E132" s="13">
        <f t="shared" si="19"/>
        <v>19.949999999999989</v>
      </c>
      <c r="F132" s="13">
        <f t="shared" si="20"/>
        <v>1920.5700000000004</v>
      </c>
      <c r="G132" s="13">
        <f t="shared" si="21"/>
        <v>38017.32</v>
      </c>
      <c r="H132" s="10"/>
      <c r="I132" s="10">
        <v>800</v>
      </c>
      <c r="J132" s="11">
        <f t="shared" si="22"/>
        <v>96</v>
      </c>
      <c r="K132" s="13">
        <f t="shared" si="23"/>
        <v>12480</v>
      </c>
      <c r="L132" s="13">
        <f t="shared" si="24"/>
        <v>34440</v>
      </c>
      <c r="N132" s="1">
        <v>10</v>
      </c>
      <c r="O132" s="1">
        <f t="shared" si="25"/>
        <v>1300</v>
      </c>
      <c r="P132" s="3">
        <f t="shared" si="26"/>
        <v>1254</v>
      </c>
      <c r="Q132" s="1">
        <f t="shared" si="27"/>
        <v>150.47999999999999</v>
      </c>
      <c r="R132">
        <f t="shared" si="28"/>
        <v>5</v>
      </c>
      <c r="S132" s="2">
        <f t="shared" si="29"/>
        <v>3.2299999999999898</v>
      </c>
      <c r="T132" s="2">
        <f t="shared" si="30"/>
        <v>1835.2100000000005</v>
      </c>
      <c r="U132" s="2">
        <f t="shared" si="31"/>
        <v>36394.759999999995</v>
      </c>
    </row>
    <row r="133" spans="1:21" x14ac:dyDescent="0.2">
      <c r="A133" s="8">
        <v>47788</v>
      </c>
      <c r="B133" s="10">
        <f t="shared" ref="B133:B196" si="32">B132+D132</f>
        <v>1315</v>
      </c>
      <c r="C133" s="11">
        <f t="shared" ref="C133:C196" si="33">B133*$X$4</f>
        <v>157.79999999999998</v>
      </c>
      <c r="D133" s="12">
        <f t="shared" ref="D133:D196" si="34">ROUNDDOWN(C133/$X$3,0)</f>
        <v>5</v>
      </c>
      <c r="E133" s="13">
        <f t="shared" ref="E133:E196" si="35">C133-(D133*$X$3)</f>
        <v>20.549999999999983</v>
      </c>
      <c r="F133" s="13">
        <f t="shared" ref="F133:F196" si="36">F132+E133</f>
        <v>1941.1200000000003</v>
      </c>
      <c r="G133" s="13">
        <f t="shared" ref="G133:G196" si="37">(B133+D133)*$X$3+F133</f>
        <v>38175.120000000003</v>
      </c>
      <c r="H133" s="10"/>
      <c r="I133" s="10">
        <v>800</v>
      </c>
      <c r="J133" s="11">
        <f t="shared" ref="J133:J196" si="38">I133*$X$4</f>
        <v>96</v>
      </c>
      <c r="K133" s="13">
        <f t="shared" ref="K133:K196" si="39">K132+J133</f>
        <v>12576</v>
      </c>
      <c r="L133" s="13">
        <f t="shared" ref="L133:L196" si="40">I133*$X$3+K133</f>
        <v>34536</v>
      </c>
      <c r="N133" s="1">
        <v>10</v>
      </c>
      <c r="O133" s="1">
        <f t="shared" ref="O133:O196" si="41">N133+O132</f>
        <v>1310</v>
      </c>
      <c r="P133" s="3">
        <f t="shared" ref="P133:P196" si="42">P132+R132</f>
        <v>1259</v>
      </c>
      <c r="Q133" s="1">
        <f t="shared" ref="Q133:Q196" si="43">P133*$X$4</f>
        <v>151.07999999999998</v>
      </c>
      <c r="R133">
        <f t="shared" ref="R133:R196" si="44">ROUNDDOWN((Q133-N133)/$X$3,0)</f>
        <v>5</v>
      </c>
      <c r="S133" s="2">
        <f t="shared" ref="S133:S196" si="45">Q133-R133*$X$3-N133</f>
        <v>3.8299999999999841</v>
      </c>
      <c r="T133" s="2">
        <f t="shared" ref="T133:T196" si="46">S133+T132</f>
        <v>1839.0400000000004</v>
      </c>
      <c r="U133" s="2">
        <f t="shared" ref="U133:U196" si="47">(P133+R133)*$X$3+T133</f>
        <v>36535.839999999997</v>
      </c>
    </row>
    <row r="134" spans="1:21" x14ac:dyDescent="0.2">
      <c r="A134" s="8">
        <v>47818</v>
      </c>
      <c r="B134" s="10">
        <f t="shared" si="32"/>
        <v>1320</v>
      </c>
      <c r="C134" s="11">
        <f t="shared" si="33"/>
        <v>158.4</v>
      </c>
      <c r="D134" s="12">
        <f t="shared" si="34"/>
        <v>5</v>
      </c>
      <c r="E134" s="13">
        <f t="shared" si="35"/>
        <v>21.150000000000006</v>
      </c>
      <c r="F134" s="13">
        <f t="shared" si="36"/>
        <v>1962.2700000000004</v>
      </c>
      <c r="G134" s="13">
        <f t="shared" si="37"/>
        <v>38333.520000000004</v>
      </c>
      <c r="H134" s="10"/>
      <c r="I134" s="10">
        <v>800</v>
      </c>
      <c r="J134" s="11">
        <f t="shared" si="38"/>
        <v>96</v>
      </c>
      <c r="K134" s="13">
        <f t="shared" si="39"/>
        <v>12672</v>
      </c>
      <c r="L134" s="13">
        <f t="shared" si="40"/>
        <v>34632</v>
      </c>
      <c r="N134" s="1">
        <v>10</v>
      </c>
      <c r="O134" s="1">
        <f t="shared" si="41"/>
        <v>1320</v>
      </c>
      <c r="P134" s="3">
        <f t="shared" si="42"/>
        <v>1264</v>
      </c>
      <c r="Q134" s="1">
        <f t="shared" si="43"/>
        <v>151.68</v>
      </c>
      <c r="R134">
        <f t="shared" si="44"/>
        <v>5</v>
      </c>
      <c r="S134" s="2">
        <f t="shared" si="45"/>
        <v>4.4300000000000068</v>
      </c>
      <c r="T134" s="2">
        <f t="shared" si="46"/>
        <v>1843.4700000000005</v>
      </c>
      <c r="U134" s="2">
        <f t="shared" si="47"/>
        <v>36677.519999999997</v>
      </c>
    </row>
    <row r="135" spans="1:21" x14ac:dyDescent="0.2">
      <c r="A135" s="8">
        <v>47849</v>
      </c>
      <c r="B135" s="10">
        <f t="shared" si="32"/>
        <v>1325</v>
      </c>
      <c r="C135" s="11">
        <f t="shared" si="33"/>
        <v>159</v>
      </c>
      <c r="D135" s="12">
        <f t="shared" si="34"/>
        <v>5</v>
      </c>
      <c r="E135" s="13">
        <f t="shared" si="35"/>
        <v>21.75</v>
      </c>
      <c r="F135" s="13">
        <f t="shared" si="36"/>
        <v>1984.0200000000004</v>
      </c>
      <c r="G135" s="13">
        <f t="shared" si="37"/>
        <v>38492.520000000004</v>
      </c>
      <c r="H135" s="10"/>
      <c r="I135" s="10">
        <v>800</v>
      </c>
      <c r="J135" s="11">
        <f t="shared" si="38"/>
        <v>96</v>
      </c>
      <c r="K135" s="13">
        <f t="shared" si="39"/>
        <v>12768</v>
      </c>
      <c r="L135" s="13">
        <f t="shared" si="40"/>
        <v>34728</v>
      </c>
      <c r="N135" s="1">
        <v>10</v>
      </c>
      <c r="O135" s="1">
        <f t="shared" si="41"/>
        <v>1330</v>
      </c>
      <c r="P135" s="3">
        <f t="shared" si="42"/>
        <v>1269</v>
      </c>
      <c r="Q135" s="1">
        <f t="shared" si="43"/>
        <v>152.28</v>
      </c>
      <c r="R135">
        <f t="shared" si="44"/>
        <v>5</v>
      </c>
      <c r="S135" s="2">
        <f t="shared" si="45"/>
        <v>5.0300000000000011</v>
      </c>
      <c r="T135" s="2">
        <f t="shared" si="46"/>
        <v>1848.5000000000005</v>
      </c>
      <c r="U135" s="2">
        <f t="shared" si="47"/>
        <v>36819.799999999996</v>
      </c>
    </row>
    <row r="136" spans="1:21" x14ac:dyDescent="0.2">
      <c r="A136" s="8">
        <v>47880</v>
      </c>
      <c r="B136" s="10">
        <f t="shared" si="32"/>
        <v>1330</v>
      </c>
      <c r="C136" s="11">
        <f t="shared" si="33"/>
        <v>159.6</v>
      </c>
      <c r="D136" s="12">
        <f t="shared" si="34"/>
        <v>5</v>
      </c>
      <c r="E136" s="13">
        <f t="shared" si="35"/>
        <v>22.349999999999994</v>
      </c>
      <c r="F136" s="13">
        <f t="shared" si="36"/>
        <v>2006.3700000000003</v>
      </c>
      <c r="G136" s="13">
        <f t="shared" si="37"/>
        <v>38652.120000000003</v>
      </c>
      <c r="H136" s="10"/>
      <c r="I136" s="10">
        <v>800</v>
      </c>
      <c r="J136" s="11">
        <f t="shared" si="38"/>
        <v>96</v>
      </c>
      <c r="K136" s="13">
        <f t="shared" si="39"/>
        <v>12864</v>
      </c>
      <c r="L136" s="13">
        <f t="shared" si="40"/>
        <v>34824</v>
      </c>
      <c r="N136" s="1">
        <v>10</v>
      </c>
      <c r="O136" s="1">
        <f t="shared" si="41"/>
        <v>1340</v>
      </c>
      <c r="P136" s="3">
        <f t="shared" si="42"/>
        <v>1274</v>
      </c>
      <c r="Q136" s="1">
        <f t="shared" si="43"/>
        <v>152.88</v>
      </c>
      <c r="R136">
        <f t="shared" si="44"/>
        <v>5</v>
      </c>
      <c r="S136" s="2">
        <f t="shared" si="45"/>
        <v>5.6299999999999955</v>
      </c>
      <c r="T136" s="2">
        <f t="shared" si="46"/>
        <v>1854.1300000000006</v>
      </c>
      <c r="U136" s="2">
        <f t="shared" si="47"/>
        <v>36962.679999999993</v>
      </c>
    </row>
    <row r="137" spans="1:21" x14ac:dyDescent="0.2">
      <c r="A137" s="8">
        <v>47908</v>
      </c>
      <c r="B137" s="10">
        <f t="shared" si="32"/>
        <v>1335</v>
      </c>
      <c r="C137" s="11">
        <f t="shared" si="33"/>
        <v>160.19999999999999</v>
      </c>
      <c r="D137" s="12">
        <f t="shared" si="34"/>
        <v>5</v>
      </c>
      <c r="E137" s="13">
        <f t="shared" si="35"/>
        <v>22.949999999999989</v>
      </c>
      <c r="F137" s="13">
        <f t="shared" si="36"/>
        <v>2029.3200000000004</v>
      </c>
      <c r="G137" s="13">
        <f t="shared" si="37"/>
        <v>38812.32</v>
      </c>
      <c r="H137" s="10"/>
      <c r="I137" s="10">
        <v>800</v>
      </c>
      <c r="J137" s="11">
        <f t="shared" si="38"/>
        <v>96</v>
      </c>
      <c r="K137" s="13">
        <f t="shared" si="39"/>
        <v>12960</v>
      </c>
      <c r="L137" s="13">
        <f t="shared" si="40"/>
        <v>34920</v>
      </c>
      <c r="N137" s="1">
        <v>10</v>
      </c>
      <c r="O137" s="1">
        <f t="shared" si="41"/>
        <v>1350</v>
      </c>
      <c r="P137" s="3">
        <f t="shared" si="42"/>
        <v>1279</v>
      </c>
      <c r="Q137" s="1">
        <f t="shared" si="43"/>
        <v>153.47999999999999</v>
      </c>
      <c r="R137">
        <f t="shared" si="44"/>
        <v>5</v>
      </c>
      <c r="S137" s="2">
        <f t="shared" si="45"/>
        <v>6.2299999999999898</v>
      </c>
      <c r="T137" s="2">
        <f t="shared" si="46"/>
        <v>1860.3600000000006</v>
      </c>
      <c r="U137" s="2">
        <f t="shared" si="47"/>
        <v>37106.159999999996</v>
      </c>
    </row>
    <row r="138" spans="1:21" x14ac:dyDescent="0.2">
      <c r="A138" s="8">
        <v>47939</v>
      </c>
      <c r="B138" s="10">
        <f t="shared" si="32"/>
        <v>1340</v>
      </c>
      <c r="C138" s="11">
        <f t="shared" si="33"/>
        <v>160.79999999999998</v>
      </c>
      <c r="D138" s="12">
        <f t="shared" si="34"/>
        <v>5</v>
      </c>
      <c r="E138" s="13">
        <f t="shared" si="35"/>
        <v>23.549999999999983</v>
      </c>
      <c r="F138" s="13">
        <f t="shared" si="36"/>
        <v>2052.8700000000003</v>
      </c>
      <c r="G138" s="13">
        <f t="shared" si="37"/>
        <v>38973.120000000003</v>
      </c>
      <c r="H138" s="10"/>
      <c r="I138" s="10">
        <v>800</v>
      </c>
      <c r="J138" s="11">
        <f t="shared" si="38"/>
        <v>96</v>
      </c>
      <c r="K138" s="13">
        <f t="shared" si="39"/>
        <v>13056</v>
      </c>
      <c r="L138" s="13">
        <f t="shared" si="40"/>
        <v>35016</v>
      </c>
      <c r="N138" s="1">
        <v>10</v>
      </c>
      <c r="O138" s="1">
        <f t="shared" si="41"/>
        <v>1360</v>
      </c>
      <c r="P138" s="3">
        <f t="shared" si="42"/>
        <v>1284</v>
      </c>
      <c r="Q138" s="1">
        <f t="shared" si="43"/>
        <v>154.07999999999998</v>
      </c>
      <c r="R138">
        <f t="shared" si="44"/>
        <v>5</v>
      </c>
      <c r="S138" s="2">
        <f t="shared" si="45"/>
        <v>6.8299999999999841</v>
      </c>
      <c r="T138" s="2">
        <f t="shared" si="46"/>
        <v>1867.1900000000005</v>
      </c>
      <c r="U138" s="2">
        <f t="shared" si="47"/>
        <v>37250.239999999998</v>
      </c>
    </row>
    <row r="139" spans="1:21" x14ac:dyDescent="0.2">
      <c r="A139" s="8">
        <v>47969</v>
      </c>
      <c r="B139" s="10">
        <f t="shared" si="32"/>
        <v>1345</v>
      </c>
      <c r="C139" s="11">
        <f t="shared" si="33"/>
        <v>161.4</v>
      </c>
      <c r="D139" s="12">
        <f t="shared" si="34"/>
        <v>5</v>
      </c>
      <c r="E139" s="13">
        <f t="shared" si="35"/>
        <v>24.150000000000006</v>
      </c>
      <c r="F139" s="13">
        <f t="shared" si="36"/>
        <v>2077.0200000000004</v>
      </c>
      <c r="G139" s="13">
        <f t="shared" si="37"/>
        <v>39134.520000000004</v>
      </c>
      <c r="H139" s="10"/>
      <c r="I139" s="10">
        <v>800</v>
      </c>
      <c r="J139" s="11">
        <f t="shared" si="38"/>
        <v>96</v>
      </c>
      <c r="K139" s="13">
        <f t="shared" si="39"/>
        <v>13152</v>
      </c>
      <c r="L139" s="13">
        <f t="shared" si="40"/>
        <v>35112</v>
      </c>
      <c r="N139" s="1">
        <v>10</v>
      </c>
      <c r="O139" s="1">
        <f t="shared" si="41"/>
        <v>1370</v>
      </c>
      <c r="P139" s="3">
        <f t="shared" si="42"/>
        <v>1289</v>
      </c>
      <c r="Q139" s="1">
        <f t="shared" si="43"/>
        <v>154.68</v>
      </c>
      <c r="R139">
        <f t="shared" si="44"/>
        <v>5</v>
      </c>
      <c r="S139" s="2">
        <f t="shared" si="45"/>
        <v>7.4300000000000068</v>
      </c>
      <c r="T139" s="2">
        <f t="shared" si="46"/>
        <v>1874.6200000000006</v>
      </c>
      <c r="U139" s="2">
        <f t="shared" si="47"/>
        <v>37394.92</v>
      </c>
    </row>
    <row r="140" spans="1:21" x14ac:dyDescent="0.2">
      <c r="A140" s="8">
        <v>48000</v>
      </c>
      <c r="B140" s="10">
        <f t="shared" si="32"/>
        <v>1350</v>
      </c>
      <c r="C140" s="11">
        <f t="shared" si="33"/>
        <v>162</v>
      </c>
      <c r="D140" s="12">
        <f t="shared" si="34"/>
        <v>5</v>
      </c>
      <c r="E140" s="13">
        <f t="shared" si="35"/>
        <v>24.75</v>
      </c>
      <c r="F140" s="13">
        <f t="shared" si="36"/>
        <v>2101.7700000000004</v>
      </c>
      <c r="G140" s="13">
        <f t="shared" si="37"/>
        <v>39296.520000000004</v>
      </c>
      <c r="H140" s="10"/>
      <c r="I140" s="10">
        <v>800</v>
      </c>
      <c r="J140" s="11">
        <f t="shared" si="38"/>
        <v>96</v>
      </c>
      <c r="K140" s="13">
        <f t="shared" si="39"/>
        <v>13248</v>
      </c>
      <c r="L140" s="13">
        <f t="shared" si="40"/>
        <v>35208</v>
      </c>
      <c r="N140" s="1">
        <v>10</v>
      </c>
      <c r="O140" s="1">
        <f t="shared" si="41"/>
        <v>1380</v>
      </c>
      <c r="P140" s="3">
        <f t="shared" si="42"/>
        <v>1294</v>
      </c>
      <c r="Q140" s="1">
        <f t="shared" si="43"/>
        <v>155.28</v>
      </c>
      <c r="R140">
        <f t="shared" si="44"/>
        <v>5</v>
      </c>
      <c r="S140" s="2">
        <f t="shared" si="45"/>
        <v>8.0300000000000011</v>
      </c>
      <c r="T140" s="2">
        <f t="shared" si="46"/>
        <v>1882.6500000000005</v>
      </c>
      <c r="U140" s="2">
        <f t="shared" si="47"/>
        <v>37540.199999999997</v>
      </c>
    </row>
    <row r="141" spans="1:21" x14ac:dyDescent="0.2">
      <c r="A141" s="8">
        <v>48030</v>
      </c>
      <c r="B141" s="10">
        <f t="shared" si="32"/>
        <v>1355</v>
      </c>
      <c r="C141" s="11">
        <f t="shared" si="33"/>
        <v>162.6</v>
      </c>
      <c r="D141" s="12">
        <f t="shared" si="34"/>
        <v>5</v>
      </c>
      <c r="E141" s="13">
        <f t="shared" si="35"/>
        <v>25.349999999999994</v>
      </c>
      <c r="F141" s="13">
        <f t="shared" si="36"/>
        <v>2127.1200000000003</v>
      </c>
      <c r="G141" s="13">
        <f t="shared" si="37"/>
        <v>39459.120000000003</v>
      </c>
      <c r="H141" s="10"/>
      <c r="I141" s="10">
        <v>800</v>
      </c>
      <c r="J141" s="11">
        <f t="shared" si="38"/>
        <v>96</v>
      </c>
      <c r="K141" s="13">
        <f t="shared" si="39"/>
        <v>13344</v>
      </c>
      <c r="L141" s="13">
        <f t="shared" si="40"/>
        <v>35304</v>
      </c>
      <c r="N141" s="1">
        <v>10</v>
      </c>
      <c r="O141" s="1">
        <f t="shared" si="41"/>
        <v>1390</v>
      </c>
      <c r="P141" s="3">
        <f t="shared" si="42"/>
        <v>1299</v>
      </c>
      <c r="Q141" s="1">
        <f t="shared" si="43"/>
        <v>155.88</v>
      </c>
      <c r="R141">
        <f t="shared" si="44"/>
        <v>5</v>
      </c>
      <c r="S141" s="2">
        <f t="shared" si="45"/>
        <v>8.6299999999999955</v>
      </c>
      <c r="T141" s="2">
        <f t="shared" si="46"/>
        <v>1891.2800000000007</v>
      </c>
      <c r="U141" s="2">
        <f t="shared" si="47"/>
        <v>37686.079999999994</v>
      </c>
    </row>
    <row r="142" spans="1:21" x14ac:dyDescent="0.2">
      <c r="A142" s="8">
        <v>48061</v>
      </c>
      <c r="B142" s="10">
        <f t="shared" si="32"/>
        <v>1360</v>
      </c>
      <c r="C142" s="11">
        <f t="shared" si="33"/>
        <v>163.19999999999999</v>
      </c>
      <c r="D142" s="12">
        <f t="shared" si="34"/>
        <v>5</v>
      </c>
      <c r="E142" s="13">
        <f t="shared" si="35"/>
        <v>25.949999999999989</v>
      </c>
      <c r="F142" s="13">
        <f t="shared" si="36"/>
        <v>2153.0700000000002</v>
      </c>
      <c r="G142" s="13">
        <f t="shared" si="37"/>
        <v>39622.32</v>
      </c>
      <c r="H142" s="10"/>
      <c r="I142" s="10">
        <v>800</v>
      </c>
      <c r="J142" s="11">
        <f t="shared" si="38"/>
        <v>96</v>
      </c>
      <c r="K142" s="13">
        <f t="shared" si="39"/>
        <v>13440</v>
      </c>
      <c r="L142" s="13">
        <f t="shared" si="40"/>
        <v>35400</v>
      </c>
      <c r="N142" s="1">
        <v>10</v>
      </c>
      <c r="O142" s="1">
        <f t="shared" si="41"/>
        <v>1400</v>
      </c>
      <c r="P142" s="3">
        <f t="shared" si="42"/>
        <v>1304</v>
      </c>
      <c r="Q142" s="1">
        <f t="shared" si="43"/>
        <v>156.47999999999999</v>
      </c>
      <c r="R142">
        <f t="shared" si="44"/>
        <v>5</v>
      </c>
      <c r="S142" s="2">
        <f t="shared" si="45"/>
        <v>9.2299999999999898</v>
      </c>
      <c r="T142" s="2">
        <f t="shared" si="46"/>
        <v>1900.5100000000007</v>
      </c>
      <c r="U142" s="2">
        <f t="shared" si="47"/>
        <v>37832.559999999998</v>
      </c>
    </row>
    <row r="143" spans="1:21" x14ac:dyDescent="0.2">
      <c r="A143" s="8">
        <v>48092</v>
      </c>
      <c r="B143" s="10">
        <f t="shared" si="32"/>
        <v>1365</v>
      </c>
      <c r="C143" s="11">
        <f t="shared" si="33"/>
        <v>163.79999999999998</v>
      </c>
      <c r="D143" s="12">
        <f t="shared" si="34"/>
        <v>5</v>
      </c>
      <c r="E143" s="13">
        <f t="shared" si="35"/>
        <v>26.549999999999983</v>
      </c>
      <c r="F143" s="13">
        <f t="shared" si="36"/>
        <v>2179.6200000000003</v>
      </c>
      <c r="G143" s="13">
        <f t="shared" si="37"/>
        <v>39786.120000000003</v>
      </c>
      <c r="H143" s="10"/>
      <c r="I143" s="10">
        <v>800</v>
      </c>
      <c r="J143" s="11">
        <f t="shared" si="38"/>
        <v>96</v>
      </c>
      <c r="K143" s="13">
        <f t="shared" si="39"/>
        <v>13536</v>
      </c>
      <c r="L143" s="13">
        <f t="shared" si="40"/>
        <v>35496</v>
      </c>
      <c r="N143" s="1">
        <v>10</v>
      </c>
      <c r="O143" s="1">
        <f t="shared" si="41"/>
        <v>1410</v>
      </c>
      <c r="P143" s="3">
        <f t="shared" si="42"/>
        <v>1309</v>
      </c>
      <c r="Q143" s="1">
        <f t="shared" si="43"/>
        <v>157.07999999999998</v>
      </c>
      <c r="R143">
        <f t="shared" si="44"/>
        <v>5</v>
      </c>
      <c r="S143" s="2">
        <f t="shared" si="45"/>
        <v>9.8299999999999841</v>
      </c>
      <c r="T143" s="2">
        <f t="shared" si="46"/>
        <v>1910.3400000000006</v>
      </c>
      <c r="U143" s="2">
        <f t="shared" si="47"/>
        <v>37979.64</v>
      </c>
    </row>
    <row r="144" spans="1:21" x14ac:dyDescent="0.2">
      <c r="A144" s="8">
        <v>48122</v>
      </c>
      <c r="B144" s="10">
        <f t="shared" si="32"/>
        <v>1370</v>
      </c>
      <c r="C144" s="11">
        <f t="shared" si="33"/>
        <v>164.4</v>
      </c>
      <c r="D144" s="12">
        <f t="shared" si="34"/>
        <v>5</v>
      </c>
      <c r="E144" s="13">
        <f t="shared" si="35"/>
        <v>27.150000000000006</v>
      </c>
      <c r="F144" s="13">
        <f t="shared" si="36"/>
        <v>2206.7700000000004</v>
      </c>
      <c r="G144" s="13">
        <f t="shared" si="37"/>
        <v>39950.520000000004</v>
      </c>
      <c r="H144" s="10"/>
      <c r="I144" s="10">
        <v>800</v>
      </c>
      <c r="J144" s="11">
        <f t="shared" si="38"/>
        <v>96</v>
      </c>
      <c r="K144" s="13">
        <f t="shared" si="39"/>
        <v>13632</v>
      </c>
      <c r="L144" s="13">
        <f t="shared" si="40"/>
        <v>35592</v>
      </c>
      <c r="N144" s="1">
        <v>10</v>
      </c>
      <c r="O144" s="1">
        <f t="shared" si="41"/>
        <v>1420</v>
      </c>
      <c r="P144" s="3">
        <f t="shared" si="42"/>
        <v>1314</v>
      </c>
      <c r="Q144" s="1">
        <f t="shared" si="43"/>
        <v>157.68</v>
      </c>
      <c r="R144">
        <f t="shared" si="44"/>
        <v>5</v>
      </c>
      <c r="S144" s="2">
        <f t="shared" si="45"/>
        <v>10.430000000000007</v>
      </c>
      <c r="T144" s="2">
        <f t="shared" si="46"/>
        <v>1920.7700000000007</v>
      </c>
      <c r="U144" s="2">
        <f t="shared" si="47"/>
        <v>38127.32</v>
      </c>
    </row>
    <row r="145" spans="1:21" x14ac:dyDescent="0.2">
      <c r="A145" s="8">
        <v>48153</v>
      </c>
      <c r="B145" s="10">
        <f t="shared" si="32"/>
        <v>1375</v>
      </c>
      <c r="C145" s="11">
        <f t="shared" si="33"/>
        <v>165</v>
      </c>
      <c r="D145" s="12">
        <f t="shared" si="34"/>
        <v>6</v>
      </c>
      <c r="E145" s="13">
        <f t="shared" si="35"/>
        <v>0.30000000000001137</v>
      </c>
      <c r="F145" s="13">
        <f t="shared" si="36"/>
        <v>2207.0700000000006</v>
      </c>
      <c r="G145" s="13">
        <f t="shared" si="37"/>
        <v>40115.519999999997</v>
      </c>
      <c r="H145" s="10"/>
      <c r="I145" s="10">
        <v>800</v>
      </c>
      <c r="J145" s="11">
        <f t="shared" si="38"/>
        <v>96</v>
      </c>
      <c r="K145" s="13">
        <f t="shared" si="39"/>
        <v>13728</v>
      </c>
      <c r="L145" s="13">
        <f t="shared" si="40"/>
        <v>35688</v>
      </c>
      <c r="N145" s="1">
        <v>10</v>
      </c>
      <c r="O145" s="1">
        <f t="shared" si="41"/>
        <v>1430</v>
      </c>
      <c r="P145" s="3">
        <f t="shared" si="42"/>
        <v>1319</v>
      </c>
      <c r="Q145" s="1">
        <f t="shared" si="43"/>
        <v>158.28</v>
      </c>
      <c r="R145">
        <f t="shared" si="44"/>
        <v>5</v>
      </c>
      <c r="S145" s="2">
        <f t="shared" si="45"/>
        <v>11.030000000000001</v>
      </c>
      <c r="T145" s="2">
        <f t="shared" si="46"/>
        <v>1931.8000000000006</v>
      </c>
      <c r="U145" s="2">
        <f t="shared" si="47"/>
        <v>38275.599999999999</v>
      </c>
    </row>
    <row r="146" spans="1:21" x14ac:dyDescent="0.2">
      <c r="A146" s="8">
        <v>48183</v>
      </c>
      <c r="B146" s="10">
        <f t="shared" si="32"/>
        <v>1381</v>
      </c>
      <c r="C146" s="11">
        <f t="shared" si="33"/>
        <v>165.72</v>
      </c>
      <c r="D146" s="12">
        <f t="shared" si="34"/>
        <v>6</v>
      </c>
      <c r="E146" s="13">
        <f t="shared" si="35"/>
        <v>1.0200000000000102</v>
      </c>
      <c r="F146" s="13">
        <f t="shared" si="36"/>
        <v>2208.0900000000006</v>
      </c>
      <c r="G146" s="13">
        <f t="shared" si="37"/>
        <v>40281.240000000005</v>
      </c>
      <c r="H146" s="10"/>
      <c r="I146" s="10">
        <v>800</v>
      </c>
      <c r="J146" s="11">
        <f t="shared" si="38"/>
        <v>96</v>
      </c>
      <c r="K146" s="13">
        <f t="shared" si="39"/>
        <v>13824</v>
      </c>
      <c r="L146" s="13">
        <f t="shared" si="40"/>
        <v>35784</v>
      </c>
      <c r="N146" s="1">
        <v>10</v>
      </c>
      <c r="O146" s="1">
        <f t="shared" si="41"/>
        <v>1440</v>
      </c>
      <c r="P146" s="3">
        <f t="shared" si="42"/>
        <v>1324</v>
      </c>
      <c r="Q146" s="1">
        <f t="shared" si="43"/>
        <v>158.88</v>
      </c>
      <c r="R146">
        <f t="shared" si="44"/>
        <v>5</v>
      </c>
      <c r="S146" s="2">
        <f t="shared" si="45"/>
        <v>11.629999999999995</v>
      </c>
      <c r="T146" s="2">
        <f t="shared" si="46"/>
        <v>1943.4300000000007</v>
      </c>
      <c r="U146" s="2">
        <f t="shared" si="47"/>
        <v>38424.479999999996</v>
      </c>
    </row>
    <row r="147" spans="1:21" x14ac:dyDescent="0.2">
      <c r="A147" s="8">
        <v>48214</v>
      </c>
      <c r="B147" s="10">
        <f t="shared" si="32"/>
        <v>1387</v>
      </c>
      <c r="C147" s="11">
        <f t="shared" si="33"/>
        <v>166.44</v>
      </c>
      <c r="D147" s="12">
        <f t="shared" si="34"/>
        <v>6</v>
      </c>
      <c r="E147" s="13">
        <f t="shared" si="35"/>
        <v>1.7400000000000091</v>
      </c>
      <c r="F147" s="13">
        <f t="shared" si="36"/>
        <v>2209.8300000000008</v>
      </c>
      <c r="G147" s="13">
        <f t="shared" si="37"/>
        <v>40447.68</v>
      </c>
      <c r="H147" s="10"/>
      <c r="I147" s="10">
        <v>800</v>
      </c>
      <c r="J147" s="11">
        <f t="shared" si="38"/>
        <v>96</v>
      </c>
      <c r="K147" s="13">
        <f t="shared" si="39"/>
        <v>13920</v>
      </c>
      <c r="L147" s="13">
        <f t="shared" si="40"/>
        <v>35880</v>
      </c>
      <c r="N147" s="1">
        <v>10</v>
      </c>
      <c r="O147" s="1">
        <f t="shared" si="41"/>
        <v>1450</v>
      </c>
      <c r="P147" s="3">
        <f t="shared" si="42"/>
        <v>1329</v>
      </c>
      <c r="Q147" s="1">
        <f t="shared" si="43"/>
        <v>159.47999999999999</v>
      </c>
      <c r="R147">
        <f t="shared" si="44"/>
        <v>5</v>
      </c>
      <c r="S147" s="2">
        <f t="shared" si="45"/>
        <v>12.22999999999999</v>
      </c>
      <c r="T147" s="2">
        <f t="shared" si="46"/>
        <v>1955.6600000000008</v>
      </c>
      <c r="U147" s="2">
        <f t="shared" si="47"/>
        <v>38573.96</v>
      </c>
    </row>
    <row r="148" spans="1:21" x14ac:dyDescent="0.2">
      <c r="A148" s="8">
        <v>48245</v>
      </c>
      <c r="B148" s="10">
        <f t="shared" si="32"/>
        <v>1393</v>
      </c>
      <c r="C148" s="11">
        <f t="shared" si="33"/>
        <v>167.16</v>
      </c>
      <c r="D148" s="12">
        <f t="shared" si="34"/>
        <v>6</v>
      </c>
      <c r="E148" s="13">
        <f t="shared" si="35"/>
        <v>2.460000000000008</v>
      </c>
      <c r="F148" s="13">
        <f t="shared" si="36"/>
        <v>2212.2900000000009</v>
      </c>
      <c r="G148" s="13">
        <f t="shared" si="37"/>
        <v>40614.839999999997</v>
      </c>
      <c r="H148" s="10"/>
      <c r="I148" s="10">
        <v>800</v>
      </c>
      <c r="J148" s="11">
        <f t="shared" si="38"/>
        <v>96</v>
      </c>
      <c r="K148" s="13">
        <f t="shared" si="39"/>
        <v>14016</v>
      </c>
      <c r="L148" s="13">
        <f t="shared" si="40"/>
        <v>35976</v>
      </c>
      <c r="N148" s="1">
        <v>10</v>
      </c>
      <c r="O148" s="1">
        <f t="shared" si="41"/>
        <v>1460</v>
      </c>
      <c r="P148" s="3">
        <f t="shared" si="42"/>
        <v>1334</v>
      </c>
      <c r="Q148" s="1">
        <f t="shared" si="43"/>
        <v>160.07999999999998</v>
      </c>
      <c r="R148">
        <f t="shared" si="44"/>
        <v>5</v>
      </c>
      <c r="S148" s="2">
        <f t="shared" si="45"/>
        <v>12.829999999999984</v>
      </c>
      <c r="T148" s="2">
        <f t="shared" si="46"/>
        <v>1968.4900000000007</v>
      </c>
      <c r="U148" s="2">
        <f t="shared" si="47"/>
        <v>38724.039999999994</v>
      </c>
    </row>
    <row r="149" spans="1:21" x14ac:dyDescent="0.2">
      <c r="A149" s="8">
        <v>48274</v>
      </c>
      <c r="B149" s="10">
        <f t="shared" si="32"/>
        <v>1399</v>
      </c>
      <c r="C149" s="11">
        <f t="shared" si="33"/>
        <v>167.88</v>
      </c>
      <c r="D149" s="12">
        <f t="shared" si="34"/>
        <v>6</v>
      </c>
      <c r="E149" s="13">
        <f t="shared" si="35"/>
        <v>3.1800000000000068</v>
      </c>
      <c r="F149" s="13">
        <f t="shared" si="36"/>
        <v>2215.4700000000007</v>
      </c>
      <c r="G149" s="13">
        <f t="shared" si="37"/>
        <v>40782.720000000001</v>
      </c>
      <c r="H149" s="10"/>
      <c r="I149" s="10">
        <v>800</v>
      </c>
      <c r="J149" s="11">
        <f t="shared" si="38"/>
        <v>96</v>
      </c>
      <c r="K149" s="13">
        <f t="shared" si="39"/>
        <v>14112</v>
      </c>
      <c r="L149" s="13">
        <f t="shared" si="40"/>
        <v>36072</v>
      </c>
      <c r="N149" s="1">
        <v>10</v>
      </c>
      <c r="O149" s="1">
        <f t="shared" si="41"/>
        <v>1470</v>
      </c>
      <c r="P149" s="3">
        <f t="shared" si="42"/>
        <v>1339</v>
      </c>
      <c r="Q149" s="1">
        <f t="shared" si="43"/>
        <v>160.68</v>
      </c>
      <c r="R149">
        <f t="shared" si="44"/>
        <v>5</v>
      </c>
      <c r="S149" s="2">
        <f t="shared" si="45"/>
        <v>13.430000000000007</v>
      </c>
      <c r="T149" s="2">
        <f t="shared" si="46"/>
        <v>1981.9200000000008</v>
      </c>
      <c r="U149" s="2">
        <f t="shared" si="47"/>
        <v>38874.719999999994</v>
      </c>
    </row>
    <row r="150" spans="1:21" x14ac:dyDescent="0.2">
      <c r="A150" s="8">
        <v>48305</v>
      </c>
      <c r="B150" s="10">
        <f t="shared" si="32"/>
        <v>1405</v>
      </c>
      <c r="C150" s="11">
        <f t="shared" si="33"/>
        <v>168.6</v>
      </c>
      <c r="D150" s="12">
        <f t="shared" si="34"/>
        <v>6</v>
      </c>
      <c r="E150" s="13">
        <f t="shared" si="35"/>
        <v>3.9000000000000057</v>
      </c>
      <c r="F150" s="13">
        <f t="shared" si="36"/>
        <v>2219.3700000000008</v>
      </c>
      <c r="G150" s="13">
        <f t="shared" si="37"/>
        <v>40951.32</v>
      </c>
      <c r="H150" s="10"/>
      <c r="I150" s="10">
        <v>800</v>
      </c>
      <c r="J150" s="11">
        <f t="shared" si="38"/>
        <v>96</v>
      </c>
      <c r="K150" s="13">
        <f t="shared" si="39"/>
        <v>14208</v>
      </c>
      <c r="L150" s="13">
        <f t="shared" si="40"/>
        <v>36168</v>
      </c>
      <c r="N150" s="1">
        <v>10</v>
      </c>
      <c r="O150" s="1">
        <f t="shared" si="41"/>
        <v>1480</v>
      </c>
      <c r="P150" s="3">
        <f t="shared" si="42"/>
        <v>1344</v>
      </c>
      <c r="Q150" s="1">
        <f t="shared" si="43"/>
        <v>161.28</v>
      </c>
      <c r="R150">
        <f t="shared" si="44"/>
        <v>5</v>
      </c>
      <c r="S150" s="2">
        <f t="shared" si="45"/>
        <v>14.030000000000001</v>
      </c>
      <c r="T150" s="2">
        <f t="shared" si="46"/>
        <v>1995.9500000000007</v>
      </c>
      <c r="U150" s="2">
        <f t="shared" si="47"/>
        <v>39026</v>
      </c>
    </row>
    <row r="151" spans="1:21" x14ac:dyDescent="0.2">
      <c r="A151" s="8">
        <v>48335</v>
      </c>
      <c r="B151" s="10">
        <f t="shared" si="32"/>
        <v>1411</v>
      </c>
      <c r="C151" s="11">
        <f t="shared" si="33"/>
        <v>169.32</v>
      </c>
      <c r="D151" s="12">
        <f t="shared" si="34"/>
        <v>6</v>
      </c>
      <c r="E151" s="13">
        <f t="shared" si="35"/>
        <v>4.6200000000000045</v>
      </c>
      <c r="F151" s="13">
        <f t="shared" si="36"/>
        <v>2223.9900000000007</v>
      </c>
      <c r="G151" s="13">
        <f t="shared" si="37"/>
        <v>41120.639999999999</v>
      </c>
      <c r="H151" s="10"/>
      <c r="I151" s="10">
        <v>800</v>
      </c>
      <c r="J151" s="11">
        <f t="shared" si="38"/>
        <v>96</v>
      </c>
      <c r="K151" s="13">
        <f t="shared" si="39"/>
        <v>14304</v>
      </c>
      <c r="L151" s="13">
        <f t="shared" si="40"/>
        <v>36264</v>
      </c>
      <c r="N151" s="1">
        <v>10</v>
      </c>
      <c r="O151" s="1">
        <f t="shared" si="41"/>
        <v>1490</v>
      </c>
      <c r="P151" s="3">
        <f t="shared" si="42"/>
        <v>1349</v>
      </c>
      <c r="Q151" s="1">
        <f t="shared" si="43"/>
        <v>161.88</v>
      </c>
      <c r="R151">
        <f t="shared" si="44"/>
        <v>5</v>
      </c>
      <c r="S151" s="2">
        <f t="shared" si="45"/>
        <v>14.629999999999995</v>
      </c>
      <c r="T151" s="2">
        <f t="shared" si="46"/>
        <v>2010.5800000000008</v>
      </c>
      <c r="U151" s="2">
        <f t="shared" si="47"/>
        <v>39177.879999999997</v>
      </c>
    </row>
    <row r="152" spans="1:21" x14ac:dyDescent="0.2">
      <c r="A152" s="8">
        <v>48366</v>
      </c>
      <c r="B152" s="10">
        <f t="shared" si="32"/>
        <v>1417</v>
      </c>
      <c r="C152" s="11">
        <f t="shared" si="33"/>
        <v>170.04</v>
      </c>
      <c r="D152" s="12">
        <f t="shared" si="34"/>
        <v>6</v>
      </c>
      <c r="E152" s="13">
        <f t="shared" si="35"/>
        <v>5.3400000000000034</v>
      </c>
      <c r="F152" s="13">
        <f t="shared" si="36"/>
        <v>2229.3300000000008</v>
      </c>
      <c r="G152" s="13">
        <f t="shared" si="37"/>
        <v>41290.68</v>
      </c>
      <c r="H152" s="10"/>
      <c r="I152" s="10">
        <v>800</v>
      </c>
      <c r="J152" s="11">
        <f t="shared" si="38"/>
        <v>96</v>
      </c>
      <c r="K152" s="13">
        <f t="shared" si="39"/>
        <v>14400</v>
      </c>
      <c r="L152" s="13">
        <f t="shared" si="40"/>
        <v>36360</v>
      </c>
      <c r="N152" s="1">
        <v>10</v>
      </c>
      <c r="O152" s="1">
        <f t="shared" si="41"/>
        <v>1500</v>
      </c>
      <c r="P152" s="3">
        <f t="shared" si="42"/>
        <v>1354</v>
      </c>
      <c r="Q152" s="1">
        <f t="shared" si="43"/>
        <v>162.47999999999999</v>
      </c>
      <c r="R152">
        <f t="shared" si="44"/>
        <v>5</v>
      </c>
      <c r="S152" s="2">
        <f t="shared" si="45"/>
        <v>15.22999999999999</v>
      </c>
      <c r="T152" s="2">
        <f t="shared" si="46"/>
        <v>2025.8100000000009</v>
      </c>
      <c r="U152" s="2">
        <f t="shared" si="47"/>
        <v>39330.359999999993</v>
      </c>
    </row>
    <row r="153" spans="1:21" x14ac:dyDescent="0.2">
      <c r="A153" s="8">
        <v>48396</v>
      </c>
      <c r="B153" s="10">
        <f t="shared" si="32"/>
        <v>1423</v>
      </c>
      <c r="C153" s="11">
        <f t="shared" si="33"/>
        <v>170.76</v>
      </c>
      <c r="D153" s="12">
        <f t="shared" si="34"/>
        <v>6</v>
      </c>
      <c r="E153" s="13">
        <f t="shared" si="35"/>
        <v>6.0600000000000023</v>
      </c>
      <c r="F153" s="13">
        <f t="shared" si="36"/>
        <v>2235.3900000000008</v>
      </c>
      <c r="G153" s="13">
        <f t="shared" si="37"/>
        <v>41461.439999999995</v>
      </c>
      <c r="H153" s="10"/>
      <c r="I153" s="10">
        <v>800</v>
      </c>
      <c r="J153" s="11">
        <f t="shared" si="38"/>
        <v>96</v>
      </c>
      <c r="K153" s="13">
        <f t="shared" si="39"/>
        <v>14496</v>
      </c>
      <c r="L153" s="13">
        <f t="shared" si="40"/>
        <v>36456</v>
      </c>
      <c r="N153" s="1">
        <v>10</v>
      </c>
      <c r="O153" s="1">
        <f t="shared" si="41"/>
        <v>1510</v>
      </c>
      <c r="P153" s="3">
        <f t="shared" si="42"/>
        <v>1359</v>
      </c>
      <c r="Q153" s="1">
        <f t="shared" si="43"/>
        <v>163.07999999999998</v>
      </c>
      <c r="R153">
        <f t="shared" si="44"/>
        <v>5</v>
      </c>
      <c r="S153" s="2">
        <f t="shared" si="45"/>
        <v>15.829999999999984</v>
      </c>
      <c r="T153" s="2">
        <f t="shared" si="46"/>
        <v>2041.6400000000008</v>
      </c>
      <c r="U153" s="2">
        <f t="shared" si="47"/>
        <v>39483.439999999995</v>
      </c>
    </row>
    <row r="154" spans="1:21" x14ac:dyDescent="0.2">
      <c r="A154" s="8">
        <v>48427</v>
      </c>
      <c r="B154" s="10">
        <f t="shared" si="32"/>
        <v>1429</v>
      </c>
      <c r="C154" s="11">
        <f t="shared" si="33"/>
        <v>171.48</v>
      </c>
      <c r="D154" s="12">
        <f t="shared" si="34"/>
        <v>6</v>
      </c>
      <c r="E154" s="13">
        <f t="shared" si="35"/>
        <v>6.7800000000000011</v>
      </c>
      <c r="F154" s="13">
        <f t="shared" si="36"/>
        <v>2242.170000000001</v>
      </c>
      <c r="G154" s="13">
        <f t="shared" si="37"/>
        <v>41632.92</v>
      </c>
      <c r="H154" s="10"/>
      <c r="I154" s="10">
        <v>800</v>
      </c>
      <c r="J154" s="11">
        <f t="shared" si="38"/>
        <v>96</v>
      </c>
      <c r="K154" s="13">
        <f t="shared" si="39"/>
        <v>14592</v>
      </c>
      <c r="L154" s="13">
        <f t="shared" si="40"/>
        <v>36552</v>
      </c>
      <c r="N154" s="1">
        <v>10</v>
      </c>
      <c r="O154" s="1">
        <f t="shared" si="41"/>
        <v>1520</v>
      </c>
      <c r="P154" s="3">
        <f t="shared" si="42"/>
        <v>1364</v>
      </c>
      <c r="Q154" s="1">
        <f t="shared" si="43"/>
        <v>163.68</v>
      </c>
      <c r="R154">
        <f t="shared" si="44"/>
        <v>5</v>
      </c>
      <c r="S154" s="2">
        <f t="shared" si="45"/>
        <v>16.430000000000007</v>
      </c>
      <c r="T154" s="2">
        <f t="shared" si="46"/>
        <v>2058.0700000000006</v>
      </c>
      <c r="U154" s="2">
        <f t="shared" si="47"/>
        <v>39637.119999999995</v>
      </c>
    </row>
    <row r="155" spans="1:21" x14ac:dyDescent="0.2">
      <c r="A155" s="8">
        <v>48458</v>
      </c>
      <c r="B155" s="10">
        <f t="shared" si="32"/>
        <v>1435</v>
      </c>
      <c r="C155" s="11">
        <f t="shared" si="33"/>
        <v>172.2</v>
      </c>
      <c r="D155" s="12">
        <f t="shared" si="34"/>
        <v>6</v>
      </c>
      <c r="E155" s="13">
        <f t="shared" si="35"/>
        <v>7.5</v>
      </c>
      <c r="F155" s="13">
        <f t="shared" si="36"/>
        <v>2249.670000000001</v>
      </c>
      <c r="G155" s="13">
        <f t="shared" si="37"/>
        <v>41805.119999999995</v>
      </c>
      <c r="H155" s="10"/>
      <c r="I155" s="10">
        <v>800</v>
      </c>
      <c r="J155" s="11">
        <f t="shared" si="38"/>
        <v>96</v>
      </c>
      <c r="K155" s="13">
        <f t="shared" si="39"/>
        <v>14688</v>
      </c>
      <c r="L155" s="13">
        <f t="shared" si="40"/>
        <v>36648</v>
      </c>
      <c r="N155" s="1">
        <v>10</v>
      </c>
      <c r="O155" s="1">
        <f t="shared" si="41"/>
        <v>1530</v>
      </c>
      <c r="P155" s="3">
        <f t="shared" si="42"/>
        <v>1369</v>
      </c>
      <c r="Q155" s="1">
        <f t="shared" si="43"/>
        <v>164.28</v>
      </c>
      <c r="R155">
        <f t="shared" si="44"/>
        <v>5</v>
      </c>
      <c r="S155" s="2">
        <f t="shared" si="45"/>
        <v>17.03</v>
      </c>
      <c r="T155" s="2">
        <f t="shared" si="46"/>
        <v>2075.1000000000008</v>
      </c>
      <c r="U155" s="2">
        <f t="shared" si="47"/>
        <v>39791.399999999994</v>
      </c>
    </row>
    <row r="156" spans="1:21" x14ac:dyDescent="0.2">
      <c r="A156" s="8">
        <v>48488</v>
      </c>
      <c r="B156" s="10">
        <f t="shared" si="32"/>
        <v>1441</v>
      </c>
      <c r="C156" s="11">
        <f t="shared" si="33"/>
        <v>172.92</v>
      </c>
      <c r="D156" s="12">
        <f t="shared" si="34"/>
        <v>6</v>
      </c>
      <c r="E156" s="13">
        <f t="shared" si="35"/>
        <v>8.2199999999999989</v>
      </c>
      <c r="F156" s="13">
        <f t="shared" si="36"/>
        <v>2257.8900000000008</v>
      </c>
      <c r="G156" s="13">
        <f t="shared" si="37"/>
        <v>41978.04</v>
      </c>
      <c r="H156" s="10"/>
      <c r="I156" s="10">
        <v>800</v>
      </c>
      <c r="J156" s="11">
        <f t="shared" si="38"/>
        <v>96</v>
      </c>
      <c r="K156" s="13">
        <f t="shared" si="39"/>
        <v>14784</v>
      </c>
      <c r="L156" s="13">
        <f t="shared" si="40"/>
        <v>36744</v>
      </c>
      <c r="N156" s="1">
        <v>10</v>
      </c>
      <c r="O156" s="1">
        <f t="shared" si="41"/>
        <v>1540</v>
      </c>
      <c r="P156" s="3">
        <f t="shared" si="42"/>
        <v>1374</v>
      </c>
      <c r="Q156" s="1">
        <f t="shared" si="43"/>
        <v>164.88</v>
      </c>
      <c r="R156">
        <f t="shared" si="44"/>
        <v>5</v>
      </c>
      <c r="S156" s="2">
        <f t="shared" si="45"/>
        <v>17.629999999999995</v>
      </c>
      <c r="T156" s="2">
        <f t="shared" si="46"/>
        <v>2092.7300000000009</v>
      </c>
      <c r="U156" s="2">
        <f t="shared" si="47"/>
        <v>39946.28</v>
      </c>
    </row>
    <row r="157" spans="1:21" x14ac:dyDescent="0.2">
      <c r="A157" s="8">
        <v>48519</v>
      </c>
      <c r="B157" s="10">
        <f t="shared" si="32"/>
        <v>1447</v>
      </c>
      <c r="C157" s="11">
        <f t="shared" si="33"/>
        <v>173.64</v>
      </c>
      <c r="D157" s="12">
        <f t="shared" si="34"/>
        <v>6</v>
      </c>
      <c r="E157" s="13">
        <f t="shared" si="35"/>
        <v>8.9399999999999977</v>
      </c>
      <c r="F157" s="13">
        <f t="shared" si="36"/>
        <v>2266.8300000000008</v>
      </c>
      <c r="G157" s="13">
        <f t="shared" si="37"/>
        <v>42151.68</v>
      </c>
      <c r="H157" s="10"/>
      <c r="I157" s="10">
        <v>800</v>
      </c>
      <c r="J157" s="11">
        <f t="shared" si="38"/>
        <v>96</v>
      </c>
      <c r="K157" s="13">
        <f t="shared" si="39"/>
        <v>14880</v>
      </c>
      <c r="L157" s="13">
        <f t="shared" si="40"/>
        <v>36840</v>
      </c>
      <c r="N157" s="1">
        <v>10</v>
      </c>
      <c r="O157" s="1">
        <f t="shared" si="41"/>
        <v>1550</v>
      </c>
      <c r="P157" s="3">
        <f t="shared" si="42"/>
        <v>1379</v>
      </c>
      <c r="Q157" s="1">
        <f t="shared" si="43"/>
        <v>165.48</v>
      </c>
      <c r="R157">
        <f t="shared" si="44"/>
        <v>5</v>
      </c>
      <c r="S157" s="2">
        <f t="shared" si="45"/>
        <v>18.22999999999999</v>
      </c>
      <c r="T157" s="2">
        <f t="shared" si="46"/>
        <v>2110.9600000000009</v>
      </c>
      <c r="U157" s="2">
        <f t="shared" si="47"/>
        <v>40101.759999999995</v>
      </c>
    </row>
    <row r="158" spans="1:21" x14ac:dyDescent="0.2">
      <c r="A158" s="8">
        <v>48549</v>
      </c>
      <c r="B158" s="10">
        <f t="shared" si="32"/>
        <v>1453</v>
      </c>
      <c r="C158" s="11">
        <f t="shared" si="33"/>
        <v>174.35999999999999</v>
      </c>
      <c r="D158" s="12">
        <f t="shared" si="34"/>
        <v>6</v>
      </c>
      <c r="E158" s="13">
        <f t="shared" si="35"/>
        <v>9.6599999999999966</v>
      </c>
      <c r="F158" s="13">
        <f t="shared" si="36"/>
        <v>2276.4900000000007</v>
      </c>
      <c r="G158" s="13">
        <f t="shared" si="37"/>
        <v>42326.039999999994</v>
      </c>
      <c r="H158" s="10"/>
      <c r="I158" s="10">
        <v>800</v>
      </c>
      <c r="J158" s="11">
        <f t="shared" si="38"/>
        <v>96</v>
      </c>
      <c r="K158" s="13">
        <f t="shared" si="39"/>
        <v>14976</v>
      </c>
      <c r="L158" s="13">
        <f t="shared" si="40"/>
        <v>36936</v>
      </c>
      <c r="N158" s="1">
        <v>10</v>
      </c>
      <c r="O158" s="1">
        <f t="shared" si="41"/>
        <v>1560</v>
      </c>
      <c r="P158" s="3">
        <f t="shared" si="42"/>
        <v>1384</v>
      </c>
      <c r="Q158" s="1">
        <f t="shared" si="43"/>
        <v>166.07999999999998</v>
      </c>
      <c r="R158">
        <f t="shared" si="44"/>
        <v>5</v>
      </c>
      <c r="S158" s="2">
        <f t="shared" si="45"/>
        <v>18.829999999999984</v>
      </c>
      <c r="T158" s="2">
        <f t="shared" si="46"/>
        <v>2129.7900000000009</v>
      </c>
      <c r="U158" s="2">
        <f t="shared" si="47"/>
        <v>40257.839999999997</v>
      </c>
    </row>
    <row r="159" spans="1:21" x14ac:dyDescent="0.2">
      <c r="A159" s="8">
        <v>48580</v>
      </c>
      <c r="B159" s="10">
        <f t="shared" si="32"/>
        <v>1459</v>
      </c>
      <c r="C159" s="11">
        <f t="shared" si="33"/>
        <v>175.07999999999998</v>
      </c>
      <c r="D159" s="12">
        <f t="shared" si="34"/>
        <v>6</v>
      </c>
      <c r="E159" s="13">
        <f t="shared" si="35"/>
        <v>10.379999999999995</v>
      </c>
      <c r="F159" s="13">
        <f t="shared" si="36"/>
        <v>2286.8700000000008</v>
      </c>
      <c r="G159" s="13">
        <f t="shared" si="37"/>
        <v>42501.120000000003</v>
      </c>
      <c r="H159" s="10"/>
      <c r="I159" s="10">
        <v>800</v>
      </c>
      <c r="J159" s="11">
        <f t="shared" si="38"/>
        <v>96</v>
      </c>
      <c r="K159" s="13">
        <f t="shared" si="39"/>
        <v>15072</v>
      </c>
      <c r="L159" s="13">
        <f t="shared" si="40"/>
        <v>37032</v>
      </c>
      <c r="N159" s="1">
        <v>10</v>
      </c>
      <c r="O159" s="1">
        <f t="shared" si="41"/>
        <v>1570</v>
      </c>
      <c r="P159" s="3">
        <f t="shared" si="42"/>
        <v>1389</v>
      </c>
      <c r="Q159" s="1">
        <f t="shared" si="43"/>
        <v>166.68</v>
      </c>
      <c r="R159">
        <f t="shared" si="44"/>
        <v>5</v>
      </c>
      <c r="S159" s="2">
        <f t="shared" si="45"/>
        <v>19.430000000000007</v>
      </c>
      <c r="T159" s="2">
        <f t="shared" si="46"/>
        <v>2149.2200000000007</v>
      </c>
      <c r="U159" s="2">
        <f t="shared" si="47"/>
        <v>40414.519999999997</v>
      </c>
    </row>
    <row r="160" spans="1:21" x14ac:dyDescent="0.2">
      <c r="A160" s="8">
        <v>48611</v>
      </c>
      <c r="B160" s="10">
        <f t="shared" si="32"/>
        <v>1465</v>
      </c>
      <c r="C160" s="11">
        <f t="shared" si="33"/>
        <v>175.79999999999998</v>
      </c>
      <c r="D160" s="12">
        <f t="shared" si="34"/>
        <v>6</v>
      </c>
      <c r="E160" s="13">
        <f t="shared" si="35"/>
        <v>11.099999999999994</v>
      </c>
      <c r="F160" s="13">
        <f t="shared" si="36"/>
        <v>2297.9700000000007</v>
      </c>
      <c r="G160" s="13">
        <f t="shared" si="37"/>
        <v>42676.92</v>
      </c>
      <c r="H160" s="10"/>
      <c r="I160" s="10">
        <v>800</v>
      </c>
      <c r="J160" s="11">
        <f t="shared" si="38"/>
        <v>96</v>
      </c>
      <c r="K160" s="13">
        <f t="shared" si="39"/>
        <v>15168</v>
      </c>
      <c r="L160" s="13">
        <f t="shared" si="40"/>
        <v>37128</v>
      </c>
      <c r="N160" s="1">
        <v>10</v>
      </c>
      <c r="O160" s="1">
        <f t="shared" si="41"/>
        <v>1580</v>
      </c>
      <c r="P160" s="3">
        <f t="shared" si="42"/>
        <v>1394</v>
      </c>
      <c r="Q160" s="1">
        <f t="shared" si="43"/>
        <v>167.28</v>
      </c>
      <c r="R160">
        <f t="shared" si="44"/>
        <v>5</v>
      </c>
      <c r="S160" s="2">
        <f t="shared" si="45"/>
        <v>20.03</v>
      </c>
      <c r="T160" s="2">
        <f t="shared" si="46"/>
        <v>2169.2500000000009</v>
      </c>
      <c r="U160" s="2">
        <f t="shared" si="47"/>
        <v>40571.799999999996</v>
      </c>
    </row>
    <row r="161" spans="1:21" x14ac:dyDescent="0.2">
      <c r="A161" s="8">
        <v>48639</v>
      </c>
      <c r="B161" s="10">
        <f t="shared" si="32"/>
        <v>1471</v>
      </c>
      <c r="C161" s="11">
        <f t="shared" si="33"/>
        <v>176.51999999999998</v>
      </c>
      <c r="D161" s="12">
        <f t="shared" si="34"/>
        <v>6</v>
      </c>
      <c r="E161" s="13">
        <f t="shared" si="35"/>
        <v>11.819999999999993</v>
      </c>
      <c r="F161" s="13">
        <f t="shared" si="36"/>
        <v>2309.7900000000009</v>
      </c>
      <c r="G161" s="13">
        <f t="shared" si="37"/>
        <v>42853.440000000002</v>
      </c>
      <c r="H161" s="10"/>
      <c r="I161" s="10">
        <v>800</v>
      </c>
      <c r="J161" s="11">
        <f t="shared" si="38"/>
        <v>96</v>
      </c>
      <c r="K161" s="13">
        <f t="shared" si="39"/>
        <v>15264</v>
      </c>
      <c r="L161" s="13">
        <f t="shared" si="40"/>
        <v>37224</v>
      </c>
      <c r="N161" s="1">
        <v>10</v>
      </c>
      <c r="O161" s="1">
        <f t="shared" si="41"/>
        <v>1590</v>
      </c>
      <c r="P161" s="3">
        <f t="shared" si="42"/>
        <v>1399</v>
      </c>
      <c r="Q161" s="1">
        <f t="shared" si="43"/>
        <v>167.88</v>
      </c>
      <c r="R161">
        <f t="shared" si="44"/>
        <v>5</v>
      </c>
      <c r="S161" s="2">
        <f t="shared" si="45"/>
        <v>20.629999999999995</v>
      </c>
      <c r="T161" s="2">
        <f t="shared" si="46"/>
        <v>2189.880000000001</v>
      </c>
      <c r="U161" s="2">
        <f t="shared" si="47"/>
        <v>40729.679999999993</v>
      </c>
    </row>
    <row r="162" spans="1:21" x14ac:dyDescent="0.2">
      <c r="A162" s="8">
        <v>48670</v>
      </c>
      <c r="B162" s="10">
        <f t="shared" si="32"/>
        <v>1477</v>
      </c>
      <c r="C162" s="11">
        <f t="shared" si="33"/>
        <v>177.23999999999998</v>
      </c>
      <c r="D162" s="12">
        <f t="shared" si="34"/>
        <v>6</v>
      </c>
      <c r="E162" s="13">
        <f t="shared" si="35"/>
        <v>12.539999999999992</v>
      </c>
      <c r="F162" s="13">
        <f t="shared" si="36"/>
        <v>2322.3300000000008</v>
      </c>
      <c r="G162" s="13">
        <f t="shared" si="37"/>
        <v>43030.68</v>
      </c>
      <c r="H162" s="10"/>
      <c r="I162" s="10">
        <v>800</v>
      </c>
      <c r="J162" s="11">
        <f t="shared" si="38"/>
        <v>96</v>
      </c>
      <c r="K162" s="13">
        <f t="shared" si="39"/>
        <v>15360</v>
      </c>
      <c r="L162" s="13">
        <f t="shared" si="40"/>
        <v>37320</v>
      </c>
      <c r="N162" s="1">
        <v>10</v>
      </c>
      <c r="O162" s="1">
        <f t="shared" si="41"/>
        <v>1600</v>
      </c>
      <c r="P162" s="3">
        <f t="shared" si="42"/>
        <v>1404</v>
      </c>
      <c r="Q162" s="1">
        <f t="shared" si="43"/>
        <v>168.48</v>
      </c>
      <c r="R162">
        <f t="shared" si="44"/>
        <v>5</v>
      </c>
      <c r="S162" s="2">
        <f t="shared" si="45"/>
        <v>21.22999999999999</v>
      </c>
      <c r="T162" s="2">
        <f t="shared" si="46"/>
        <v>2211.110000000001</v>
      </c>
      <c r="U162" s="2">
        <f t="shared" si="47"/>
        <v>40888.159999999996</v>
      </c>
    </row>
    <row r="163" spans="1:21" x14ac:dyDescent="0.2">
      <c r="A163" s="8">
        <v>48700</v>
      </c>
      <c r="B163" s="10">
        <f t="shared" si="32"/>
        <v>1483</v>
      </c>
      <c r="C163" s="11">
        <f t="shared" si="33"/>
        <v>177.95999999999998</v>
      </c>
      <c r="D163" s="12">
        <f t="shared" si="34"/>
        <v>6</v>
      </c>
      <c r="E163" s="13">
        <f t="shared" si="35"/>
        <v>13.259999999999991</v>
      </c>
      <c r="F163" s="13">
        <f t="shared" si="36"/>
        <v>2335.5900000000011</v>
      </c>
      <c r="G163" s="13">
        <f t="shared" si="37"/>
        <v>43208.639999999999</v>
      </c>
      <c r="H163" s="10"/>
      <c r="I163" s="10">
        <v>800</v>
      </c>
      <c r="J163" s="11">
        <f t="shared" si="38"/>
        <v>96</v>
      </c>
      <c r="K163" s="13">
        <f t="shared" si="39"/>
        <v>15456</v>
      </c>
      <c r="L163" s="13">
        <f t="shared" si="40"/>
        <v>37416</v>
      </c>
      <c r="N163" s="1">
        <v>10</v>
      </c>
      <c r="O163" s="1">
        <f t="shared" si="41"/>
        <v>1610</v>
      </c>
      <c r="P163" s="3">
        <f t="shared" si="42"/>
        <v>1409</v>
      </c>
      <c r="Q163" s="1">
        <f t="shared" si="43"/>
        <v>169.07999999999998</v>
      </c>
      <c r="R163">
        <f t="shared" si="44"/>
        <v>5</v>
      </c>
      <c r="S163" s="2">
        <f t="shared" si="45"/>
        <v>21.829999999999984</v>
      </c>
      <c r="T163" s="2">
        <f t="shared" si="46"/>
        <v>2232.940000000001</v>
      </c>
      <c r="U163" s="2">
        <f t="shared" si="47"/>
        <v>41047.24</v>
      </c>
    </row>
    <row r="164" spans="1:21" x14ac:dyDescent="0.2">
      <c r="A164" s="8">
        <v>48731</v>
      </c>
      <c r="B164" s="10">
        <f t="shared" si="32"/>
        <v>1489</v>
      </c>
      <c r="C164" s="11">
        <f t="shared" si="33"/>
        <v>178.68</v>
      </c>
      <c r="D164" s="12">
        <f t="shared" si="34"/>
        <v>6</v>
      </c>
      <c r="E164" s="13">
        <f t="shared" si="35"/>
        <v>13.980000000000018</v>
      </c>
      <c r="F164" s="13">
        <f t="shared" si="36"/>
        <v>2349.5700000000011</v>
      </c>
      <c r="G164" s="13">
        <f t="shared" si="37"/>
        <v>43387.32</v>
      </c>
      <c r="H164" s="10"/>
      <c r="I164" s="10">
        <v>800</v>
      </c>
      <c r="J164" s="11">
        <f t="shared" si="38"/>
        <v>96</v>
      </c>
      <c r="K164" s="13">
        <f t="shared" si="39"/>
        <v>15552</v>
      </c>
      <c r="L164" s="13">
        <f t="shared" si="40"/>
        <v>37512</v>
      </c>
      <c r="N164" s="1">
        <v>10</v>
      </c>
      <c r="O164" s="1">
        <f t="shared" si="41"/>
        <v>1620</v>
      </c>
      <c r="P164" s="3">
        <f t="shared" si="42"/>
        <v>1414</v>
      </c>
      <c r="Q164" s="1">
        <f t="shared" si="43"/>
        <v>169.68</v>
      </c>
      <c r="R164">
        <f t="shared" si="44"/>
        <v>5</v>
      </c>
      <c r="S164" s="2">
        <f t="shared" si="45"/>
        <v>22.430000000000007</v>
      </c>
      <c r="T164" s="2">
        <f t="shared" si="46"/>
        <v>2255.3700000000008</v>
      </c>
      <c r="U164" s="2">
        <f t="shared" si="47"/>
        <v>41206.92</v>
      </c>
    </row>
    <row r="165" spans="1:21" x14ac:dyDescent="0.2">
      <c r="A165" s="8">
        <v>48761</v>
      </c>
      <c r="B165" s="10">
        <f t="shared" si="32"/>
        <v>1495</v>
      </c>
      <c r="C165" s="11">
        <f t="shared" si="33"/>
        <v>179.4</v>
      </c>
      <c r="D165" s="12">
        <f t="shared" si="34"/>
        <v>6</v>
      </c>
      <c r="E165" s="13">
        <f t="shared" si="35"/>
        <v>14.700000000000017</v>
      </c>
      <c r="F165" s="13">
        <f t="shared" si="36"/>
        <v>2364.2700000000009</v>
      </c>
      <c r="G165" s="13">
        <f t="shared" si="37"/>
        <v>43566.720000000001</v>
      </c>
      <c r="H165" s="10"/>
      <c r="I165" s="10">
        <v>800</v>
      </c>
      <c r="J165" s="11">
        <f t="shared" si="38"/>
        <v>96</v>
      </c>
      <c r="K165" s="13">
        <f t="shared" si="39"/>
        <v>15648</v>
      </c>
      <c r="L165" s="13">
        <f t="shared" si="40"/>
        <v>37608</v>
      </c>
      <c r="N165" s="1">
        <v>10</v>
      </c>
      <c r="O165" s="1">
        <f t="shared" si="41"/>
        <v>1630</v>
      </c>
      <c r="P165" s="3">
        <f t="shared" si="42"/>
        <v>1419</v>
      </c>
      <c r="Q165" s="1">
        <f t="shared" si="43"/>
        <v>170.28</v>
      </c>
      <c r="R165">
        <f t="shared" si="44"/>
        <v>5</v>
      </c>
      <c r="S165" s="2">
        <f t="shared" si="45"/>
        <v>23.03</v>
      </c>
      <c r="T165" s="2">
        <f t="shared" si="46"/>
        <v>2278.400000000001</v>
      </c>
      <c r="U165" s="2">
        <f t="shared" si="47"/>
        <v>41367.199999999997</v>
      </c>
    </row>
    <row r="166" spans="1:21" x14ac:dyDescent="0.2">
      <c r="A166" s="8">
        <v>48792</v>
      </c>
      <c r="B166" s="10">
        <f t="shared" si="32"/>
        <v>1501</v>
      </c>
      <c r="C166" s="11">
        <f t="shared" si="33"/>
        <v>180.12</v>
      </c>
      <c r="D166" s="12">
        <f t="shared" si="34"/>
        <v>6</v>
      </c>
      <c r="E166" s="13">
        <f t="shared" si="35"/>
        <v>15.420000000000016</v>
      </c>
      <c r="F166" s="13">
        <f t="shared" si="36"/>
        <v>2379.690000000001</v>
      </c>
      <c r="G166" s="13">
        <f t="shared" si="37"/>
        <v>43746.840000000004</v>
      </c>
      <c r="H166" s="10"/>
      <c r="I166" s="10">
        <v>800</v>
      </c>
      <c r="J166" s="11">
        <f t="shared" si="38"/>
        <v>96</v>
      </c>
      <c r="K166" s="13">
        <f t="shared" si="39"/>
        <v>15744</v>
      </c>
      <c r="L166" s="13">
        <f t="shared" si="40"/>
        <v>37704</v>
      </c>
      <c r="N166" s="1">
        <v>10</v>
      </c>
      <c r="O166" s="1">
        <f t="shared" si="41"/>
        <v>1640</v>
      </c>
      <c r="P166" s="3">
        <f t="shared" si="42"/>
        <v>1424</v>
      </c>
      <c r="Q166" s="1">
        <f t="shared" si="43"/>
        <v>170.88</v>
      </c>
      <c r="R166">
        <f t="shared" si="44"/>
        <v>5</v>
      </c>
      <c r="S166" s="2">
        <f t="shared" si="45"/>
        <v>23.629999999999995</v>
      </c>
      <c r="T166" s="2">
        <f t="shared" si="46"/>
        <v>2302.0300000000011</v>
      </c>
      <c r="U166" s="2">
        <f t="shared" si="47"/>
        <v>41528.079999999994</v>
      </c>
    </row>
    <row r="167" spans="1:21" x14ac:dyDescent="0.2">
      <c r="A167" s="8">
        <v>48823</v>
      </c>
      <c r="B167" s="10">
        <f t="shared" si="32"/>
        <v>1507</v>
      </c>
      <c r="C167" s="11">
        <f t="shared" si="33"/>
        <v>180.84</v>
      </c>
      <c r="D167" s="12">
        <f t="shared" si="34"/>
        <v>6</v>
      </c>
      <c r="E167" s="13">
        <f t="shared" si="35"/>
        <v>16.140000000000015</v>
      </c>
      <c r="F167" s="13">
        <f t="shared" si="36"/>
        <v>2395.8300000000008</v>
      </c>
      <c r="G167" s="13">
        <f t="shared" si="37"/>
        <v>43927.68</v>
      </c>
      <c r="H167" s="10"/>
      <c r="I167" s="10">
        <v>800</v>
      </c>
      <c r="J167" s="11">
        <f t="shared" si="38"/>
        <v>96</v>
      </c>
      <c r="K167" s="13">
        <f t="shared" si="39"/>
        <v>15840</v>
      </c>
      <c r="L167" s="13">
        <f t="shared" si="40"/>
        <v>37800</v>
      </c>
      <c r="N167" s="1">
        <v>10</v>
      </c>
      <c r="O167" s="1">
        <f t="shared" si="41"/>
        <v>1650</v>
      </c>
      <c r="P167" s="3">
        <f t="shared" si="42"/>
        <v>1429</v>
      </c>
      <c r="Q167" s="1">
        <f t="shared" si="43"/>
        <v>171.48</v>
      </c>
      <c r="R167">
        <f t="shared" si="44"/>
        <v>5</v>
      </c>
      <c r="S167" s="2">
        <f t="shared" si="45"/>
        <v>24.22999999999999</v>
      </c>
      <c r="T167" s="2">
        <f t="shared" si="46"/>
        <v>2326.2600000000011</v>
      </c>
      <c r="U167" s="2">
        <f t="shared" si="47"/>
        <v>41689.56</v>
      </c>
    </row>
    <row r="168" spans="1:21" x14ac:dyDescent="0.2">
      <c r="A168" s="8">
        <v>48853</v>
      </c>
      <c r="B168" s="10">
        <f t="shared" si="32"/>
        <v>1513</v>
      </c>
      <c r="C168" s="11">
        <f t="shared" si="33"/>
        <v>181.56</v>
      </c>
      <c r="D168" s="12">
        <f t="shared" si="34"/>
        <v>6</v>
      </c>
      <c r="E168" s="13">
        <f t="shared" si="35"/>
        <v>16.860000000000014</v>
      </c>
      <c r="F168" s="13">
        <f t="shared" si="36"/>
        <v>2412.690000000001</v>
      </c>
      <c r="G168" s="13">
        <f t="shared" si="37"/>
        <v>44109.24</v>
      </c>
      <c r="H168" s="10"/>
      <c r="I168" s="10">
        <v>800</v>
      </c>
      <c r="J168" s="11">
        <f t="shared" si="38"/>
        <v>96</v>
      </c>
      <c r="K168" s="13">
        <f t="shared" si="39"/>
        <v>15936</v>
      </c>
      <c r="L168" s="13">
        <f t="shared" si="40"/>
        <v>37896</v>
      </c>
      <c r="N168" s="1">
        <v>10</v>
      </c>
      <c r="O168" s="1">
        <f t="shared" si="41"/>
        <v>1660</v>
      </c>
      <c r="P168" s="3">
        <f t="shared" si="42"/>
        <v>1434</v>
      </c>
      <c r="Q168" s="1">
        <f t="shared" si="43"/>
        <v>172.07999999999998</v>
      </c>
      <c r="R168">
        <f t="shared" si="44"/>
        <v>5</v>
      </c>
      <c r="S168" s="2">
        <f t="shared" si="45"/>
        <v>24.829999999999984</v>
      </c>
      <c r="T168" s="2">
        <f t="shared" si="46"/>
        <v>2351.0900000000011</v>
      </c>
      <c r="U168" s="2">
        <f t="shared" si="47"/>
        <v>41851.64</v>
      </c>
    </row>
    <row r="169" spans="1:21" x14ac:dyDescent="0.2">
      <c r="A169" s="8">
        <v>48884</v>
      </c>
      <c r="B169" s="10">
        <f t="shared" si="32"/>
        <v>1519</v>
      </c>
      <c r="C169" s="11">
        <f t="shared" si="33"/>
        <v>182.28</v>
      </c>
      <c r="D169" s="12">
        <f t="shared" si="34"/>
        <v>6</v>
      </c>
      <c r="E169" s="13">
        <f t="shared" si="35"/>
        <v>17.580000000000013</v>
      </c>
      <c r="F169" s="13">
        <f t="shared" si="36"/>
        <v>2430.2700000000009</v>
      </c>
      <c r="G169" s="13">
        <f t="shared" si="37"/>
        <v>44291.520000000004</v>
      </c>
      <c r="H169" s="10"/>
      <c r="I169" s="10">
        <v>800</v>
      </c>
      <c r="J169" s="11">
        <f t="shared" si="38"/>
        <v>96</v>
      </c>
      <c r="K169" s="13">
        <f t="shared" si="39"/>
        <v>16032</v>
      </c>
      <c r="L169" s="13">
        <f t="shared" si="40"/>
        <v>37992</v>
      </c>
      <c r="N169" s="1">
        <v>10</v>
      </c>
      <c r="O169" s="1">
        <f t="shared" si="41"/>
        <v>1670</v>
      </c>
      <c r="P169" s="3">
        <f t="shared" si="42"/>
        <v>1439</v>
      </c>
      <c r="Q169" s="1">
        <f t="shared" si="43"/>
        <v>172.68</v>
      </c>
      <c r="R169">
        <f t="shared" si="44"/>
        <v>5</v>
      </c>
      <c r="S169" s="2">
        <f t="shared" si="45"/>
        <v>25.430000000000007</v>
      </c>
      <c r="T169" s="2">
        <f t="shared" si="46"/>
        <v>2376.5200000000009</v>
      </c>
      <c r="U169" s="2">
        <f t="shared" si="47"/>
        <v>42014.32</v>
      </c>
    </row>
    <row r="170" spans="1:21" x14ac:dyDescent="0.2">
      <c r="A170" s="8">
        <v>48914</v>
      </c>
      <c r="B170" s="10">
        <f t="shared" si="32"/>
        <v>1525</v>
      </c>
      <c r="C170" s="11">
        <f t="shared" si="33"/>
        <v>183</v>
      </c>
      <c r="D170" s="12">
        <f t="shared" si="34"/>
        <v>6</v>
      </c>
      <c r="E170" s="13">
        <f t="shared" si="35"/>
        <v>18.300000000000011</v>
      </c>
      <c r="F170" s="13">
        <f t="shared" si="36"/>
        <v>2448.5700000000011</v>
      </c>
      <c r="G170" s="13">
        <f t="shared" si="37"/>
        <v>44474.52</v>
      </c>
      <c r="H170" s="10"/>
      <c r="I170" s="10">
        <v>800</v>
      </c>
      <c r="J170" s="11">
        <f t="shared" si="38"/>
        <v>96</v>
      </c>
      <c r="K170" s="13">
        <f t="shared" si="39"/>
        <v>16128</v>
      </c>
      <c r="L170" s="13">
        <f t="shared" si="40"/>
        <v>38088</v>
      </c>
      <c r="N170" s="1">
        <v>10</v>
      </c>
      <c r="O170" s="1">
        <f t="shared" si="41"/>
        <v>1680</v>
      </c>
      <c r="P170" s="3">
        <f t="shared" si="42"/>
        <v>1444</v>
      </c>
      <c r="Q170" s="1">
        <f t="shared" si="43"/>
        <v>173.28</v>
      </c>
      <c r="R170">
        <f t="shared" si="44"/>
        <v>5</v>
      </c>
      <c r="S170" s="2">
        <f t="shared" si="45"/>
        <v>26.03</v>
      </c>
      <c r="T170" s="2">
        <f t="shared" si="46"/>
        <v>2402.5500000000011</v>
      </c>
      <c r="U170" s="2">
        <f t="shared" si="47"/>
        <v>42177.599999999999</v>
      </c>
    </row>
    <row r="171" spans="1:21" x14ac:dyDescent="0.2">
      <c r="A171" s="8">
        <v>48945</v>
      </c>
      <c r="B171" s="10">
        <f t="shared" si="32"/>
        <v>1531</v>
      </c>
      <c r="C171" s="11">
        <f t="shared" si="33"/>
        <v>183.72</v>
      </c>
      <c r="D171" s="12">
        <f t="shared" si="34"/>
        <v>6</v>
      </c>
      <c r="E171" s="13">
        <f t="shared" si="35"/>
        <v>19.02000000000001</v>
      </c>
      <c r="F171" s="13">
        <f t="shared" si="36"/>
        <v>2467.5900000000011</v>
      </c>
      <c r="G171" s="13">
        <f t="shared" si="37"/>
        <v>44658.240000000005</v>
      </c>
      <c r="H171" s="10"/>
      <c r="I171" s="10">
        <v>800</v>
      </c>
      <c r="J171" s="11">
        <f t="shared" si="38"/>
        <v>96</v>
      </c>
      <c r="K171" s="13">
        <f t="shared" si="39"/>
        <v>16224</v>
      </c>
      <c r="L171" s="13">
        <f t="shared" si="40"/>
        <v>38184</v>
      </c>
      <c r="N171" s="1">
        <v>10</v>
      </c>
      <c r="O171" s="1">
        <f t="shared" si="41"/>
        <v>1690</v>
      </c>
      <c r="P171" s="3">
        <f t="shared" si="42"/>
        <v>1449</v>
      </c>
      <c r="Q171" s="1">
        <f t="shared" si="43"/>
        <v>173.88</v>
      </c>
      <c r="R171">
        <f t="shared" si="44"/>
        <v>5</v>
      </c>
      <c r="S171" s="2">
        <f t="shared" si="45"/>
        <v>26.629999999999995</v>
      </c>
      <c r="T171" s="2">
        <f t="shared" si="46"/>
        <v>2429.1800000000012</v>
      </c>
      <c r="U171" s="2">
        <f t="shared" si="47"/>
        <v>42341.479999999996</v>
      </c>
    </row>
    <row r="172" spans="1:21" x14ac:dyDescent="0.2">
      <c r="A172" s="8">
        <v>48976</v>
      </c>
      <c r="B172" s="10">
        <f t="shared" si="32"/>
        <v>1537</v>
      </c>
      <c r="C172" s="11">
        <f t="shared" si="33"/>
        <v>184.44</v>
      </c>
      <c r="D172" s="12">
        <f t="shared" si="34"/>
        <v>6</v>
      </c>
      <c r="E172" s="13">
        <f t="shared" si="35"/>
        <v>19.740000000000009</v>
      </c>
      <c r="F172" s="13">
        <f t="shared" si="36"/>
        <v>2487.3300000000008</v>
      </c>
      <c r="G172" s="13">
        <f t="shared" si="37"/>
        <v>44842.68</v>
      </c>
      <c r="H172" s="10"/>
      <c r="I172" s="10">
        <v>800</v>
      </c>
      <c r="J172" s="11">
        <f t="shared" si="38"/>
        <v>96</v>
      </c>
      <c r="K172" s="13">
        <f t="shared" si="39"/>
        <v>16320</v>
      </c>
      <c r="L172" s="13">
        <f t="shared" si="40"/>
        <v>38280</v>
      </c>
      <c r="N172" s="1">
        <v>10</v>
      </c>
      <c r="O172" s="1">
        <f t="shared" si="41"/>
        <v>1700</v>
      </c>
      <c r="P172" s="3">
        <f t="shared" si="42"/>
        <v>1454</v>
      </c>
      <c r="Q172" s="1">
        <f t="shared" si="43"/>
        <v>174.48</v>
      </c>
      <c r="R172">
        <f t="shared" si="44"/>
        <v>5</v>
      </c>
      <c r="S172" s="2">
        <f t="shared" si="45"/>
        <v>27.22999999999999</v>
      </c>
      <c r="T172" s="2">
        <f t="shared" si="46"/>
        <v>2456.4100000000012</v>
      </c>
      <c r="U172" s="2">
        <f t="shared" si="47"/>
        <v>42505.96</v>
      </c>
    </row>
    <row r="173" spans="1:21" x14ac:dyDescent="0.2">
      <c r="A173" s="8">
        <v>49004</v>
      </c>
      <c r="B173" s="10">
        <f t="shared" si="32"/>
        <v>1543</v>
      </c>
      <c r="C173" s="11">
        <f t="shared" si="33"/>
        <v>185.16</v>
      </c>
      <c r="D173" s="12">
        <f t="shared" si="34"/>
        <v>6</v>
      </c>
      <c r="E173" s="13">
        <f t="shared" si="35"/>
        <v>20.460000000000008</v>
      </c>
      <c r="F173" s="13">
        <f t="shared" si="36"/>
        <v>2507.7900000000009</v>
      </c>
      <c r="G173" s="13">
        <f t="shared" si="37"/>
        <v>45027.839999999997</v>
      </c>
      <c r="H173" s="10"/>
      <c r="I173" s="10">
        <v>800</v>
      </c>
      <c r="J173" s="11">
        <f t="shared" si="38"/>
        <v>96</v>
      </c>
      <c r="K173" s="13">
        <f t="shared" si="39"/>
        <v>16416</v>
      </c>
      <c r="L173" s="13">
        <f t="shared" si="40"/>
        <v>38376</v>
      </c>
      <c r="N173" s="1">
        <v>10</v>
      </c>
      <c r="O173" s="1">
        <f t="shared" si="41"/>
        <v>1710</v>
      </c>
      <c r="P173" s="3">
        <f t="shared" si="42"/>
        <v>1459</v>
      </c>
      <c r="Q173" s="1">
        <f t="shared" si="43"/>
        <v>175.07999999999998</v>
      </c>
      <c r="R173">
        <f t="shared" si="44"/>
        <v>6</v>
      </c>
      <c r="S173" s="2">
        <f t="shared" si="45"/>
        <v>0.37999999999999545</v>
      </c>
      <c r="T173" s="2">
        <f t="shared" si="46"/>
        <v>2456.7900000000013</v>
      </c>
      <c r="U173" s="2">
        <f t="shared" si="47"/>
        <v>42671.040000000001</v>
      </c>
    </row>
    <row r="174" spans="1:21" x14ac:dyDescent="0.2">
      <c r="A174" s="8">
        <v>49035</v>
      </c>
      <c r="B174" s="10">
        <f t="shared" si="32"/>
        <v>1549</v>
      </c>
      <c r="C174" s="11">
        <f t="shared" si="33"/>
        <v>185.88</v>
      </c>
      <c r="D174" s="12">
        <f t="shared" si="34"/>
        <v>6</v>
      </c>
      <c r="E174" s="13">
        <f t="shared" si="35"/>
        <v>21.180000000000007</v>
      </c>
      <c r="F174" s="13">
        <f t="shared" si="36"/>
        <v>2528.9700000000007</v>
      </c>
      <c r="G174" s="13">
        <f t="shared" si="37"/>
        <v>45213.72</v>
      </c>
      <c r="H174" s="10"/>
      <c r="I174" s="10">
        <v>800</v>
      </c>
      <c r="J174" s="11">
        <f t="shared" si="38"/>
        <v>96</v>
      </c>
      <c r="K174" s="13">
        <f t="shared" si="39"/>
        <v>16512</v>
      </c>
      <c r="L174" s="13">
        <f t="shared" si="40"/>
        <v>38472</v>
      </c>
      <c r="N174" s="1">
        <v>10</v>
      </c>
      <c r="O174" s="1">
        <f t="shared" si="41"/>
        <v>1720</v>
      </c>
      <c r="P174" s="3">
        <f t="shared" si="42"/>
        <v>1465</v>
      </c>
      <c r="Q174" s="1">
        <f t="shared" si="43"/>
        <v>175.79999999999998</v>
      </c>
      <c r="R174">
        <f t="shared" si="44"/>
        <v>6</v>
      </c>
      <c r="S174" s="2">
        <f t="shared" si="45"/>
        <v>1.0999999999999943</v>
      </c>
      <c r="T174" s="2">
        <f t="shared" si="46"/>
        <v>2457.8900000000012</v>
      </c>
      <c r="U174" s="2">
        <f t="shared" si="47"/>
        <v>42836.84</v>
      </c>
    </row>
    <row r="175" spans="1:21" x14ac:dyDescent="0.2">
      <c r="A175" s="8">
        <v>49065</v>
      </c>
      <c r="B175" s="10">
        <f t="shared" si="32"/>
        <v>1555</v>
      </c>
      <c r="C175" s="11">
        <f t="shared" si="33"/>
        <v>186.6</v>
      </c>
      <c r="D175" s="12">
        <f t="shared" si="34"/>
        <v>6</v>
      </c>
      <c r="E175" s="13">
        <f t="shared" si="35"/>
        <v>21.900000000000006</v>
      </c>
      <c r="F175" s="13">
        <f t="shared" si="36"/>
        <v>2550.8700000000008</v>
      </c>
      <c r="G175" s="13">
        <f t="shared" si="37"/>
        <v>45400.32</v>
      </c>
      <c r="H175" s="10"/>
      <c r="I175" s="10">
        <v>800</v>
      </c>
      <c r="J175" s="11">
        <f t="shared" si="38"/>
        <v>96</v>
      </c>
      <c r="K175" s="13">
        <f t="shared" si="39"/>
        <v>16608</v>
      </c>
      <c r="L175" s="13">
        <f t="shared" si="40"/>
        <v>38568</v>
      </c>
      <c r="N175" s="1">
        <v>10</v>
      </c>
      <c r="O175" s="1">
        <f t="shared" si="41"/>
        <v>1730</v>
      </c>
      <c r="P175" s="3">
        <f t="shared" si="42"/>
        <v>1471</v>
      </c>
      <c r="Q175" s="1">
        <f t="shared" si="43"/>
        <v>176.51999999999998</v>
      </c>
      <c r="R175">
        <f t="shared" si="44"/>
        <v>6</v>
      </c>
      <c r="S175" s="2">
        <f t="shared" si="45"/>
        <v>1.8199999999999932</v>
      </c>
      <c r="T175" s="2">
        <f t="shared" si="46"/>
        <v>2459.7100000000014</v>
      </c>
      <c r="U175" s="2">
        <f t="shared" si="47"/>
        <v>43003.360000000001</v>
      </c>
    </row>
    <row r="176" spans="1:21" x14ac:dyDescent="0.2">
      <c r="A176" s="8">
        <v>49096</v>
      </c>
      <c r="B176" s="10">
        <f t="shared" si="32"/>
        <v>1561</v>
      </c>
      <c r="C176" s="11">
        <f t="shared" si="33"/>
        <v>187.32</v>
      </c>
      <c r="D176" s="12">
        <f t="shared" si="34"/>
        <v>6</v>
      </c>
      <c r="E176" s="13">
        <f t="shared" si="35"/>
        <v>22.620000000000005</v>
      </c>
      <c r="F176" s="13">
        <f t="shared" si="36"/>
        <v>2573.4900000000007</v>
      </c>
      <c r="G176" s="13">
        <f t="shared" si="37"/>
        <v>45587.64</v>
      </c>
      <c r="H176" s="10"/>
      <c r="I176" s="10">
        <v>800</v>
      </c>
      <c r="J176" s="11">
        <f t="shared" si="38"/>
        <v>96</v>
      </c>
      <c r="K176" s="13">
        <f t="shared" si="39"/>
        <v>16704</v>
      </c>
      <c r="L176" s="13">
        <f t="shared" si="40"/>
        <v>38664</v>
      </c>
      <c r="N176" s="1">
        <v>10</v>
      </c>
      <c r="O176" s="1">
        <f t="shared" si="41"/>
        <v>1740</v>
      </c>
      <c r="P176" s="3">
        <f t="shared" si="42"/>
        <v>1477</v>
      </c>
      <c r="Q176" s="1">
        <f t="shared" si="43"/>
        <v>177.23999999999998</v>
      </c>
      <c r="R176">
        <f t="shared" si="44"/>
        <v>6</v>
      </c>
      <c r="S176" s="2">
        <f t="shared" si="45"/>
        <v>2.539999999999992</v>
      </c>
      <c r="T176" s="2">
        <f t="shared" si="46"/>
        <v>2462.2500000000014</v>
      </c>
      <c r="U176" s="2">
        <f t="shared" si="47"/>
        <v>43170.6</v>
      </c>
    </row>
    <row r="177" spans="1:21" x14ac:dyDescent="0.2">
      <c r="A177" s="8">
        <v>49126</v>
      </c>
      <c r="B177" s="10">
        <f t="shared" si="32"/>
        <v>1567</v>
      </c>
      <c r="C177" s="11">
        <f t="shared" si="33"/>
        <v>188.04</v>
      </c>
      <c r="D177" s="12">
        <f t="shared" si="34"/>
        <v>6</v>
      </c>
      <c r="E177" s="13">
        <f t="shared" si="35"/>
        <v>23.340000000000003</v>
      </c>
      <c r="F177" s="13">
        <f t="shared" si="36"/>
        <v>2596.8300000000008</v>
      </c>
      <c r="G177" s="13">
        <f t="shared" si="37"/>
        <v>45775.68</v>
      </c>
      <c r="H177" s="10"/>
      <c r="I177" s="10">
        <v>800</v>
      </c>
      <c r="J177" s="11">
        <f t="shared" si="38"/>
        <v>96</v>
      </c>
      <c r="K177" s="13">
        <f t="shared" si="39"/>
        <v>16800</v>
      </c>
      <c r="L177" s="13">
        <f t="shared" si="40"/>
        <v>38760</v>
      </c>
      <c r="N177" s="1">
        <v>10</v>
      </c>
      <c r="O177" s="1">
        <f t="shared" si="41"/>
        <v>1750</v>
      </c>
      <c r="P177" s="3">
        <f t="shared" si="42"/>
        <v>1483</v>
      </c>
      <c r="Q177" s="1">
        <f t="shared" si="43"/>
        <v>177.95999999999998</v>
      </c>
      <c r="R177">
        <f t="shared" si="44"/>
        <v>6</v>
      </c>
      <c r="S177" s="2">
        <f t="shared" si="45"/>
        <v>3.2599999999999909</v>
      </c>
      <c r="T177" s="2">
        <f t="shared" si="46"/>
        <v>2465.5100000000011</v>
      </c>
      <c r="U177" s="2">
        <f t="shared" si="47"/>
        <v>43338.559999999998</v>
      </c>
    </row>
    <row r="178" spans="1:21" x14ac:dyDescent="0.2">
      <c r="A178" s="8">
        <v>49157</v>
      </c>
      <c r="B178" s="10">
        <f t="shared" si="32"/>
        <v>1573</v>
      </c>
      <c r="C178" s="11">
        <f t="shared" si="33"/>
        <v>188.76</v>
      </c>
      <c r="D178" s="12">
        <f t="shared" si="34"/>
        <v>6</v>
      </c>
      <c r="E178" s="13">
        <f t="shared" si="35"/>
        <v>24.060000000000002</v>
      </c>
      <c r="F178" s="13">
        <f t="shared" si="36"/>
        <v>2620.8900000000008</v>
      </c>
      <c r="G178" s="13">
        <f t="shared" si="37"/>
        <v>45964.439999999995</v>
      </c>
      <c r="H178" s="10"/>
      <c r="I178" s="10">
        <v>800</v>
      </c>
      <c r="J178" s="11">
        <f t="shared" si="38"/>
        <v>96</v>
      </c>
      <c r="K178" s="13">
        <f t="shared" si="39"/>
        <v>16896</v>
      </c>
      <c r="L178" s="13">
        <f t="shared" si="40"/>
        <v>38856</v>
      </c>
      <c r="N178" s="1">
        <v>10</v>
      </c>
      <c r="O178" s="1">
        <f t="shared" si="41"/>
        <v>1760</v>
      </c>
      <c r="P178" s="3">
        <f t="shared" si="42"/>
        <v>1489</v>
      </c>
      <c r="Q178" s="1">
        <f t="shared" si="43"/>
        <v>178.68</v>
      </c>
      <c r="R178">
        <f t="shared" si="44"/>
        <v>6</v>
      </c>
      <c r="S178" s="2">
        <f t="shared" si="45"/>
        <v>3.9800000000000182</v>
      </c>
      <c r="T178" s="2">
        <f t="shared" si="46"/>
        <v>2469.4900000000011</v>
      </c>
      <c r="U178" s="2">
        <f t="shared" si="47"/>
        <v>43507.24</v>
      </c>
    </row>
    <row r="179" spans="1:21" x14ac:dyDescent="0.2">
      <c r="A179" s="8">
        <v>49188</v>
      </c>
      <c r="B179" s="10">
        <f t="shared" si="32"/>
        <v>1579</v>
      </c>
      <c r="C179" s="11">
        <f t="shared" si="33"/>
        <v>189.48</v>
      </c>
      <c r="D179" s="12">
        <f t="shared" si="34"/>
        <v>6</v>
      </c>
      <c r="E179" s="13">
        <f t="shared" si="35"/>
        <v>24.78</v>
      </c>
      <c r="F179" s="13">
        <f t="shared" si="36"/>
        <v>2645.670000000001</v>
      </c>
      <c r="G179" s="13">
        <f t="shared" si="37"/>
        <v>46153.919999999998</v>
      </c>
      <c r="H179" s="10"/>
      <c r="I179" s="10">
        <v>800</v>
      </c>
      <c r="J179" s="11">
        <f t="shared" si="38"/>
        <v>96</v>
      </c>
      <c r="K179" s="13">
        <f t="shared" si="39"/>
        <v>16992</v>
      </c>
      <c r="L179" s="13">
        <f t="shared" si="40"/>
        <v>38952</v>
      </c>
      <c r="N179" s="1">
        <v>10</v>
      </c>
      <c r="O179" s="1">
        <f t="shared" si="41"/>
        <v>1770</v>
      </c>
      <c r="P179" s="3">
        <f t="shared" si="42"/>
        <v>1495</v>
      </c>
      <c r="Q179" s="1">
        <f t="shared" si="43"/>
        <v>179.4</v>
      </c>
      <c r="R179">
        <f t="shared" si="44"/>
        <v>6</v>
      </c>
      <c r="S179" s="2">
        <f t="shared" si="45"/>
        <v>4.7000000000000171</v>
      </c>
      <c r="T179" s="2">
        <f t="shared" si="46"/>
        <v>2474.190000000001</v>
      </c>
      <c r="U179" s="2">
        <f t="shared" si="47"/>
        <v>43676.639999999999</v>
      </c>
    </row>
    <row r="180" spans="1:21" x14ac:dyDescent="0.2">
      <c r="A180" s="8">
        <v>49218</v>
      </c>
      <c r="B180" s="10">
        <f t="shared" si="32"/>
        <v>1585</v>
      </c>
      <c r="C180" s="11">
        <f t="shared" si="33"/>
        <v>190.2</v>
      </c>
      <c r="D180" s="12">
        <f t="shared" si="34"/>
        <v>6</v>
      </c>
      <c r="E180" s="13">
        <f t="shared" si="35"/>
        <v>25.5</v>
      </c>
      <c r="F180" s="13">
        <f t="shared" si="36"/>
        <v>2671.170000000001</v>
      </c>
      <c r="G180" s="13">
        <f t="shared" si="37"/>
        <v>46344.119999999995</v>
      </c>
      <c r="H180" s="10"/>
      <c r="I180" s="10">
        <v>800</v>
      </c>
      <c r="J180" s="11">
        <f t="shared" si="38"/>
        <v>96</v>
      </c>
      <c r="K180" s="13">
        <f t="shared" si="39"/>
        <v>17088</v>
      </c>
      <c r="L180" s="13">
        <f t="shared" si="40"/>
        <v>39048</v>
      </c>
      <c r="N180" s="1">
        <v>10</v>
      </c>
      <c r="O180" s="1">
        <f t="shared" si="41"/>
        <v>1780</v>
      </c>
      <c r="P180" s="3">
        <f t="shared" si="42"/>
        <v>1501</v>
      </c>
      <c r="Q180" s="1">
        <f t="shared" si="43"/>
        <v>180.12</v>
      </c>
      <c r="R180">
        <f t="shared" si="44"/>
        <v>6</v>
      </c>
      <c r="S180" s="2">
        <f t="shared" si="45"/>
        <v>5.4200000000000159</v>
      </c>
      <c r="T180" s="2">
        <f t="shared" si="46"/>
        <v>2479.610000000001</v>
      </c>
      <c r="U180" s="2">
        <f t="shared" si="47"/>
        <v>43846.76</v>
      </c>
    </row>
    <row r="181" spans="1:21" x14ac:dyDescent="0.2">
      <c r="A181" s="8">
        <v>49249</v>
      </c>
      <c r="B181" s="10">
        <f t="shared" si="32"/>
        <v>1591</v>
      </c>
      <c r="C181" s="11">
        <f t="shared" si="33"/>
        <v>190.92</v>
      </c>
      <c r="D181" s="12">
        <f t="shared" si="34"/>
        <v>6</v>
      </c>
      <c r="E181" s="13">
        <f t="shared" si="35"/>
        <v>26.22</v>
      </c>
      <c r="F181" s="13">
        <f t="shared" si="36"/>
        <v>2697.3900000000008</v>
      </c>
      <c r="G181" s="13">
        <f t="shared" si="37"/>
        <v>46535.040000000001</v>
      </c>
      <c r="H181" s="10"/>
      <c r="I181" s="10">
        <v>800</v>
      </c>
      <c r="J181" s="11">
        <f t="shared" si="38"/>
        <v>96</v>
      </c>
      <c r="K181" s="13">
        <f t="shared" si="39"/>
        <v>17184</v>
      </c>
      <c r="L181" s="13">
        <f t="shared" si="40"/>
        <v>39144</v>
      </c>
      <c r="N181" s="1">
        <v>10</v>
      </c>
      <c r="O181" s="1">
        <f t="shared" si="41"/>
        <v>1790</v>
      </c>
      <c r="P181" s="3">
        <f t="shared" si="42"/>
        <v>1507</v>
      </c>
      <c r="Q181" s="1">
        <f t="shared" si="43"/>
        <v>180.84</v>
      </c>
      <c r="R181">
        <f t="shared" si="44"/>
        <v>6</v>
      </c>
      <c r="S181" s="2">
        <f t="shared" si="45"/>
        <v>6.1400000000000148</v>
      </c>
      <c r="T181" s="2">
        <f t="shared" si="46"/>
        <v>2485.7500000000009</v>
      </c>
      <c r="U181" s="2">
        <f t="shared" si="47"/>
        <v>44017.599999999999</v>
      </c>
    </row>
    <row r="182" spans="1:21" x14ac:dyDescent="0.2">
      <c r="A182" s="8">
        <v>49279</v>
      </c>
      <c r="B182" s="10">
        <f t="shared" si="32"/>
        <v>1597</v>
      </c>
      <c r="C182" s="11">
        <f t="shared" si="33"/>
        <v>191.64</v>
      </c>
      <c r="D182" s="12">
        <f t="shared" si="34"/>
        <v>6</v>
      </c>
      <c r="E182" s="13">
        <f t="shared" si="35"/>
        <v>26.939999999999998</v>
      </c>
      <c r="F182" s="13">
        <f t="shared" si="36"/>
        <v>2724.3300000000008</v>
      </c>
      <c r="G182" s="13">
        <f t="shared" si="37"/>
        <v>46726.68</v>
      </c>
      <c r="H182" s="10"/>
      <c r="I182" s="10">
        <v>800</v>
      </c>
      <c r="J182" s="11">
        <f t="shared" si="38"/>
        <v>96</v>
      </c>
      <c r="K182" s="13">
        <f t="shared" si="39"/>
        <v>17280</v>
      </c>
      <c r="L182" s="13">
        <f t="shared" si="40"/>
        <v>39240</v>
      </c>
      <c r="N182" s="1">
        <v>10</v>
      </c>
      <c r="O182" s="1">
        <f t="shared" si="41"/>
        <v>1800</v>
      </c>
      <c r="P182" s="3">
        <f t="shared" si="42"/>
        <v>1513</v>
      </c>
      <c r="Q182" s="1">
        <f t="shared" si="43"/>
        <v>181.56</v>
      </c>
      <c r="R182">
        <f t="shared" si="44"/>
        <v>6</v>
      </c>
      <c r="S182" s="2">
        <f t="shared" si="45"/>
        <v>6.8600000000000136</v>
      </c>
      <c r="T182" s="2">
        <f t="shared" si="46"/>
        <v>2492.610000000001</v>
      </c>
      <c r="U182" s="2">
        <f t="shared" si="47"/>
        <v>44189.159999999996</v>
      </c>
    </row>
    <row r="183" spans="1:21" x14ac:dyDescent="0.2">
      <c r="A183" s="8">
        <v>49310</v>
      </c>
      <c r="B183" s="10">
        <f t="shared" si="32"/>
        <v>1603</v>
      </c>
      <c r="C183" s="11">
        <f t="shared" si="33"/>
        <v>192.35999999999999</v>
      </c>
      <c r="D183" s="12">
        <f t="shared" si="34"/>
        <v>7</v>
      </c>
      <c r="E183" s="13">
        <f t="shared" si="35"/>
        <v>0.20999999999997954</v>
      </c>
      <c r="F183" s="13">
        <f t="shared" si="36"/>
        <v>2724.5400000000009</v>
      </c>
      <c r="G183" s="13">
        <f t="shared" si="37"/>
        <v>46919.040000000001</v>
      </c>
      <c r="H183" s="10"/>
      <c r="I183" s="10">
        <v>800</v>
      </c>
      <c r="J183" s="11">
        <f t="shared" si="38"/>
        <v>96</v>
      </c>
      <c r="K183" s="13">
        <f t="shared" si="39"/>
        <v>17376</v>
      </c>
      <c r="L183" s="13">
        <f t="shared" si="40"/>
        <v>39336</v>
      </c>
      <c r="N183" s="1">
        <v>10</v>
      </c>
      <c r="O183" s="1">
        <f t="shared" si="41"/>
        <v>1810</v>
      </c>
      <c r="P183" s="3">
        <f t="shared" si="42"/>
        <v>1519</v>
      </c>
      <c r="Q183" s="1">
        <f t="shared" si="43"/>
        <v>182.28</v>
      </c>
      <c r="R183">
        <f t="shared" si="44"/>
        <v>6</v>
      </c>
      <c r="S183" s="2">
        <f t="shared" si="45"/>
        <v>7.5800000000000125</v>
      </c>
      <c r="T183" s="2">
        <f t="shared" si="46"/>
        <v>2500.190000000001</v>
      </c>
      <c r="U183" s="2">
        <f t="shared" si="47"/>
        <v>44361.440000000002</v>
      </c>
    </row>
    <row r="184" spans="1:21" x14ac:dyDescent="0.2">
      <c r="A184" s="8">
        <v>49341</v>
      </c>
      <c r="B184" s="10">
        <f t="shared" si="32"/>
        <v>1610</v>
      </c>
      <c r="C184" s="11">
        <f t="shared" si="33"/>
        <v>193.2</v>
      </c>
      <c r="D184" s="12">
        <f t="shared" si="34"/>
        <v>7</v>
      </c>
      <c r="E184" s="13">
        <f t="shared" si="35"/>
        <v>1.0499999999999829</v>
      </c>
      <c r="F184" s="13">
        <f t="shared" si="36"/>
        <v>2725.5900000000011</v>
      </c>
      <c r="G184" s="13">
        <f t="shared" si="37"/>
        <v>47112.240000000005</v>
      </c>
      <c r="H184" s="10"/>
      <c r="I184" s="10">
        <v>800</v>
      </c>
      <c r="J184" s="11">
        <f t="shared" si="38"/>
        <v>96</v>
      </c>
      <c r="K184" s="13">
        <f t="shared" si="39"/>
        <v>17472</v>
      </c>
      <c r="L184" s="13">
        <f t="shared" si="40"/>
        <v>39432</v>
      </c>
      <c r="N184" s="1">
        <v>10</v>
      </c>
      <c r="O184" s="1">
        <f t="shared" si="41"/>
        <v>1820</v>
      </c>
      <c r="P184" s="3">
        <f t="shared" si="42"/>
        <v>1525</v>
      </c>
      <c r="Q184" s="1">
        <f t="shared" si="43"/>
        <v>183</v>
      </c>
      <c r="R184">
        <f t="shared" si="44"/>
        <v>6</v>
      </c>
      <c r="S184" s="2">
        <f t="shared" si="45"/>
        <v>8.3000000000000114</v>
      </c>
      <c r="T184" s="2">
        <f t="shared" si="46"/>
        <v>2508.4900000000011</v>
      </c>
      <c r="U184" s="2">
        <f t="shared" si="47"/>
        <v>44534.439999999995</v>
      </c>
    </row>
    <row r="185" spans="1:21" x14ac:dyDescent="0.2">
      <c r="A185" s="8">
        <v>49369</v>
      </c>
      <c r="B185" s="10">
        <f t="shared" si="32"/>
        <v>1617</v>
      </c>
      <c r="C185" s="11">
        <f t="shared" si="33"/>
        <v>194.04</v>
      </c>
      <c r="D185" s="12">
        <f t="shared" si="34"/>
        <v>7</v>
      </c>
      <c r="E185" s="13">
        <f t="shared" si="35"/>
        <v>1.8899999999999864</v>
      </c>
      <c r="F185" s="13">
        <f t="shared" si="36"/>
        <v>2727.4800000000009</v>
      </c>
      <c r="G185" s="13">
        <f t="shared" si="37"/>
        <v>47306.28</v>
      </c>
      <c r="H185" s="10"/>
      <c r="I185" s="10">
        <v>800</v>
      </c>
      <c r="J185" s="11">
        <f t="shared" si="38"/>
        <v>96</v>
      </c>
      <c r="K185" s="13">
        <f t="shared" si="39"/>
        <v>17568</v>
      </c>
      <c r="L185" s="13">
        <f t="shared" si="40"/>
        <v>39528</v>
      </c>
      <c r="N185" s="1">
        <v>10</v>
      </c>
      <c r="O185" s="1">
        <f t="shared" si="41"/>
        <v>1830</v>
      </c>
      <c r="P185" s="3">
        <f t="shared" si="42"/>
        <v>1531</v>
      </c>
      <c r="Q185" s="1">
        <f t="shared" si="43"/>
        <v>183.72</v>
      </c>
      <c r="R185">
        <f t="shared" si="44"/>
        <v>6</v>
      </c>
      <c r="S185" s="2">
        <f t="shared" si="45"/>
        <v>9.0200000000000102</v>
      </c>
      <c r="T185" s="2">
        <f t="shared" si="46"/>
        <v>2517.5100000000011</v>
      </c>
      <c r="U185" s="2">
        <f t="shared" si="47"/>
        <v>44708.160000000003</v>
      </c>
    </row>
    <row r="186" spans="1:21" x14ac:dyDescent="0.2">
      <c r="A186" s="8">
        <v>49400</v>
      </c>
      <c r="B186" s="10">
        <f t="shared" si="32"/>
        <v>1624</v>
      </c>
      <c r="C186" s="11">
        <f t="shared" si="33"/>
        <v>194.88</v>
      </c>
      <c r="D186" s="12">
        <f t="shared" si="34"/>
        <v>7</v>
      </c>
      <c r="E186" s="13">
        <f t="shared" si="35"/>
        <v>2.7299999999999898</v>
      </c>
      <c r="F186" s="13">
        <f t="shared" si="36"/>
        <v>2730.2100000000009</v>
      </c>
      <c r="G186" s="13">
        <f t="shared" si="37"/>
        <v>47501.159999999996</v>
      </c>
      <c r="H186" s="10"/>
      <c r="I186" s="10">
        <v>800</v>
      </c>
      <c r="J186" s="11">
        <f t="shared" si="38"/>
        <v>96</v>
      </c>
      <c r="K186" s="13">
        <f t="shared" si="39"/>
        <v>17664</v>
      </c>
      <c r="L186" s="13">
        <f t="shared" si="40"/>
        <v>39624</v>
      </c>
      <c r="N186" s="1">
        <v>10</v>
      </c>
      <c r="O186" s="1">
        <f t="shared" si="41"/>
        <v>1840</v>
      </c>
      <c r="P186" s="3">
        <f t="shared" si="42"/>
        <v>1537</v>
      </c>
      <c r="Q186" s="1">
        <f t="shared" si="43"/>
        <v>184.44</v>
      </c>
      <c r="R186">
        <f t="shared" si="44"/>
        <v>6</v>
      </c>
      <c r="S186" s="2">
        <f t="shared" si="45"/>
        <v>9.7400000000000091</v>
      </c>
      <c r="T186" s="2">
        <f t="shared" si="46"/>
        <v>2527.2500000000009</v>
      </c>
      <c r="U186" s="2">
        <f t="shared" si="47"/>
        <v>44882.6</v>
      </c>
    </row>
    <row r="187" spans="1:21" x14ac:dyDescent="0.2">
      <c r="A187" s="8">
        <v>49430</v>
      </c>
      <c r="B187" s="10">
        <f t="shared" si="32"/>
        <v>1631</v>
      </c>
      <c r="C187" s="11">
        <f t="shared" si="33"/>
        <v>195.72</v>
      </c>
      <c r="D187" s="12">
        <f t="shared" si="34"/>
        <v>7</v>
      </c>
      <c r="E187" s="13">
        <f t="shared" si="35"/>
        <v>3.5699999999999932</v>
      </c>
      <c r="F187" s="13">
        <f t="shared" si="36"/>
        <v>2733.7800000000011</v>
      </c>
      <c r="G187" s="13">
        <f t="shared" si="37"/>
        <v>47696.88</v>
      </c>
      <c r="H187" s="10"/>
      <c r="I187" s="10">
        <v>800</v>
      </c>
      <c r="J187" s="11">
        <f t="shared" si="38"/>
        <v>96</v>
      </c>
      <c r="K187" s="13">
        <f t="shared" si="39"/>
        <v>17760</v>
      </c>
      <c r="L187" s="13">
        <f t="shared" si="40"/>
        <v>39720</v>
      </c>
      <c r="N187" s="1">
        <v>10</v>
      </c>
      <c r="O187" s="1">
        <f t="shared" si="41"/>
        <v>1850</v>
      </c>
      <c r="P187" s="3">
        <f t="shared" si="42"/>
        <v>1543</v>
      </c>
      <c r="Q187" s="1">
        <f t="shared" si="43"/>
        <v>185.16</v>
      </c>
      <c r="R187">
        <f t="shared" si="44"/>
        <v>6</v>
      </c>
      <c r="S187" s="2">
        <f t="shared" si="45"/>
        <v>10.460000000000008</v>
      </c>
      <c r="T187" s="2">
        <f t="shared" si="46"/>
        <v>2537.7100000000009</v>
      </c>
      <c r="U187" s="2">
        <f t="shared" si="47"/>
        <v>45057.759999999995</v>
      </c>
    </row>
    <row r="188" spans="1:21" x14ac:dyDescent="0.2">
      <c r="A188" s="8">
        <v>49461</v>
      </c>
      <c r="B188" s="10">
        <f t="shared" si="32"/>
        <v>1638</v>
      </c>
      <c r="C188" s="11">
        <f t="shared" si="33"/>
        <v>196.56</v>
      </c>
      <c r="D188" s="12">
        <f t="shared" si="34"/>
        <v>7</v>
      </c>
      <c r="E188" s="13">
        <f t="shared" si="35"/>
        <v>4.4099999999999966</v>
      </c>
      <c r="F188" s="13">
        <f t="shared" si="36"/>
        <v>2738.190000000001</v>
      </c>
      <c r="G188" s="13">
        <f t="shared" si="37"/>
        <v>47893.440000000002</v>
      </c>
      <c r="H188" s="10"/>
      <c r="I188" s="10">
        <v>800</v>
      </c>
      <c r="J188" s="11">
        <f t="shared" si="38"/>
        <v>96</v>
      </c>
      <c r="K188" s="13">
        <f t="shared" si="39"/>
        <v>17856</v>
      </c>
      <c r="L188" s="13">
        <f t="shared" si="40"/>
        <v>39816</v>
      </c>
      <c r="N188" s="1">
        <v>10</v>
      </c>
      <c r="O188" s="1">
        <f t="shared" si="41"/>
        <v>1860</v>
      </c>
      <c r="P188" s="3">
        <f t="shared" si="42"/>
        <v>1549</v>
      </c>
      <c r="Q188" s="1">
        <f t="shared" si="43"/>
        <v>185.88</v>
      </c>
      <c r="R188">
        <f t="shared" si="44"/>
        <v>6</v>
      </c>
      <c r="S188" s="2">
        <f t="shared" si="45"/>
        <v>11.180000000000007</v>
      </c>
      <c r="T188" s="2">
        <f t="shared" si="46"/>
        <v>2548.8900000000008</v>
      </c>
      <c r="U188" s="2">
        <f t="shared" si="47"/>
        <v>45233.64</v>
      </c>
    </row>
    <row r="189" spans="1:21" x14ac:dyDescent="0.2">
      <c r="A189" s="8">
        <v>49491</v>
      </c>
      <c r="B189" s="10">
        <f t="shared" si="32"/>
        <v>1645</v>
      </c>
      <c r="C189" s="11">
        <f t="shared" si="33"/>
        <v>197.4</v>
      </c>
      <c r="D189" s="12">
        <f t="shared" si="34"/>
        <v>7</v>
      </c>
      <c r="E189" s="13">
        <f t="shared" si="35"/>
        <v>5.25</v>
      </c>
      <c r="F189" s="13">
        <f t="shared" si="36"/>
        <v>2743.440000000001</v>
      </c>
      <c r="G189" s="13">
        <f t="shared" si="37"/>
        <v>48090.840000000004</v>
      </c>
      <c r="H189" s="10"/>
      <c r="I189" s="10">
        <v>800</v>
      </c>
      <c r="J189" s="11">
        <f t="shared" si="38"/>
        <v>96</v>
      </c>
      <c r="K189" s="13">
        <f t="shared" si="39"/>
        <v>17952</v>
      </c>
      <c r="L189" s="13">
        <f t="shared" si="40"/>
        <v>39912</v>
      </c>
      <c r="N189" s="1">
        <v>10</v>
      </c>
      <c r="O189" s="1">
        <f t="shared" si="41"/>
        <v>1870</v>
      </c>
      <c r="P189" s="3">
        <f t="shared" si="42"/>
        <v>1555</v>
      </c>
      <c r="Q189" s="1">
        <f t="shared" si="43"/>
        <v>186.6</v>
      </c>
      <c r="R189">
        <f t="shared" si="44"/>
        <v>6</v>
      </c>
      <c r="S189" s="2">
        <f t="shared" si="45"/>
        <v>11.900000000000006</v>
      </c>
      <c r="T189" s="2">
        <f t="shared" si="46"/>
        <v>2560.7900000000009</v>
      </c>
      <c r="U189" s="2">
        <f t="shared" si="47"/>
        <v>45410.239999999998</v>
      </c>
    </row>
    <row r="190" spans="1:21" x14ac:dyDescent="0.2">
      <c r="A190" s="8">
        <v>49522</v>
      </c>
      <c r="B190" s="10">
        <f t="shared" si="32"/>
        <v>1652</v>
      </c>
      <c r="C190" s="11">
        <f t="shared" si="33"/>
        <v>198.23999999999998</v>
      </c>
      <c r="D190" s="12">
        <f t="shared" si="34"/>
        <v>7</v>
      </c>
      <c r="E190" s="13">
        <f t="shared" si="35"/>
        <v>6.089999999999975</v>
      </c>
      <c r="F190" s="13">
        <f t="shared" si="36"/>
        <v>2749.5300000000011</v>
      </c>
      <c r="G190" s="13">
        <f t="shared" si="37"/>
        <v>48289.079999999994</v>
      </c>
      <c r="H190" s="10"/>
      <c r="I190" s="10">
        <v>800</v>
      </c>
      <c r="J190" s="11">
        <f t="shared" si="38"/>
        <v>96</v>
      </c>
      <c r="K190" s="13">
        <f t="shared" si="39"/>
        <v>18048</v>
      </c>
      <c r="L190" s="13">
        <f t="shared" si="40"/>
        <v>40008</v>
      </c>
      <c r="N190" s="1">
        <v>10</v>
      </c>
      <c r="O190" s="1">
        <f t="shared" si="41"/>
        <v>1880</v>
      </c>
      <c r="P190" s="3">
        <f t="shared" si="42"/>
        <v>1561</v>
      </c>
      <c r="Q190" s="1">
        <f t="shared" si="43"/>
        <v>187.32</v>
      </c>
      <c r="R190">
        <f t="shared" si="44"/>
        <v>6</v>
      </c>
      <c r="S190" s="2">
        <f t="shared" si="45"/>
        <v>12.620000000000005</v>
      </c>
      <c r="T190" s="2">
        <f t="shared" si="46"/>
        <v>2573.4100000000008</v>
      </c>
      <c r="U190" s="2">
        <f t="shared" si="47"/>
        <v>45587.560000000005</v>
      </c>
    </row>
    <row r="191" spans="1:21" x14ac:dyDescent="0.2">
      <c r="A191" s="8">
        <v>49553</v>
      </c>
      <c r="B191" s="10">
        <f t="shared" si="32"/>
        <v>1659</v>
      </c>
      <c r="C191" s="11">
        <f t="shared" si="33"/>
        <v>199.07999999999998</v>
      </c>
      <c r="D191" s="12">
        <f t="shared" si="34"/>
        <v>7</v>
      </c>
      <c r="E191" s="13">
        <f t="shared" si="35"/>
        <v>6.9299999999999784</v>
      </c>
      <c r="F191" s="13">
        <f t="shared" si="36"/>
        <v>2756.4600000000009</v>
      </c>
      <c r="G191" s="13">
        <f t="shared" si="37"/>
        <v>48488.159999999996</v>
      </c>
      <c r="H191" s="10"/>
      <c r="I191" s="10">
        <v>800</v>
      </c>
      <c r="J191" s="11">
        <f t="shared" si="38"/>
        <v>96</v>
      </c>
      <c r="K191" s="13">
        <f t="shared" si="39"/>
        <v>18144</v>
      </c>
      <c r="L191" s="13">
        <f t="shared" si="40"/>
        <v>40104</v>
      </c>
      <c r="N191" s="1">
        <v>10</v>
      </c>
      <c r="O191" s="1">
        <f t="shared" si="41"/>
        <v>1890</v>
      </c>
      <c r="P191" s="3">
        <f t="shared" si="42"/>
        <v>1567</v>
      </c>
      <c r="Q191" s="1">
        <f t="shared" si="43"/>
        <v>188.04</v>
      </c>
      <c r="R191">
        <f t="shared" si="44"/>
        <v>6</v>
      </c>
      <c r="S191" s="2">
        <f t="shared" si="45"/>
        <v>13.340000000000003</v>
      </c>
      <c r="T191" s="2">
        <f t="shared" si="46"/>
        <v>2586.7500000000009</v>
      </c>
      <c r="U191" s="2">
        <f t="shared" si="47"/>
        <v>45765.599999999999</v>
      </c>
    </row>
    <row r="192" spans="1:21" x14ac:dyDescent="0.2">
      <c r="A192" s="8">
        <v>49583</v>
      </c>
      <c r="B192" s="10">
        <f t="shared" si="32"/>
        <v>1666</v>
      </c>
      <c r="C192" s="11">
        <f t="shared" si="33"/>
        <v>199.92</v>
      </c>
      <c r="D192" s="12">
        <f t="shared" si="34"/>
        <v>7</v>
      </c>
      <c r="E192" s="13">
        <f t="shared" si="35"/>
        <v>7.7699999999999818</v>
      </c>
      <c r="F192" s="13">
        <f t="shared" si="36"/>
        <v>2764.2300000000009</v>
      </c>
      <c r="G192" s="13">
        <f t="shared" si="37"/>
        <v>48688.08</v>
      </c>
      <c r="H192" s="10"/>
      <c r="I192" s="10">
        <v>800</v>
      </c>
      <c r="J192" s="11">
        <f t="shared" si="38"/>
        <v>96</v>
      </c>
      <c r="K192" s="13">
        <f t="shared" si="39"/>
        <v>18240</v>
      </c>
      <c r="L192" s="13">
        <f t="shared" si="40"/>
        <v>40200</v>
      </c>
      <c r="N192" s="1">
        <v>10</v>
      </c>
      <c r="O192" s="1">
        <f t="shared" si="41"/>
        <v>1900</v>
      </c>
      <c r="P192" s="3">
        <f t="shared" si="42"/>
        <v>1573</v>
      </c>
      <c r="Q192" s="1">
        <f t="shared" si="43"/>
        <v>188.76</v>
      </c>
      <c r="R192">
        <f t="shared" si="44"/>
        <v>6</v>
      </c>
      <c r="S192" s="2">
        <f t="shared" si="45"/>
        <v>14.060000000000002</v>
      </c>
      <c r="T192" s="2">
        <f t="shared" si="46"/>
        <v>2600.8100000000009</v>
      </c>
      <c r="U192" s="2">
        <f t="shared" si="47"/>
        <v>45944.359999999993</v>
      </c>
    </row>
    <row r="193" spans="1:21" x14ac:dyDescent="0.2">
      <c r="A193" s="8">
        <v>49614</v>
      </c>
      <c r="B193" s="10">
        <f t="shared" si="32"/>
        <v>1673</v>
      </c>
      <c r="C193" s="11">
        <f t="shared" si="33"/>
        <v>200.76</v>
      </c>
      <c r="D193" s="12">
        <f t="shared" si="34"/>
        <v>7</v>
      </c>
      <c r="E193" s="13">
        <f t="shared" si="35"/>
        <v>8.6099999999999852</v>
      </c>
      <c r="F193" s="13">
        <f t="shared" si="36"/>
        <v>2772.8400000000011</v>
      </c>
      <c r="G193" s="13">
        <f t="shared" si="37"/>
        <v>48888.840000000004</v>
      </c>
      <c r="H193" s="10"/>
      <c r="I193" s="10">
        <v>800</v>
      </c>
      <c r="J193" s="11">
        <f t="shared" si="38"/>
        <v>96</v>
      </c>
      <c r="K193" s="13">
        <f t="shared" si="39"/>
        <v>18336</v>
      </c>
      <c r="L193" s="13">
        <f t="shared" si="40"/>
        <v>40296</v>
      </c>
      <c r="N193" s="1">
        <v>10</v>
      </c>
      <c r="O193" s="1">
        <f t="shared" si="41"/>
        <v>1910</v>
      </c>
      <c r="P193" s="3">
        <f t="shared" si="42"/>
        <v>1579</v>
      </c>
      <c r="Q193" s="1">
        <f t="shared" si="43"/>
        <v>189.48</v>
      </c>
      <c r="R193">
        <f t="shared" si="44"/>
        <v>6</v>
      </c>
      <c r="S193" s="2">
        <f t="shared" si="45"/>
        <v>14.780000000000001</v>
      </c>
      <c r="T193" s="2">
        <f t="shared" si="46"/>
        <v>2615.5900000000011</v>
      </c>
      <c r="U193" s="2">
        <f t="shared" si="47"/>
        <v>46123.840000000004</v>
      </c>
    </row>
    <row r="194" spans="1:21" x14ac:dyDescent="0.2">
      <c r="A194" s="8">
        <v>49644</v>
      </c>
      <c r="B194" s="10">
        <f t="shared" si="32"/>
        <v>1680</v>
      </c>
      <c r="C194" s="11">
        <f t="shared" si="33"/>
        <v>201.6</v>
      </c>
      <c r="D194" s="12">
        <f t="shared" si="34"/>
        <v>7</v>
      </c>
      <c r="E194" s="13">
        <f t="shared" si="35"/>
        <v>9.4499999999999886</v>
      </c>
      <c r="F194" s="13">
        <f t="shared" si="36"/>
        <v>2782.2900000000009</v>
      </c>
      <c r="G194" s="13">
        <f t="shared" si="37"/>
        <v>49090.44</v>
      </c>
      <c r="H194" s="10"/>
      <c r="I194" s="10">
        <v>800</v>
      </c>
      <c r="J194" s="11">
        <f t="shared" si="38"/>
        <v>96</v>
      </c>
      <c r="K194" s="13">
        <f t="shared" si="39"/>
        <v>18432</v>
      </c>
      <c r="L194" s="13">
        <f t="shared" si="40"/>
        <v>40392</v>
      </c>
      <c r="N194" s="1">
        <v>10</v>
      </c>
      <c r="O194" s="1">
        <f t="shared" si="41"/>
        <v>1920</v>
      </c>
      <c r="P194" s="3">
        <f t="shared" si="42"/>
        <v>1585</v>
      </c>
      <c r="Q194" s="1">
        <f t="shared" si="43"/>
        <v>190.2</v>
      </c>
      <c r="R194">
        <f t="shared" si="44"/>
        <v>6</v>
      </c>
      <c r="S194" s="2">
        <f t="shared" si="45"/>
        <v>15.5</v>
      </c>
      <c r="T194" s="2">
        <f t="shared" si="46"/>
        <v>2631.0900000000011</v>
      </c>
      <c r="U194" s="2">
        <f t="shared" si="47"/>
        <v>46304.04</v>
      </c>
    </row>
    <row r="195" spans="1:21" x14ac:dyDescent="0.2">
      <c r="A195" s="8">
        <v>49675</v>
      </c>
      <c r="B195" s="10">
        <f t="shared" si="32"/>
        <v>1687</v>
      </c>
      <c r="C195" s="11">
        <f t="shared" si="33"/>
        <v>202.44</v>
      </c>
      <c r="D195" s="12">
        <f t="shared" si="34"/>
        <v>7</v>
      </c>
      <c r="E195" s="13">
        <f t="shared" si="35"/>
        <v>10.289999999999992</v>
      </c>
      <c r="F195" s="13">
        <f t="shared" si="36"/>
        <v>2792.5800000000008</v>
      </c>
      <c r="G195" s="13">
        <f t="shared" si="37"/>
        <v>49292.88</v>
      </c>
      <c r="H195" s="10"/>
      <c r="I195" s="10">
        <v>800</v>
      </c>
      <c r="J195" s="11">
        <f t="shared" si="38"/>
        <v>96</v>
      </c>
      <c r="K195" s="13">
        <f t="shared" si="39"/>
        <v>18528</v>
      </c>
      <c r="L195" s="13">
        <f t="shared" si="40"/>
        <v>40488</v>
      </c>
      <c r="N195" s="1">
        <v>10</v>
      </c>
      <c r="O195" s="1">
        <f t="shared" si="41"/>
        <v>1930</v>
      </c>
      <c r="P195" s="3">
        <f t="shared" si="42"/>
        <v>1591</v>
      </c>
      <c r="Q195" s="1">
        <f t="shared" si="43"/>
        <v>190.92</v>
      </c>
      <c r="R195">
        <f t="shared" si="44"/>
        <v>6</v>
      </c>
      <c r="S195" s="2">
        <f t="shared" si="45"/>
        <v>16.22</v>
      </c>
      <c r="T195" s="2">
        <f t="shared" si="46"/>
        <v>2647.3100000000009</v>
      </c>
      <c r="U195" s="2">
        <f t="shared" si="47"/>
        <v>46484.959999999999</v>
      </c>
    </row>
    <row r="196" spans="1:21" x14ac:dyDescent="0.2">
      <c r="A196" s="8">
        <v>49706</v>
      </c>
      <c r="B196" s="10">
        <f t="shared" si="32"/>
        <v>1694</v>
      </c>
      <c r="C196" s="11">
        <f t="shared" si="33"/>
        <v>203.28</v>
      </c>
      <c r="D196" s="12">
        <f t="shared" si="34"/>
        <v>7</v>
      </c>
      <c r="E196" s="13">
        <f t="shared" si="35"/>
        <v>11.129999999999995</v>
      </c>
      <c r="F196" s="13">
        <f t="shared" si="36"/>
        <v>2803.7100000000009</v>
      </c>
      <c r="G196" s="13">
        <f t="shared" si="37"/>
        <v>49496.159999999996</v>
      </c>
      <c r="H196" s="10"/>
      <c r="I196" s="10">
        <v>800</v>
      </c>
      <c r="J196" s="11">
        <f t="shared" si="38"/>
        <v>96</v>
      </c>
      <c r="K196" s="13">
        <f t="shared" si="39"/>
        <v>18624</v>
      </c>
      <c r="L196" s="13">
        <f t="shared" si="40"/>
        <v>40584</v>
      </c>
      <c r="N196" s="1">
        <v>10</v>
      </c>
      <c r="O196" s="1">
        <f t="shared" si="41"/>
        <v>1940</v>
      </c>
      <c r="P196" s="3">
        <f t="shared" si="42"/>
        <v>1597</v>
      </c>
      <c r="Q196" s="1">
        <f t="shared" si="43"/>
        <v>191.64</v>
      </c>
      <c r="R196">
        <f t="shared" si="44"/>
        <v>6</v>
      </c>
      <c r="S196" s="2">
        <f t="shared" si="45"/>
        <v>16.939999999999998</v>
      </c>
      <c r="T196" s="2">
        <f t="shared" si="46"/>
        <v>2664.2500000000009</v>
      </c>
      <c r="U196" s="2">
        <f t="shared" si="47"/>
        <v>46666.6</v>
      </c>
    </row>
    <row r="197" spans="1:21" x14ac:dyDescent="0.2">
      <c r="A197" s="8">
        <v>49735</v>
      </c>
      <c r="B197" s="10">
        <f t="shared" ref="B197:B260" si="48">B196+D196</f>
        <v>1701</v>
      </c>
      <c r="C197" s="11">
        <f t="shared" ref="C197:C260" si="49">B197*$X$4</f>
        <v>204.12</v>
      </c>
      <c r="D197" s="12">
        <f t="shared" ref="D197:D260" si="50">ROUNDDOWN(C197/$X$3,0)</f>
        <v>7</v>
      </c>
      <c r="E197" s="13">
        <f t="shared" ref="E197:E260" si="51">C197-(D197*$X$3)</f>
        <v>11.969999999999999</v>
      </c>
      <c r="F197" s="13">
        <f t="shared" ref="F197:F260" si="52">F196+E197</f>
        <v>2815.6800000000007</v>
      </c>
      <c r="G197" s="13">
        <f t="shared" ref="G197:G260" si="53">(B197+D197)*$X$3+F197</f>
        <v>49700.28</v>
      </c>
      <c r="H197" s="10"/>
      <c r="I197" s="10">
        <v>800</v>
      </c>
      <c r="J197" s="11">
        <f t="shared" ref="J197:J260" si="54">I197*$X$4</f>
        <v>96</v>
      </c>
      <c r="K197" s="13">
        <f t="shared" ref="K197:K260" si="55">K196+J197</f>
        <v>18720</v>
      </c>
      <c r="L197" s="13">
        <f t="shared" ref="L197:L260" si="56">I197*$X$3+K197</f>
        <v>40680</v>
      </c>
      <c r="N197" s="1">
        <v>10</v>
      </c>
      <c r="O197" s="1">
        <f t="shared" ref="O197:O260" si="57">N197+O196</f>
        <v>1950</v>
      </c>
      <c r="P197" s="3">
        <f t="shared" ref="P197:P260" si="58">P196+R196</f>
        <v>1603</v>
      </c>
      <c r="Q197" s="1">
        <f t="shared" ref="Q197:Q260" si="59">P197*$X$4</f>
        <v>192.35999999999999</v>
      </c>
      <c r="R197">
        <f t="shared" ref="R197:R260" si="60">ROUNDDOWN((Q197-N197)/$X$3,0)</f>
        <v>6</v>
      </c>
      <c r="S197" s="2">
        <f t="shared" ref="S197:S260" si="61">Q197-R197*$X$3-N197</f>
        <v>17.659999999999997</v>
      </c>
      <c r="T197" s="2">
        <f t="shared" ref="T197:T260" si="62">S197+T196</f>
        <v>2681.9100000000008</v>
      </c>
      <c r="U197" s="2">
        <f t="shared" ref="U197:U260" si="63">(P197+R197)*$X$3+T197</f>
        <v>46848.959999999999</v>
      </c>
    </row>
    <row r="198" spans="1:21" x14ac:dyDescent="0.2">
      <c r="A198" s="8">
        <v>49766</v>
      </c>
      <c r="B198" s="10">
        <f t="shared" si="48"/>
        <v>1708</v>
      </c>
      <c r="C198" s="11">
        <f t="shared" si="49"/>
        <v>204.95999999999998</v>
      </c>
      <c r="D198" s="12">
        <f t="shared" si="50"/>
        <v>7</v>
      </c>
      <c r="E198" s="13">
        <f t="shared" si="51"/>
        <v>12.809999999999974</v>
      </c>
      <c r="F198" s="13">
        <f t="shared" si="52"/>
        <v>2828.4900000000007</v>
      </c>
      <c r="G198" s="13">
        <f t="shared" si="53"/>
        <v>49905.24</v>
      </c>
      <c r="H198" s="10"/>
      <c r="I198" s="10">
        <v>800</v>
      </c>
      <c r="J198" s="11">
        <f t="shared" si="54"/>
        <v>96</v>
      </c>
      <c r="K198" s="13">
        <f t="shared" si="55"/>
        <v>18816</v>
      </c>
      <c r="L198" s="13">
        <f t="shared" si="56"/>
        <v>40776</v>
      </c>
      <c r="N198" s="1">
        <v>10</v>
      </c>
      <c r="O198" s="1">
        <f t="shared" si="57"/>
        <v>1960</v>
      </c>
      <c r="P198" s="3">
        <f t="shared" si="58"/>
        <v>1609</v>
      </c>
      <c r="Q198" s="1">
        <f t="shared" si="59"/>
        <v>193.07999999999998</v>
      </c>
      <c r="R198">
        <f t="shared" si="60"/>
        <v>6</v>
      </c>
      <c r="S198" s="2">
        <f t="shared" si="61"/>
        <v>18.379999999999995</v>
      </c>
      <c r="T198" s="2">
        <f t="shared" si="62"/>
        <v>2700.2900000000009</v>
      </c>
      <c r="U198" s="2">
        <f t="shared" si="63"/>
        <v>47032.04</v>
      </c>
    </row>
    <row r="199" spans="1:21" x14ac:dyDescent="0.2">
      <c r="A199" s="8">
        <v>49796</v>
      </c>
      <c r="B199" s="10">
        <f t="shared" si="48"/>
        <v>1715</v>
      </c>
      <c r="C199" s="11">
        <f t="shared" si="49"/>
        <v>205.79999999999998</v>
      </c>
      <c r="D199" s="12">
        <f t="shared" si="50"/>
        <v>7</v>
      </c>
      <c r="E199" s="13">
        <f t="shared" si="51"/>
        <v>13.649999999999977</v>
      </c>
      <c r="F199" s="13">
        <f t="shared" si="52"/>
        <v>2842.1400000000008</v>
      </c>
      <c r="G199" s="13">
        <f t="shared" si="53"/>
        <v>50111.040000000001</v>
      </c>
      <c r="H199" s="10"/>
      <c r="I199" s="10">
        <v>800</v>
      </c>
      <c r="J199" s="11">
        <f t="shared" si="54"/>
        <v>96</v>
      </c>
      <c r="K199" s="13">
        <f t="shared" si="55"/>
        <v>18912</v>
      </c>
      <c r="L199" s="13">
        <f t="shared" si="56"/>
        <v>40872</v>
      </c>
      <c r="N199" s="1">
        <v>10</v>
      </c>
      <c r="O199" s="1">
        <f t="shared" si="57"/>
        <v>1970</v>
      </c>
      <c r="P199" s="3">
        <f t="shared" si="58"/>
        <v>1615</v>
      </c>
      <c r="Q199" s="1">
        <f t="shared" si="59"/>
        <v>193.79999999999998</v>
      </c>
      <c r="R199">
        <f t="shared" si="60"/>
        <v>6</v>
      </c>
      <c r="S199" s="2">
        <f t="shared" si="61"/>
        <v>19.099999999999994</v>
      </c>
      <c r="T199" s="2">
        <f t="shared" si="62"/>
        <v>2719.3900000000008</v>
      </c>
      <c r="U199" s="2">
        <f t="shared" si="63"/>
        <v>47215.839999999997</v>
      </c>
    </row>
    <row r="200" spans="1:21" x14ac:dyDescent="0.2">
      <c r="A200" s="8">
        <v>49827</v>
      </c>
      <c r="B200" s="10">
        <f t="shared" si="48"/>
        <v>1722</v>
      </c>
      <c r="C200" s="11">
        <f t="shared" si="49"/>
        <v>206.64</v>
      </c>
      <c r="D200" s="12">
        <f t="shared" si="50"/>
        <v>7</v>
      </c>
      <c r="E200" s="13">
        <f t="shared" si="51"/>
        <v>14.489999999999981</v>
      </c>
      <c r="F200" s="13">
        <f t="shared" si="52"/>
        <v>2856.6300000000006</v>
      </c>
      <c r="G200" s="13">
        <f t="shared" si="53"/>
        <v>50317.679999999993</v>
      </c>
      <c r="H200" s="10"/>
      <c r="I200" s="10">
        <v>800</v>
      </c>
      <c r="J200" s="11">
        <f t="shared" si="54"/>
        <v>96</v>
      </c>
      <c r="K200" s="13">
        <f t="shared" si="55"/>
        <v>19008</v>
      </c>
      <c r="L200" s="13">
        <f t="shared" si="56"/>
        <v>40968</v>
      </c>
      <c r="N200" s="1">
        <v>10</v>
      </c>
      <c r="O200" s="1">
        <f t="shared" si="57"/>
        <v>1980</v>
      </c>
      <c r="P200" s="3">
        <f t="shared" si="58"/>
        <v>1621</v>
      </c>
      <c r="Q200" s="1">
        <f t="shared" si="59"/>
        <v>194.51999999999998</v>
      </c>
      <c r="R200">
        <f t="shared" si="60"/>
        <v>6</v>
      </c>
      <c r="S200" s="2">
        <f t="shared" si="61"/>
        <v>19.819999999999993</v>
      </c>
      <c r="T200" s="2">
        <f t="shared" si="62"/>
        <v>2739.2100000000009</v>
      </c>
      <c r="U200" s="2">
        <f t="shared" si="63"/>
        <v>47400.36</v>
      </c>
    </row>
    <row r="201" spans="1:21" x14ac:dyDescent="0.2">
      <c r="A201" s="8">
        <v>49857</v>
      </c>
      <c r="B201" s="10">
        <f t="shared" si="48"/>
        <v>1729</v>
      </c>
      <c r="C201" s="11">
        <f t="shared" si="49"/>
        <v>207.48</v>
      </c>
      <c r="D201" s="12">
        <f t="shared" si="50"/>
        <v>7</v>
      </c>
      <c r="E201" s="13">
        <f t="shared" si="51"/>
        <v>15.329999999999984</v>
      </c>
      <c r="F201" s="13">
        <f t="shared" si="52"/>
        <v>2871.9600000000005</v>
      </c>
      <c r="G201" s="13">
        <f t="shared" si="53"/>
        <v>50525.159999999996</v>
      </c>
      <c r="H201" s="10"/>
      <c r="I201" s="10">
        <v>800</v>
      </c>
      <c r="J201" s="11">
        <f t="shared" si="54"/>
        <v>96</v>
      </c>
      <c r="K201" s="13">
        <f t="shared" si="55"/>
        <v>19104</v>
      </c>
      <c r="L201" s="13">
        <f t="shared" si="56"/>
        <v>41064</v>
      </c>
      <c r="N201" s="1">
        <v>10</v>
      </c>
      <c r="O201" s="1">
        <f t="shared" si="57"/>
        <v>1990</v>
      </c>
      <c r="P201" s="3">
        <f t="shared" si="58"/>
        <v>1627</v>
      </c>
      <c r="Q201" s="1">
        <f t="shared" si="59"/>
        <v>195.23999999999998</v>
      </c>
      <c r="R201">
        <f t="shared" si="60"/>
        <v>6</v>
      </c>
      <c r="S201" s="2">
        <f t="shared" si="61"/>
        <v>20.539999999999992</v>
      </c>
      <c r="T201" s="2">
        <f t="shared" si="62"/>
        <v>2759.7500000000009</v>
      </c>
      <c r="U201" s="2">
        <f t="shared" si="63"/>
        <v>47585.599999999999</v>
      </c>
    </row>
    <row r="202" spans="1:21" x14ac:dyDescent="0.2">
      <c r="A202" s="8">
        <v>49888</v>
      </c>
      <c r="B202" s="10">
        <f t="shared" si="48"/>
        <v>1736</v>
      </c>
      <c r="C202" s="11">
        <f t="shared" si="49"/>
        <v>208.32</v>
      </c>
      <c r="D202" s="12">
        <f t="shared" si="50"/>
        <v>7</v>
      </c>
      <c r="E202" s="13">
        <f t="shared" si="51"/>
        <v>16.169999999999987</v>
      </c>
      <c r="F202" s="13">
        <f t="shared" si="52"/>
        <v>2888.1300000000006</v>
      </c>
      <c r="G202" s="13">
        <f t="shared" si="53"/>
        <v>50733.479999999996</v>
      </c>
      <c r="H202" s="10"/>
      <c r="I202" s="10">
        <v>800</v>
      </c>
      <c r="J202" s="11">
        <f t="shared" si="54"/>
        <v>96</v>
      </c>
      <c r="K202" s="13">
        <f t="shared" si="55"/>
        <v>19200</v>
      </c>
      <c r="L202" s="13">
        <f t="shared" si="56"/>
        <v>41160</v>
      </c>
      <c r="N202" s="1">
        <v>10</v>
      </c>
      <c r="O202" s="1">
        <f t="shared" si="57"/>
        <v>2000</v>
      </c>
      <c r="P202" s="3">
        <f t="shared" si="58"/>
        <v>1633</v>
      </c>
      <c r="Q202" s="1">
        <f t="shared" si="59"/>
        <v>195.95999999999998</v>
      </c>
      <c r="R202">
        <f t="shared" si="60"/>
        <v>6</v>
      </c>
      <c r="S202" s="2">
        <f t="shared" si="61"/>
        <v>21.259999999999991</v>
      </c>
      <c r="T202" s="2">
        <f t="shared" si="62"/>
        <v>2781.0100000000011</v>
      </c>
      <c r="U202" s="2">
        <f t="shared" si="63"/>
        <v>47771.56</v>
      </c>
    </row>
    <row r="203" spans="1:21" x14ac:dyDescent="0.2">
      <c r="A203" s="8">
        <v>49919</v>
      </c>
      <c r="B203" s="10">
        <f t="shared" si="48"/>
        <v>1743</v>
      </c>
      <c r="C203" s="11">
        <f t="shared" si="49"/>
        <v>209.16</v>
      </c>
      <c r="D203" s="12">
        <f t="shared" si="50"/>
        <v>7</v>
      </c>
      <c r="E203" s="13">
        <f t="shared" si="51"/>
        <v>17.009999999999991</v>
      </c>
      <c r="F203" s="13">
        <f t="shared" si="52"/>
        <v>2905.1400000000003</v>
      </c>
      <c r="G203" s="13">
        <f t="shared" si="53"/>
        <v>50942.64</v>
      </c>
      <c r="H203" s="10"/>
      <c r="I203" s="10">
        <v>800</v>
      </c>
      <c r="J203" s="11">
        <f t="shared" si="54"/>
        <v>96</v>
      </c>
      <c r="K203" s="13">
        <f t="shared" si="55"/>
        <v>19296</v>
      </c>
      <c r="L203" s="13">
        <f t="shared" si="56"/>
        <v>41256</v>
      </c>
      <c r="N203" s="1">
        <v>10</v>
      </c>
      <c r="O203" s="1">
        <f t="shared" si="57"/>
        <v>2010</v>
      </c>
      <c r="P203" s="3">
        <f t="shared" si="58"/>
        <v>1639</v>
      </c>
      <c r="Q203" s="1">
        <f t="shared" si="59"/>
        <v>196.68</v>
      </c>
      <c r="R203">
        <f t="shared" si="60"/>
        <v>6</v>
      </c>
      <c r="S203" s="2">
        <f t="shared" si="61"/>
        <v>21.980000000000018</v>
      </c>
      <c r="T203" s="2">
        <f t="shared" si="62"/>
        <v>2802.9900000000011</v>
      </c>
      <c r="U203" s="2">
        <f t="shared" si="63"/>
        <v>47958.239999999998</v>
      </c>
    </row>
    <row r="204" spans="1:21" x14ac:dyDescent="0.2">
      <c r="A204" s="8">
        <v>49949</v>
      </c>
      <c r="B204" s="10">
        <f t="shared" si="48"/>
        <v>1750</v>
      </c>
      <c r="C204" s="11">
        <f t="shared" si="49"/>
        <v>210</v>
      </c>
      <c r="D204" s="12">
        <f t="shared" si="50"/>
        <v>7</v>
      </c>
      <c r="E204" s="13">
        <f t="shared" si="51"/>
        <v>17.849999999999994</v>
      </c>
      <c r="F204" s="13">
        <f t="shared" si="52"/>
        <v>2922.9900000000002</v>
      </c>
      <c r="G204" s="13">
        <f t="shared" si="53"/>
        <v>51152.639999999999</v>
      </c>
      <c r="H204" s="10"/>
      <c r="I204" s="10">
        <v>800</v>
      </c>
      <c r="J204" s="11">
        <f t="shared" si="54"/>
        <v>96</v>
      </c>
      <c r="K204" s="13">
        <f t="shared" si="55"/>
        <v>19392</v>
      </c>
      <c r="L204" s="13">
        <f t="shared" si="56"/>
        <v>41352</v>
      </c>
      <c r="N204" s="1">
        <v>10</v>
      </c>
      <c r="O204" s="1">
        <f t="shared" si="57"/>
        <v>2020</v>
      </c>
      <c r="P204" s="3">
        <f t="shared" si="58"/>
        <v>1645</v>
      </c>
      <c r="Q204" s="1">
        <f t="shared" si="59"/>
        <v>197.4</v>
      </c>
      <c r="R204">
        <f t="shared" si="60"/>
        <v>6</v>
      </c>
      <c r="S204" s="2">
        <f t="shared" si="61"/>
        <v>22.700000000000017</v>
      </c>
      <c r="T204" s="2">
        <f t="shared" si="62"/>
        <v>2825.690000000001</v>
      </c>
      <c r="U204" s="2">
        <f t="shared" si="63"/>
        <v>48145.64</v>
      </c>
    </row>
    <row r="205" spans="1:21" x14ac:dyDescent="0.2">
      <c r="A205" s="8">
        <v>49980</v>
      </c>
      <c r="B205" s="10">
        <f t="shared" si="48"/>
        <v>1757</v>
      </c>
      <c r="C205" s="11">
        <f t="shared" si="49"/>
        <v>210.84</v>
      </c>
      <c r="D205" s="12">
        <f t="shared" si="50"/>
        <v>7</v>
      </c>
      <c r="E205" s="13">
        <f t="shared" si="51"/>
        <v>18.689999999999998</v>
      </c>
      <c r="F205" s="13">
        <f t="shared" si="52"/>
        <v>2941.6800000000003</v>
      </c>
      <c r="G205" s="13">
        <f t="shared" si="53"/>
        <v>51363.479999999996</v>
      </c>
      <c r="H205" s="10"/>
      <c r="I205" s="10">
        <v>800</v>
      </c>
      <c r="J205" s="11">
        <f t="shared" si="54"/>
        <v>96</v>
      </c>
      <c r="K205" s="13">
        <f t="shared" si="55"/>
        <v>19488</v>
      </c>
      <c r="L205" s="13">
        <f t="shared" si="56"/>
        <v>41448</v>
      </c>
      <c r="N205" s="1">
        <v>10</v>
      </c>
      <c r="O205" s="1">
        <f t="shared" si="57"/>
        <v>2030</v>
      </c>
      <c r="P205" s="3">
        <f t="shared" si="58"/>
        <v>1651</v>
      </c>
      <c r="Q205" s="1">
        <f t="shared" si="59"/>
        <v>198.12</v>
      </c>
      <c r="R205">
        <f t="shared" si="60"/>
        <v>6</v>
      </c>
      <c r="S205" s="2">
        <f t="shared" si="61"/>
        <v>23.420000000000016</v>
      </c>
      <c r="T205" s="2">
        <f t="shared" si="62"/>
        <v>2849.110000000001</v>
      </c>
      <c r="U205" s="2">
        <f t="shared" si="63"/>
        <v>48333.760000000002</v>
      </c>
    </row>
    <row r="206" spans="1:21" x14ac:dyDescent="0.2">
      <c r="A206" s="8">
        <v>50010</v>
      </c>
      <c r="B206" s="10">
        <f t="shared" si="48"/>
        <v>1764</v>
      </c>
      <c r="C206" s="11">
        <f t="shared" si="49"/>
        <v>211.67999999999998</v>
      </c>
      <c r="D206" s="12">
        <f t="shared" si="50"/>
        <v>7</v>
      </c>
      <c r="E206" s="13">
        <f t="shared" si="51"/>
        <v>19.529999999999973</v>
      </c>
      <c r="F206" s="13">
        <f t="shared" si="52"/>
        <v>2961.21</v>
      </c>
      <c r="G206" s="13">
        <f t="shared" si="53"/>
        <v>51575.159999999996</v>
      </c>
      <c r="H206" s="10"/>
      <c r="I206" s="10">
        <v>800</v>
      </c>
      <c r="J206" s="11">
        <f t="shared" si="54"/>
        <v>96</v>
      </c>
      <c r="K206" s="13">
        <f t="shared" si="55"/>
        <v>19584</v>
      </c>
      <c r="L206" s="13">
        <f t="shared" si="56"/>
        <v>41544</v>
      </c>
      <c r="N206" s="1">
        <v>10</v>
      </c>
      <c r="O206" s="1">
        <f t="shared" si="57"/>
        <v>2040</v>
      </c>
      <c r="P206" s="3">
        <f t="shared" si="58"/>
        <v>1657</v>
      </c>
      <c r="Q206" s="1">
        <f t="shared" si="59"/>
        <v>198.84</v>
      </c>
      <c r="R206">
        <f t="shared" si="60"/>
        <v>6</v>
      </c>
      <c r="S206" s="2">
        <f t="shared" si="61"/>
        <v>24.140000000000015</v>
      </c>
      <c r="T206" s="2">
        <f t="shared" si="62"/>
        <v>2873.2500000000009</v>
      </c>
      <c r="U206" s="2">
        <f t="shared" si="63"/>
        <v>48522.6</v>
      </c>
    </row>
    <row r="207" spans="1:21" x14ac:dyDescent="0.2">
      <c r="A207" s="8">
        <v>50041</v>
      </c>
      <c r="B207" s="10">
        <f t="shared" si="48"/>
        <v>1771</v>
      </c>
      <c r="C207" s="11">
        <f t="shared" si="49"/>
        <v>212.51999999999998</v>
      </c>
      <c r="D207" s="12">
        <f t="shared" si="50"/>
        <v>7</v>
      </c>
      <c r="E207" s="13">
        <f t="shared" si="51"/>
        <v>20.369999999999976</v>
      </c>
      <c r="F207" s="13">
        <f t="shared" si="52"/>
        <v>2981.58</v>
      </c>
      <c r="G207" s="13">
        <f t="shared" si="53"/>
        <v>51787.68</v>
      </c>
      <c r="H207" s="10"/>
      <c r="I207" s="10">
        <v>800</v>
      </c>
      <c r="J207" s="11">
        <f t="shared" si="54"/>
        <v>96</v>
      </c>
      <c r="K207" s="13">
        <f t="shared" si="55"/>
        <v>19680</v>
      </c>
      <c r="L207" s="13">
        <f t="shared" si="56"/>
        <v>41640</v>
      </c>
      <c r="N207" s="1">
        <v>10</v>
      </c>
      <c r="O207" s="1">
        <f t="shared" si="57"/>
        <v>2050</v>
      </c>
      <c r="P207" s="3">
        <f t="shared" si="58"/>
        <v>1663</v>
      </c>
      <c r="Q207" s="1">
        <f t="shared" si="59"/>
        <v>199.56</v>
      </c>
      <c r="R207">
        <f t="shared" si="60"/>
        <v>6</v>
      </c>
      <c r="S207" s="2">
        <f t="shared" si="61"/>
        <v>24.860000000000014</v>
      </c>
      <c r="T207" s="2">
        <f t="shared" si="62"/>
        <v>2898.110000000001</v>
      </c>
      <c r="U207" s="2">
        <f t="shared" si="63"/>
        <v>48712.159999999996</v>
      </c>
    </row>
    <row r="208" spans="1:21" x14ac:dyDescent="0.2">
      <c r="A208" s="8">
        <v>50072</v>
      </c>
      <c r="B208" s="10">
        <f t="shared" si="48"/>
        <v>1778</v>
      </c>
      <c r="C208" s="11">
        <f t="shared" si="49"/>
        <v>213.35999999999999</v>
      </c>
      <c r="D208" s="12">
        <f t="shared" si="50"/>
        <v>7</v>
      </c>
      <c r="E208" s="13">
        <f t="shared" si="51"/>
        <v>21.20999999999998</v>
      </c>
      <c r="F208" s="13">
        <f t="shared" si="52"/>
        <v>3002.79</v>
      </c>
      <c r="G208" s="13">
        <f t="shared" si="53"/>
        <v>52001.04</v>
      </c>
      <c r="H208" s="10"/>
      <c r="I208" s="10">
        <v>800</v>
      </c>
      <c r="J208" s="11">
        <f t="shared" si="54"/>
        <v>96</v>
      </c>
      <c r="K208" s="13">
        <f t="shared" si="55"/>
        <v>19776</v>
      </c>
      <c r="L208" s="13">
        <f t="shared" si="56"/>
        <v>41736</v>
      </c>
      <c r="N208" s="1">
        <v>10</v>
      </c>
      <c r="O208" s="1">
        <f t="shared" si="57"/>
        <v>2060</v>
      </c>
      <c r="P208" s="3">
        <f t="shared" si="58"/>
        <v>1669</v>
      </c>
      <c r="Q208" s="1">
        <f t="shared" si="59"/>
        <v>200.28</v>
      </c>
      <c r="R208">
        <f t="shared" si="60"/>
        <v>6</v>
      </c>
      <c r="S208" s="2">
        <f t="shared" si="61"/>
        <v>25.580000000000013</v>
      </c>
      <c r="T208" s="2">
        <f t="shared" si="62"/>
        <v>2923.690000000001</v>
      </c>
      <c r="U208" s="2">
        <f t="shared" si="63"/>
        <v>48902.44</v>
      </c>
    </row>
    <row r="209" spans="1:21" x14ac:dyDescent="0.2">
      <c r="A209" s="8">
        <v>50100</v>
      </c>
      <c r="B209" s="10">
        <f t="shared" si="48"/>
        <v>1785</v>
      </c>
      <c r="C209" s="11">
        <f t="shared" si="49"/>
        <v>214.2</v>
      </c>
      <c r="D209" s="12">
        <f t="shared" si="50"/>
        <v>7</v>
      </c>
      <c r="E209" s="13">
        <f t="shared" si="51"/>
        <v>22.049999999999983</v>
      </c>
      <c r="F209" s="13">
        <f t="shared" si="52"/>
        <v>3024.84</v>
      </c>
      <c r="G209" s="13">
        <f t="shared" si="53"/>
        <v>52215.240000000005</v>
      </c>
      <c r="H209" s="10"/>
      <c r="I209" s="10">
        <v>800</v>
      </c>
      <c r="J209" s="11">
        <f t="shared" si="54"/>
        <v>96</v>
      </c>
      <c r="K209" s="13">
        <f t="shared" si="55"/>
        <v>19872</v>
      </c>
      <c r="L209" s="13">
        <f t="shared" si="56"/>
        <v>41832</v>
      </c>
      <c r="N209" s="1">
        <v>10</v>
      </c>
      <c r="O209" s="1">
        <f t="shared" si="57"/>
        <v>2070</v>
      </c>
      <c r="P209" s="3">
        <f t="shared" si="58"/>
        <v>1675</v>
      </c>
      <c r="Q209" s="1">
        <f t="shared" si="59"/>
        <v>201</v>
      </c>
      <c r="R209">
        <f t="shared" si="60"/>
        <v>6</v>
      </c>
      <c r="S209" s="2">
        <f t="shared" si="61"/>
        <v>26.300000000000011</v>
      </c>
      <c r="T209" s="2">
        <f t="shared" si="62"/>
        <v>2949.9900000000011</v>
      </c>
      <c r="U209" s="2">
        <f t="shared" si="63"/>
        <v>49093.439999999995</v>
      </c>
    </row>
    <row r="210" spans="1:21" x14ac:dyDescent="0.2">
      <c r="A210" s="8">
        <v>50131</v>
      </c>
      <c r="B210" s="10">
        <f t="shared" si="48"/>
        <v>1792</v>
      </c>
      <c r="C210" s="11">
        <f t="shared" si="49"/>
        <v>215.04</v>
      </c>
      <c r="D210" s="12">
        <f t="shared" si="50"/>
        <v>7</v>
      </c>
      <c r="E210" s="13">
        <f t="shared" si="51"/>
        <v>22.889999999999986</v>
      </c>
      <c r="F210" s="13">
        <f t="shared" si="52"/>
        <v>3047.73</v>
      </c>
      <c r="G210" s="13">
        <f t="shared" si="53"/>
        <v>52430.28</v>
      </c>
      <c r="H210" s="10"/>
      <c r="I210" s="10">
        <v>800</v>
      </c>
      <c r="J210" s="11">
        <f t="shared" si="54"/>
        <v>96</v>
      </c>
      <c r="K210" s="13">
        <f t="shared" si="55"/>
        <v>19968</v>
      </c>
      <c r="L210" s="13">
        <f t="shared" si="56"/>
        <v>41928</v>
      </c>
      <c r="N210" s="1">
        <v>10</v>
      </c>
      <c r="O210" s="1">
        <f t="shared" si="57"/>
        <v>2080</v>
      </c>
      <c r="P210" s="3">
        <f t="shared" si="58"/>
        <v>1681</v>
      </c>
      <c r="Q210" s="1">
        <f t="shared" si="59"/>
        <v>201.72</v>
      </c>
      <c r="R210">
        <f t="shared" si="60"/>
        <v>6</v>
      </c>
      <c r="S210" s="2">
        <f t="shared" si="61"/>
        <v>27.02000000000001</v>
      </c>
      <c r="T210" s="2">
        <f t="shared" si="62"/>
        <v>2977.0100000000011</v>
      </c>
      <c r="U210" s="2">
        <f t="shared" si="63"/>
        <v>49285.16</v>
      </c>
    </row>
    <row r="211" spans="1:21" x14ac:dyDescent="0.2">
      <c r="A211" s="8">
        <v>50161</v>
      </c>
      <c r="B211" s="10">
        <f t="shared" si="48"/>
        <v>1799</v>
      </c>
      <c r="C211" s="11">
        <f t="shared" si="49"/>
        <v>215.88</v>
      </c>
      <c r="D211" s="12">
        <f t="shared" si="50"/>
        <v>7</v>
      </c>
      <c r="E211" s="13">
        <f t="shared" si="51"/>
        <v>23.72999999999999</v>
      </c>
      <c r="F211" s="13">
        <f t="shared" si="52"/>
        <v>3071.46</v>
      </c>
      <c r="G211" s="13">
        <f t="shared" si="53"/>
        <v>52646.159999999996</v>
      </c>
      <c r="H211" s="10"/>
      <c r="I211" s="10">
        <v>800</v>
      </c>
      <c r="J211" s="11">
        <f t="shared" si="54"/>
        <v>96</v>
      </c>
      <c r="K211" s="13">
        <f t="shared" si="55"/>
        <v>20064</v>
      </c>
      <c r="L211" s="13">
        <f t="shared" si="56"/>
        <v>42024</v>
      </c>
      <c r="N211" s="1">
        <v>10</v>
      </c>
      <c r="O211" s="1">
        <f t="shared" si="57"/>
        <v>2090</v>
      </c>
      <c r="P211" s="3">
        <f t="shared" si="58"/>
        <v>1687</v>
      </c>
      <c r="Q211" s="1">
        <f t="shared" si="59"/>
        <v>202.44</v>
      </c>
      <c r="R211">
        <f t="shared" si="60"/>
        <v>7</v>
      </c>
      <c r="S211" s="2">
        <f t="shared" si="61"/>
        <v>0.28999999999999204</v>
      </c>
      <c r="T211" s="2">
        <f t="shared" si="62"/>
        <v>2977.3000000000011</v>
      </c>
      <c r="U211" s="2">
        <f t="shared" si="63"/>
        <v>49477.599999999999</v>
      </c>
    </row>
    <row r="212" spans="1:21" x14ac:dyDescent="0.2">
      <c r="A212" s="8">
        <v>50192</v>
      </c>
      <c r="B212" s="10">
        <f t="shared" si="48"/>
        <v>1806</v>
      </c>
      <c r="C212" s="11">
        <f t="shared" si="49"/>
        <v>216.72</v>
      </c>
      <c r="D212" s="12">
        <f t="shared" si="50"/>
        <v>7</v>
      </c>
      <c r="E212" s="13">
        <f t="shared" si="51"/>
        <v>24.569999999999993</v>
      </c>
      <c r="F212" s="13">
        <f t="shared" si="52"/>
        <v>3096.03</v>
      </c>
      <c r="G212" s="13">
        <f t="shared" si="53"/>
        <v>52862.879999999997</v>
      </c>
      <c r="H212" s="10"/>
      <c r="I212" s="10">
        <v>800</v>
      </c>
      <c r="J212" s="11">
        <f t="shared" si="54"/>
        <v>96</v>
      </c>
      <c r="K212" s="13">
        <f t="shared" si="55"/>
        <v>20160</v>
      </c>
      <c r="L212" s="13">
        <f t="shared" si="56"/>
        <v>42120</v>
      </c>
      <c r="N212" s="1">
        <v>10</v>
      </c>
      <c r="O212" s="1">
        <f t="shared" si="57"/>
        <v>2100</v>
      </c>
      <c r="P212" s="3">
        <f t="shared" si="58"/>
        <v>1694</v>
      </c>
      <c r="Q212" s="1">
        <f t="shared" si="59"/>
        <v>203.28</v>
      </c>
      <c r="R212">
        <f t="shared" si="60"/>
        <v>7</v>
      </c>
      <c r="S212" s="2">
        <f t="shared" si="61"/>
        <v>1.1299999999999955</v>
      </c>
      <c r="T212" s="2">
        <f t="shared" si="62"/>
        <v>2978.4300000000012</v>
      </c>
      <c r="U212" s="2">
        <f t="shared" si="63"/>
        <v>49670.879999999997</v>
      </c>
    </row>
    <row r="213" spans="1:21" x14ac:dyDescent="0.2">
      <c r="A213" s="8">
        <v>50222</v>
      </c>
      <c r="B213" s="10">
        <f t="shared" si="48"/>
        <v>1813</v>
      </c>
      <c r="C213" s="11">
        <f t="shared" si="49"/>
        <v>217.56</v>
      </c>
      <c r="D213" s="12">
        <f t="shared" si="50"/>
        <v>7</v>
      </c>
      <c r="E213" s="13">
        <f t="shared" si="51"/>
        <v>25.409999999999997</v>
      </c>
      <c r="F213" s="13">
        <f t="shared" si="52"/>
        <v>3121.44</v>
      </c>
      <c r="G213" s="13">
        <f t="shared" si="53"/>
        <v>53080.44</v>
      </c>
      <c r="H213" s="10"/>
      <c r="I213" s="10">
        <v>800</v>
      </c>
      <c r="J213" s="11">
        <f t="shared" si="54"/>
        <v>96</v>
      </c>
      <c r="K213" s="13">
        <f t="shared" si="55"/>
        <v>20256</v>
      </c>
      <c r="L213" s="13">
        <f t="shared" si="56"/>
        <v>42216</v>
      </c>
      <c r="N213" s="1">
        <v>10</v>
      </c>
      <c r="O213" s="1">
        <f t="shared" si="57"/>
        <v>2110</v>
      </c>
      <c r="P213" s="3">
        <f t="shared" si="58"/>
        <v>1701</v>
      </c>
      <c r="Q213" s="1">
        <f t="shared" si="59"/>
        <v>204.12</v>
      </c>
      <c r="R213">
        <f t="shared" si="60"/>
        <v>7</v>
      </c>
      <c r="S213" s="2">
        <f t="shared" si="61"/>
        <v>1.9699999999999989</v>
      </c>
      <c r="T213" s="2">
        <f t="shared" si="62"/>
        <v>2980.400000000001</v>
      </c>
      <c r="U213" s="2">
        <f t="shared" si="63"/>
        <v>49865</v>
      </c>
    </row>
    <row r="214" spans="1:21" x14ac:dyDescent="0.2">
      <c r="A214" s="8">
        <v>50253</v>
      </c>
      <c r="B214" s="10">
        <f t="shared" si="48"/>
        <v>1820</v>
      </c>
      <c r="C214" s="11">
        <f t="shared" si="49"/>
        <v>218.4</v>
      </c>
      <c r="D214" s="12">
        <f t="shared" si="50"/>
        <v>7</v>
      </c>
      <c r="E214" s="13">
        <f t="shared" si="51"/>
        <v>26.25</v>
      </c>
      <c r="F214" s="13">
        <f t="shared" si="52"/>
        <v>3147.69</v>
      </c>
      <c r="G214" s="13">
        <f t="shared" si="53"/>
        <v>53298.840000000004</v>
      </c>
      <c r="H214" s="10"/>
      <c r="I214" s="10">
        <v>800</v>
      </c>
      <c r="J214" s="11">
        <f t="shared" si="54"/>
        <v>96</v>
      </c>
      <c r="K214" s="13">
        <f t="shared" si="55"/>
        <v>20352</v>
      </c>
      <c r="L214" s="13">
        <f t="shared" si="56"/>
        <v>42312</v>
      </c>
      <c r="N214" s="1">
        <v>10</v>
      </c>
      <c r="O214" s="1">
        <f t="shared" si="57"/>
        <v>2120</v>
      </c>
      <c r="P214" s="3">
        <f t="shared" si="58"/>
        <v>1708</v>
      </c>
      <c r="Q214" s="1">
        <f t="shared" si="59"/>
        <v>204.95999999999998</v>
      </c>
      <c r="R214">
        <f t="shared" si="60"/>
        <v>7</v>
      </c>
      <c r="S214" s="2">
        <f t="shared" si="61"/>
        <v>2.8099999999999739</v>
      </c>
      <c r="T214" s="2">
        <f t="shared" si="62"/>
        <v>2983.2100000000009</v>
      </c>
      <c r="U214" s="2">
        <f t="shared" si="63"/>
        <v>50059.96</v>
      </c>
    </row>
    <row r="215" spans="1:21" x14ac:dyDescent="0.2">
      <c r="A215" s="8">
        <v>50284</v>
      </c>
      <c r="B215" s="10">
        <f t="shared" si="48"/>
        <v>1827</v>
      </c>
      <c r="C215" s="11">
        <f t="shared" si="49"/>
        <v>219.23999999999998</v>
      </c>
      <c r="D215" s="12">
        <f t="shared" si="50"/>
        <v>7</v>
      </c>
      <c r="E215" s="13">
        <f t="shared" si="51"/>
        <v>27.089999999999975</v>
      </c>
      <c r="F215" s="13">
        <f t="shared" si="52"/>
        <v>3174.78</v>
      </c>
      <c r="G215" s="13">
        <f t="shared" si="53"/>
        <v>53518.079999999994</v>
      </c>
      <c r="H215" s="10"/>
      <c r="I215" s="10">
        <v>800</v>
      </c>
      <c r="J215" s="11">
        <f t="shared" si="54"/>
        <v>96</v>
      </c>
      <c r="K215" s="13">
        <f t="shared" si="55"/>
        <v>20448</v>
      </c>
      <c r="L215" s="13">
        <f t="shared" si="56"/>
        <v>42408</v>
      </c>
      <c r="N215" s="1">
        <v>10</v>
      </c>
      <c r="O215" s="1">
        <f t="shared" si="57"/>
        <v>2130</v>
      </c>
      <c r="P215" s="3">
        <f t="shared" si="58"/>
        <v>1715</v>
      </c>
      <c r="Q215" s="1">
        <f t="shared" si="59"/>
        <v>205.79999999999998</v>
      </c>
      <c r="R215">
        <f t="shared" si="60"/>
        <v>7</v>
      </c>
      <c r="S215" s="2">
        <f t="shared" si="61"/>
        <v>3.6499999999999773</v>
      </c>
      <c r="T215" s="2">
        <f t="shared" si="62"/>
        <v>2986.860000000001</v>
      </c>
      <c r="U215" s="2">
        <f t="shared" si="63"/>
        <v>50255.76</v>
      </c>
    </row>
    <row r="216" spans="1:21" x14ac:dyDescent="0.2">
      <c r="A216" s="8">
        <v>50314</v>
      </c>
      <c r="B216" s="10">
        <f t="shared" si="48"/>
        <v>1834</v>
      </c>
      <c r="C216" s="11">
        <f t="shared" si="49"/>
        <v>220.07999999999998</v>
      </c>
      <c r="D216" s="12">
        <f t="shared" si="50"/>
        <v>8</v>
      </c>
      <c r="E216" s="13">
        <f t="shared" si="51"/>
        <v>0.47999999999998977</v>
      </c>
      <c r="F216" s="13">
        <f t="shared" si="52"/>
        <v>3175.26</v>
      </c>
      <c r="G216" s="13">
        <f t="shared" si="53"/>
        <v>53738.16</v>
      </c>
      <c r="H216" s="10"/>
      <c r="I216" s="10">
        <v>800</v>
      </c>
      <c r="J216" s="11">
        <f t="shared" si="54"/>
        <v>96</v>
      </c>
      <c r="K216" s="13">
        <f t="shared" si="55"/>
        <v>20544</v>
      </c>
      <c r="L216" s="13">
        <f t="shared" si="56"/>
        <v>42504</v>
      </c>
      <c r="N216" s="1">
        <v>10</v>
      </c>
      <c r="O216" s="1">
        <f t="shared" si="57"/>
        <v>2140</v>
      </c>
      <c r="P216" s="3">
        <f t="shared" si="58"/>
        <v>1722</v>
      </c>
      <c r="Q216" s="1">
        <f t="shared" si="59"/>
        <v>206.64</v>
      </c>
      <c r="R216">
        <f t="shared" si="60"/>
        <v>7</v>
      </c>
      <c r="S216" s="2">
        <f t="shared" si="61"/>
        <v>4.4899999999999807</v>
      </c>
      <c r="T216" s="2">
        <f t="shared" si="62"/>
        <v>2991.3500000000008</v>
      </c>
      <c r="U216" s="2">
        <f t="shared" si="63"/>
        <v>50452.399999999994</v>
      </c>
    </row>
    <row r="217" spans="1:21" x14ac:dyDescent="0.2">
      <c r="A217" s="8">
        <v>50345</v>
      </c>
      <c r="B217" s="10">
        <f t="shared" si="48"/>
        <v>1842</v>
      </c>
      <c r="C217" s="11">
        <f t="shared" si="49"/>
        <v>221.04</v>
      </c>
      <c r="D217" s="12">
        <f t="shared" si="50"/>
        <v>8</v>
      </c>
      <c r="E217" s="13">
        <f t="shared" si="51"/>
        <v>1.4399999999999977</v>
      </c>
      <c r="F217" s="13">
        <f t="shared" si="52"/>
        <v>3176.7000000000003</v>
      </c>
      <c r="G217" s="13">
        <f t="shared" si="53"/>
        <v>53959.199999999997</v>
      </c>
      <c r="H217" s="10"/>
      <c r="I217" s="10">
        <v>800</v>
      </c>
      <c r="J217" s="11">
        <f t="shared" si="54"/>
        <v>96</v>
      </c>
      <c r="K217" s="13">
        <f t="shared" si="55"/>
        <v>20640</v>
      </c>
      <c r="L217" s="13">
        <f t="shared" si="56"/>
        <v>42600</v>
      </c>
      <c r="N217" s="1">
        <v>10</v>
      </c>
      <c r="O217" s="1">
        <f t="shared" si="57"/>
        <v>2150</v>
      </c>
      <c r="P217" s="3">
        <f t="shared" si="58"/>
        <v>1729</v>
      </c>
      <c r="Q217" s="1">
        <f t="shared" si="59"/>
        <v>207.48</v>
      </c>
      <c r="R217">
        <f t="shared" si="60"/>
        <v>7</v>
      </c>
      <c r="S217" s="2">
        <f t="shared" si="61"/>
        <v>5.3299999999999841</v>
      </c>
      <c r="T217" s="2">
        <f t="shared" si="62"/>
        <v>2996.6800000000007</v>
      </c>
      <c r="U217" s="2">
        <f t="shared" si="63"/>
        <v>50649.88</v>
      </c>
    </row>
    <row r="218" spans="1:21" x14ac:dyDescent="0.2">
      <c r="A218" s="8">
        <v>50375</v>
      </c>
      <c r="B218" s="10">
        <f t="shared" si="48"/>
        <v>1850</v>
      </c>
      <c r="C218" s="11">
        <f t="shared" si="49"/>
        <v>222</v>
      </c>
      <c r="D218" s="12">
        <f t="shared" si="50"/>
        <v>8</v>
      </c>
      <c r="E218" s="13">
        <f t="shared" si="51"/>
        <v>2.4000000000000057</v>
      </c>
      <c r="F218" s="13">
        <f t="shared" si="52"/>
        <v>3179.1000000000004</v>
      </c>
      <c r="G218" s="13">
        <f t="shared" si="53"/>
        <v>54181.2</v>
      </c>
      <c r="H218" s="10"/>
      <c r="I218" s="10">
        <v>800</v>
      </c>
      <c r="J218" s="11">
        <f t="shared" si="54"/>
        <v>96</v>
      </c>
      <c r="K218" s="13">
        <f t="shared" si="55"/>
        <v>20736</v>
      </c>
      <c r="L218" s="13">
        <f t="shared" si="56"/>
        <v>42696</v>
      </c>
      <c r="N218" s="1">
        <v>10</v>
      </c>
      <c r="O218" s="1">
        <f t="shared" si="57"/>
        <v>2160</v>
      </c>
      <c r="P218" s="3">
        <f t="shared" si="58"/>
        <v>1736</v>
      </c>
      <c r="Q218" s="1">
        <f t="shared" si="59"/>
        <v>208.32</v>
      </c>
      <c r="R218">
        <f t="shared" si="60"/>
        <v>7</v>
      </c>
      <c r="S218" s="2">
        <f t="shared" si="61"/>
        <v>6.1699999999999875</v>
      </c>
      <c r="T218" s="2">
        <f t="shared" si="62"/>
        <v>3002.8500000000008</v>
      </c>
      <c r="U218" s="2">
        <f t="shared" si="63"/>
        <v>50848.2</v>
      </c>
    </row>
    <row r="219" spans="1:21" x14ac:dyDescent="0.2">
      <c r="A219" s="8">
        <v>50406</v>
      </c>
      <c r="B219" s="10">
        <f t="shared" si="48"/>
        <v>1858</v>
      </c>
      <c r="C219" s="11">
        <f t="shared" si="49"/>
        <v>222.95999999999998</v>
      </c>
      <c r="D219" s="12">
        <f t="shared" si="50"/>
        <v>8</v>
      </c>
      <c r="E219" s="13">
        <f t="shared" si="51"/>
        <v>3.3599999999999852</v>
      </c>
      <c r="F219" s="13">
        <f t="shared" si="52"/>
        <v>3182.4600000000005</v>
      </c>
      <c r="G219" s="13">
        <f t="shared" si="53"/>
        <v>54404.159999999996</v>
      </c>
      <c r="H219" s="10"/>
      <c r="I219" s="10">
        <v>800</v>
      </c>
      <c r="J219" s="11">
        <f t="shared" si="54"/>
        <v>96</v>
      </c>
      <c r="K219" s="13">
        <f t="shared" si="55"/>
        <v>20832</v>
      </c>
      <c r="L219" s="13">
        <f t="shared" si="56"/>
        <v>42792</v>
      </c>
      <c r="N219" s="1">
        <v>10</v>
      </c>
      <c r="O219" s="1">
        <f t="shared" si="57"/>
        <v>2170</v>
      </c>
      <c r="P219" s="3">
        <f t="shared" si="58"/>
        <v>1743</v>
      </c>
      <c r="Q219" s="1">
        <f t="shared" si="59"/>
        <v>209.16</v>
      </c>
      <c r="R219">
        <f t="shared" si="60"/>
        <v>7</v>
      </c>
      <c r="S219" s="2">
        <f t="shared" si="61"/>
        <v>7.0099999999999909</v>
      </c>
      <c r="T219" s="2">
        <f t="shared" si="62"/>
        <v>3009.8600000000006</v>
      </c>
      <c r="U219" s="2">
        <f t="shared" si="63"/>
        <v>51047.360000000001</v>
      </c>
    </row>
    <row r="220" spans="1:21" x14ac:dyDescent="0.2">
      <c r="A220" s="8">
        <v>50437</v>
      </c>
      <c r="B220" s="10">
        <f t="shared" si="48"/>
        <v>1866</v>
      </c>
      <c r="C220" s="11">
        <f t="shared" si="49"/>
        <v>223.92</v>
      </c>
      <c r="D220" s="12">
        <f t="shared" si="50"/>
        <v>8</v>
      </c>
      <c r="E220" s="13">
        <f t="shared" si="51"/>
        <v>4.3199999999999932</v>
      </c>
      <c r="F220" s="13">
        <f t="shared" si="52"/>
        <v>3186.7800000000007</v>
      </c>
      <c r="G220" s="13">
        <f t="shared" si="53"/>
        <v>54628.079999999994</v>
      </c>
      <c r="H220" s="10"/>
      <c r="I220" s="10">
        <v>800</v>
      </c>
      <c r="J220" s="11">
        <f t="shared" si="54"/>
        <v>96</v>
      </c>
      <c r="K220" s="13">
        <f t="shared" si="55"/>
        <v>20928</v>
      </c>
      <c r="L220" s="13">
        <f t="shared" si="56"/>
        <v>42888</v>
      </c>
      <c r="N220" s="1">
        <v>10</v>
      </c>
      <c r="O220" s="1">
        <f t="shared" si="57"/>
        <v>2180</v>
      </c>
      <c r="P220" s="3">
        <f t="shared" si="58"/>
        <v>1750</v>
      </c>
      <c r="Q220" s="1">
        <f t="shared" si="59"/>
        <v>210</v>
      </c>
      <c r="R220">
        <f t="shared" si="60"/>
        <v>7</v>
      </c>
      <c r="S220" s="2">
        <f t="shared" si="61"/>
        <v>7.8499999999999943</v>
      </c>
      <c r="T220" s="2">
        <f t="shared" si="62"/>
        <v>3017.7100000000005</v>
      </c>
      <c r="U220" s="2">
        <f t="shared" si="63"/>
        <v>51247.360000000001</v>
      </c>
    </row>
    <row r="221" spans="1:21" x14ac:dyDescent="0.2">
      <c r="A221" s="8">
        <v>50465</v>
      </c>
      <c r="B221" s="10">
        <f t="shared" si="48"/>
        <v>1874</v>
      </c>
      <c r="C221" s="11">
        <f t="shared" si="49"/>
        <v>224.88</v>
      </c>
      <c r="D221" s="12">
        <f t="shared" si="50"/>
        <v>8</v>
      </c>
      <c r="E221" s="13">
        <f t="shared" si="51"/>
        <v>5.2800000000000011</v>
      </c>
      <c r="F221" s="13">
        <f t="shared" si="52"/>
        <v>3192.0600000000009</v>
      </c>
      <c r="G221" s="13">
        <f t="shared" si="53"/>
        <v>54852.959999999999</v>
      </c>
      <c r="H221" s="10"/>
      <c r="I221" s="10">
        <v>800</v>
      </c>
      <c r="J221" s="11">
        <f t="shared" si="54"/>
        <v>96</v>
      </c>
      <c r="K221" s="13">
        <f t="shared" si="55"/>
        <v>21024</v>
      </c>
      <c r="L221" s="13">
        <f t="shared" si="56"/>
        <v>42984</v>
      </c>
      <c r="N221" s="1">
        <v>10</v>
      </c>
      <c r="O221" s="1">
        <f t="shared" si="57"/>
        <v>2190</v>
      </c>
      <c r="P221" s="3">
        <f t="shared" si="58"/>
        <v>1757</v>
      </c>
      <c r="Q221" s="1">
        <f t="shared" si="59"/>
        <v>210.84</v>
      </c>
      <c r="R221">
        <f t="shared" si="60"/>
        <v>7</v>
      </c>
      <c r="S221" s="2">
        <f t="shared" si="61"/>
        <v>8.6899999999999977</v>
      </c>
      <c r="T221" s="2">
        <f t="shared" si="62"/>
        <v>3026.4000000000005</v>
      </c>
      <c r="U221" s="2">
        <f t="shared" si="63"/>
        <v>51448.2</v>
      </c>
    </row>
    <row r="222" spans="1:21" x14ac:dyDescent="0.2">
      <c r="A222" s="8">
        <v>50496</v>
      </c>
      <c r="B222" s="10">
        <f t="shared" si="48"/>
        <v>1882</v>
      </c>
      <c r="C222" s="11">
        <f t="shared" si="49"/>
        <v>225.84</v>
      </c>
      <c r="D222" s="12">
        <f t="shared" si="50"/>
        <v>8</v>
      </c>
      <c r="E222" s="13">
        <f t="shared" si="51"/>
        <v>6.2400000000000091</v>
      </c>
      <c r="F222" s="13">
        <f t="shared" si="52"/>
        <v>3198.3000000000011</v>
      </c>
      <c r="G222" s="13">
        <f t="shared" si="53"/>
        <v>55078.8</v>
      </c>
      <c r="H222" s="10"/>
      <c r="I222" s="10">
        <v>800</v>
      </c>
      <c r="J222" s="11">
        <f t="shared" si="54"/>
        <v>96</v>
      </c>
      <c r="K222" s="13">
        <f t="shared" si="55"/>
        <v>21120</v>
      </c>
      <c r="L222" s="13">
        <f t="shared" si="56"/>
        <v>43080</v>
      </c>
      <c r="N222" s="1">
        <v>10</v>
      </c>
      <c r="O222" s="1">
        <f t="shared" si="57"/>
        <v>2200</v>
      </c>
      <c r="P222" s="3">
        <f t="shared" si="58"/>
        <v>1764</v>
      </c>
      <c r="Q222" s="1">
        <f t="shared" si="59"/>
        <v>211.67999999999998</v>
      </c>
      <c r="R222">
        <f t="shared" si="60"/>
        <v>7</v>
      </c>
      <c r="S222" s="2">
        <f t="shared" si="61"/>
        <v>9.5299999999999727</v>
      </c>
      <c r="T222" s="2">
        <f t="shared" si="62"/>
        <v>3035.9300000000003</v>
      </c>
      <c r="U222" s="2">
        <f t="shared" si="63"/>
        <v>51649.88</v>
      </c>
    </row>
    <row r="223" spans="1:21" x14ac:dyDescent="0.2">
      <c r="A223" s="8">
        <v>50526</v>
      </c>
      <c r="B223" s="10">
        <f t="shared" si="48"/>
        <v>1890</v>
      </c>
      <c r="C223" s="11">
        <f t="shared" si="49"/>
        <v>226.79999999999998</v>
      </c>
      <c r="D223" s="12">
        <f t="shared" si="50"/>
        <v>8</v>
      </c>
      <c r="E223" s="13">
        <f t="shared" si="51"/>
        <v>7.1999999999999886</v>
      </c>
      <c r="F223" s="13">
        <f t="shared" si="52"/>
        <v>3205.5000000000009</v>
      </c>
      <c r="G223" s="13">
        <f t="shared" si="53"/>
        <v>55305.599999999999</v>
      </c>
      <c r="H223" s="10"/>
      <c r="I223" s="10">
        <v>800</v>
      </c>
      <c r="J223" s="11">
        <f t="shared" si="54"/>
        <v>96</v>
      </c>
      <c r="K223" s="13">
        <f t="shared" si="55"/>
        <v>21216</v>
      </c>
      <c r="L223" s="13">
        <f t="shared" si="56"/>
        <v>43176</v>
      </c>
      <c r="N223" s="1">
        <v>10</v>
      </c>
      <c r="O223" s="1">
        <f t="shared" si="57"/>
        <v>2210</v>
      </c>
      <c r="P223" s="3">
        <f t="shared" si="58"/>
        <v>1771</v>
      </c>
      <c r="Q223" s="1">
        <f t="shared" si="59"/>
        <v>212.51999999999998</v>
      </c>
      <c r="R223">
        <f t="shared" si="60"/>
        <v>7</v>
      </c>
      <c r="S223" s="2">
        <f t="shared" si="61"/>
        <v>10.369999999999976</v>
      </c>
      <c r="T223" s="2">
        <f t="shared" si="62"/>
        <v>3046.3</v>
      </c>
      <c r="U223" s="2">
        <f t="shared" si="63"/>
        <v>51852.4</v>
      </c>
    </row>
    <row r="224" spans="1:21" x14ac:dyDescent="0.2">
      <c r="A224" s="8">
        <v>50557</v>
      </c>
      <c r="B224" s="10">
        <f t="shared" si="48"/>
        <v>1898</v>
      </c>
      <c r="C224" s="11">
        <f t="shared" si="49"/>
        <v>227.76</v>
      </c>
      <c r="D224" s="12">
        <f t="shared" si="50"/>
        <v>8</v>
      </c>
      <c r="E224" s="13">
        <f t="shared" si="51"/>
        <v>8.1599999999999966</v>
      </c>
      <c r="F224" s="13">
        <f t="shared" si="52"/>
        <v>3213.6600000000008</v>
      </c>
      <c r="G224" s="13">
        <f t="shared" si="53"/>
        <v>55533.36</v>
      </c>
      <c r="H224" s="10"/>
      <c r="I224" s="10">
        <v>800</v>
      </c>
      <c r="J224" s="11">
        <f t="shared" si="54"/>
        <v>96</v>
      </c>
      <c r="K224" s="13">
        <f t="shared" si="55"/>
        <v>21312</v>
      </c>
      <c r="L224" s="13">
        <f t="shared" si="56"/>
        <v>43272</v>
      </c>
      <c r="N224" s="1">
        <v>10</v>
      </c>
      <c r="O224" s="1">
        <f t="shared" si="57"/>
        <v>2220</v>
      </c>
      <c r="P224" s="3">
        <f t="shared" si="58"/>
        <v>1778</v>
      </c>
      <c r="Q224" s="1">
        <f t="shared" si="59"/>
        <v>213.35999999999999</v>
      </c>
      <c r="R224">
        <f t="shared" si="60"/>
        <v>7</v>
      </c>
      <c r="S224" s="2">
        <f t="shared" si="61"/>
        <v>11.20999999999998</v>
      </c>
      <c r="T224" s="2">
        <f t="shared" si="62"/>
        <v>3057.51</v>
      </c>
      <c r="U224" s="2">
        <f t="shared" si="63"/>
        <v>52055.76</v>
      </c>
    </row>
    <row r="225" spans="1:21" x14ac:dyDescent="0.2">
      <c r="A225" s="8">
        <v>50587</v>
      </c>
      <c r="B225" s="10">
        <f t="shared" si="48"/>
        <v>1906</v>
      </c>
      <c r="C225" s="11">
        <f t="shared" si="49"/>
        <v>228.72</v>
      </c>
      <c r="D225" s="12">
        <f t="shared" si="50"/>
        <v>8</v>
      </c>
      <c r="E225" s="13">
        <f t="shared" si="51"/>
        <v>9.1200000000000045</v>
      </c>
      <c r="F225" s="13">
        <f t="shared" si="52"/>
        <v>3222.7800000000007</v>
      </c>
      <c r="G225" s="13">
        <f t="shared" si="53"/>
        <v>55762.079999999994</v>
      </c>
      <c r="H225" s="10"/>
      <c r="I225" s="10">
        <v>800</v>
      </c>
      <c r="J225" s="11">
        <f t="shared" si="54"/>
        <v>96</v>
      </c>
      <c r="K225" s="13">
        <f t="shared" si="55"/>
        <v>21408</v>
      </c>
      <c r="L225" s="13">
        <f t="shared" si="56"/>
        <v>43368</v>
      </c>
      <c r="N225" s="1">
        <v>10</v>
      </c>
      <c r="O225" s="1">
        <f t="shared" si="57"/>
        <v>2230</v>
      </c>
      <c r="P225" s="3">
        <f t="shared" si="58"/>
        <v>1785</v>
      </c>
      <c r="Q225" s="1">
        <f t="shared" si="59"/>
        <v>214.2</v>
      </c>
      <c r="R225">
        <f t="shared" si="60"/>
        <v>7</v>
      </c>
      <c r="S225" s="2">
        <f t="shared" si="61"/>
        <v>12.049999999999983</v>
      </c>
      <c r="T225" s="2">
        <f t="shared" si="62"/>
        <v>3069.5600000000004</v>
      </c>
      <c r="U225" s="2">
        <f t="shared" si="63"/>
        <v>52259.96</v>
      </c>
    </row>
    <row r="226" spans="1:21" x14ac:dyDescent="0.2">
      <c r="A226" s="8">
        <v>50618</v>
      </c>
      <c r="B226" s="10">
        <f t="shared" si="48"/>
        <v>1914</v>
      </c>
      <c r="C226" s="11">
        <f t="shared" si="49"/>
        <v>229.67999999999998</v>
      </c>
      <c r="D226" s="12">
        <f t="shared" si="50"/>
        <v>8</v>
      </c>
      <c r="E226" s="13">
        <f t="shared" si="51"/>
        <v>10.079999999999984</v>
      </c>
      <c r="F226" s="13">
        <f t="shared" si="52"/>
        <v>3232.8600000000006</v>
      </c>
      <c r="G226" s="13">
        <f t="shared" si="53"/>
        <v>55991.76</v>
      </c>
      <c r="H226" s="10"/>
      <c r="I226" s="10">
        <v>800</v>
      </c>
      <c r="J226" s="11">
        <f t="shared" si="54"/>
        <v>96</v>
      </c>
      <c r="K226" s="13">
        <f t="shared" si="55"/>
        <v>21504</v>
      </c>
      <c r="L226" s="13">
        <f t="shared" si="56"/>
        <v>43464</v>
      </c>
      <c r="N226" s="1">
        <v>10</v>
      </c>
      <c r="O226" s="1">
        <f t="shared" si="57"/>
        <v>2240</v>
      </c>
      <c r="P226" s="3">
        <f t="shared" si="58"/>
        <v>1792</v>
      </c>
      <c r="Q226" s="1">
        <f t="shared" si="59"/>
        <v>215.04</v>
      </c>
      <c r="R226">
        <f t="shared" si="60"/>
        <v>7</v>
      </c>
      <c r="S226" s="2">
        <f t="shared" si="61"/>
        <v>12.889999999999986</v>
      </c>
      <c r="T226" s="2">
        <f t="shared" si="62"/>
        <v>3082.4500000000003</v>
      </c>
      <c r="U226" s="2">
        <f t="shared" si="63"/>
        <v>52464.999999999993</v>
      </c>
    </row>
    <row r="227" spans="1:21" x14ac:dyDescent="0.2">
      <c r="A227" s="8">
        <v>50649</v>
      </c>
      <c r="B227" s="10">
        <f t="shared" si="48"/>
        <v>1922</v>
      </c>
      <c r="C227" s="11">
        <f t="shared" si="49"/>
        <v>230.64</v>
      </c>
      <c r="D227" s="12">
        <f t="shared" si="50"/>
        <v>8</v>
      </c>
      <c r="E227" s="13">
        <f t="shared" si="51"/>
        <v>11.039999999999992</v>
      </c>
      <c r="F227" s="13">
        <f t="shared" si="52"/>
        <v>3243.9000000000005</v>
      </c>
      <c r="G227" s="13">
        <f t="shared" si="53"/>
        <v>56222.400000000001</v>
      </c>
      <c r="H227" s="10"/>
      <c r="I227" s="10">
        <v>800</v>
      </c>
      <c r="J227" s="11">
        <f t="shared" si="54"/>
        <v>96</v>
      </c>
      <c r="K227" s="13">
        <f t="shared" si="55"/>
        <v>21600</v>
      </c>
      <c r="L227" s="13">
        <f t="shared" si="56"/>
        <v>43560</v>
      </c>
      <c r="N227" s="1">
        <v>10</v>
      </c>
      <c r="O227" s="1">
        <f t="shared" si="57"/>
        <v>2250</v>
      </c>
      <c r="P227" s="3">
        <f t="shared" si="58"/>
        <v>1799</v>
      </c>
      <c r="Q227" s="1">
        <f t="shared" si="59"/>
        <v>215.88</v>
      </c>
      <c r="R227">
        <f t="shared" si="60"/>
        <v>7</v>
      </c>
      <c r="S227" s="2">
        <f t="shared" si="61"/>
        <v>13.72999999999999</v>
      </c>
      <c r="T227" s="2">
        <f t="shared" si="62"/>
        <v>3096.1800000000003</v>
      </c>
      <c r="U227" s="2">
        <f t="shared" si="63"/>
        <v>52670.879999999997</v>
      </c>
    </row>
    <row r="228" spans="1:21" x14ac:dyDescent="0.2">
      <c r="A228" s="8">
        <v>50679</v>
      </c>
      <c r="B228" s="10">
        <f t="shared" si="48"/>
        <v>1930</v>
      </c>
      <c r="C228" s="11">
        <f t="shared" si="49"/>
        <v>231.6</v>
      </c>
      <c r="D228" s="12">
        <f t="shared" si="50"/>
        <v>8</v>
      </c>
      <c r="E228" s="13">
        <f t="shared" si="51"/>
        <v>12</v>
      </c>
      <c r="F228" s="13">
        <f t="shared" si="52"/>
        <v>3255.9000000000005</v>
      </c>
      <c r="G228" s="13">
        <f t="shared" si="53"/>
        <v>56454</v>
      </c>
      <c r="H228" s="10"/>
      <c r="I228" s="10">
        <v>800</v>
      </c>
      <c r="J228" s="11">
        <f t="shared" si="54"/>
        <v>96</v>
      </c>
      <c r="K228" s="13">
        <f t="shared" si="55"/>
        <v>21696</v>
      </c>
      <c r="L228" s="13">
        <f t="shared" si="56"/>
        <v>43656</v>
      </c>
      <c r="N228" s="1">
        <v>10</v>
      </c>
      <c r="O228" s="1">
        <f t="shared" si="57"/>
        <v>2260</v>
      </c>
      <c r="P228" s="3">
        <f t="shared" si="58"/>
        <v>1806</v>
      </c>
      <c r="Q228" s="1">
        <f t="shared" si="59"/>
        <v>216.72</v>
      </c>
      <c r="R228">
        <f t="shared" si="60"/>
        <v>7</v>
      </c>
      <c r="S228" s="2">
        <f t="shared" si="61"/>
        <v>14.569999999999993</v>
      </c>
      <c r="T228" s="2">
        <f t="shared" si="62"/>
        <v>3110.7500000000005</v>
      </c>
      <c r="U228" s="2">
        <f t="shared" si="63"/>
        <v>52877.599999999999</v>
      </c>
    </row>
    <row r="229" spans="1:21" x14ac:dyDescent="0.2">
      <c r="A229" s="8">
        <v>50710</v>
      </c>
      <c r="B229" s="10">
        <f t="shared" si="48"/>
        <v>1938</v>
      </c>
      <c r="C229" s="11">
        <f t="shared" si="49"/>
        <v>232.56</v>
      </c>
      <c r="D229" s="12">
        <f t="shared" si="50"/>
        <v>8</v>
      </c>
      <c r="E229" s="13">
        <f t="shared" si="51"/>
        <v>12.960000000000008</v>
      </c>
      <c r="F229" s="13">
        <f t="shared" si="52"/>
        <v>3268.8600000000006</v>
      </c>
      <c r="G229" s="13">
        <f t="shared" si="53"/>
        <v>56686.559999999998</v>
      </c>
      <c r="H229" s="10"/>
      <c r="I229" s="10">
        <v>800</v>
      </c>
      <c r="J229" s="11">
        <f t="shared" si="54"/>
        <v>96</v>
      </c>
      <c r="K229" s="13">
        <f t="shared" si="55"/>
        <v>21792</v>
      </c>
      <c r="L229" s="13">
        <f t="shared" si="56"/>
        <v>43752</v>
      </c>
      <c r="N229" s="1">
        <v>10</v>
      </c>
      <c r="O229" s="1">
        <f t="shared" si="57"/>
        <v>2270</v>
      </c>
      <c r="P229" s="3">
        <f t="shared" si="58"/>
        <v>1813</v>
      </c>
      <c r="Q229" s="1">
        <f t="shared" si="59"/>
        <v>217.56</v>
      </c>
      <c r="R229">
        <f t="shared" si="60"/>
        <v>7</v>
      </c>
      <c r="S229" s="2">
        <f t="shared" si="61"/>
        <v>15.409999999999997</v>
      </c>
      <c r="T229" s="2">
        <f t="shared" si="62"/>
        <v>3126.1600000000003</v>
      </c>
      <c r="U229" s="2">
        <f t="shared" si="63"/>
        <v>53085.16</v>
      </c>
    </row>
    <row r="230" spans="1:21" x14ac:dyDescent="0.2">
      <c r="A230" s="8">
        <v>50740</v>
      </c>
      <c r="B230" s="10">
        <f t="shared" si="48"/>
        <v>1946</v>
      </c>
      <c r="C230" s="11">
        <f t="shared" si="49"/>
        <v>233.51999999999998</v>
      </c>
      <c r="D230" s="12">
        <f t="shared" si="50"/>
        <v>8</v>
      </c>
      <c r="E230" s="13">
        <f t="shared" si="51"/>
        <v>13.919999999999987</v>
      </c>
      <c r="F230" s="13">
        <f t="shared" si="52"/>
        <v>3282.7800000000007</v>
      </c>
      <c r="G230" s="13">
        <f t="shared" si="53"/>
        <v>56920.079999999994</v>
      </c>
      <c r="H230" s="10"/>
      <c r="I230" s="10">
        <v>800</v>
      </c>
      <c r="J230" s="11">
        <f t="shared" si="54"/>
        <v>96</v>
      </c>
      <c r="K230" s="13">
        <f t="shared" si="55"/>
        <v>21888</v>
      </c>
      <c r="L230" s="13">
        <f t="shared" si="56"/>
        <v>43848</v>
      </c>
      <c r="N230" s="1">
        <v>10</v>
      </c>
      <c r="O230" s="1">
        <f t="shared" si="57"/>
        <v>2280</v>
      </c>
      <c r="P230" s="3">
        <f t="shared" si="58"/>
        <v>1820</v>
      </c>
      <c r="Q230" s="1">
        <f t="shared" si="59"/>
        <v>218.4</v>
      </c>
      <c r="R230">
        <f t="shared" si="60"/>
        <v>7</v>
      </c>
      <c r="S230" s="2">
        <f t="shared" si="61"/>
        <v>16.25</v>
      </c>
      <c r="T230" s="2">
        <f t="shared" si="62"/>
        <v>3142.4100000000003</v>
      </c>
      <c r="U230" s="2">
        <f t="shared" si="63"/>
        <v>53293.560000000005</v>
      </c>
    </row>
    <row r="231" spans="1:21" x14ac:dyDescent="0.2">
      <c r="A231" s="8">
        <v>50771</v>
      </c>
      <c r="B231" s="10">
        <f t="shared" si="48"/>
        <v>1954</v>
      </c>
      <c r="C231" s="11">
        <f t="shared" si="49"/>
        <v>234.48</v>
      </c>
      <c r="D231" s="12">
        <f t="shared" si="50"/>
        <v>8</v>
      </c>
      <c r="E231" s="13">
        <f t="shared" si="51"/>
        <v>14.879999999999995</v>
      </c>
      <c r="F231" s="13">
        <f t="shared" si="52"/>
        <v>3297.6600000000008</v>
      </c>
      <c r="G231" s="13">
        <f t="shared" si="53"/>
        <v>57154.560000000005</v>
      </c>
      <c r="H231" s="10"/>
      <c r="I231" s="10">
        <v>800</v>
      </c>
      <c r="J231" s="11">
        <f t="shared" si="54"/>
        <v>96</v>
      </c>
      <c r="K231" s="13">
        <f t="shared" si="55"/>
        <v>21984</v>
      </c>
      <c r="L231" s="13">
        <f t="shared" si="56"/>
        <v>43944</v>
      </c>
      <c r="N231" s="1">
        <v>10</v>
      </c>
      <c r="O231" s="1">
        <f t="shared" si="57"/>
        <v>2290</v>
      </c>
      <c r="P231" s="3">
        <f t="shared" si="58"/>
        <v>1827</v>
      </c>
      <c r="Q231" s="1">
        <f t="shared" si="59"/>
        <v>219.23999999999998</v>
      </c>
      <c r="R231">
        <f t="shared" si="60"/>
        <v>7</v>
      </c>
      <c r="S231" s="2">
        <f t="shared" si="61"/>
        <v>17.089999999999975</v>
      </c>
      <c r="T231" s="2">
        <f t="shared" si="62"/>
        <v>3159.5000000000005</v>
      </c>
      <c r="U231" s="2">
        <f t="shared" si="63"/>
        <v>53502.799999999996</v>
      </c>
    </row>
    <row r="232" spans="1:21" x14ac:dyDescent="0.2">
      <c r="A232" s="8">
        <v>50802</v>
      </c>
      <c r="B232" s="10">
        <f t="shared" si="48"/>
        <v>1962</v>
      </c>
      <c r="C232" s="11">
        <f t="shared" si="49"/>
        <v>235.44</v>
      </c>
      <c r="D232" s="12">
        <f t="shared" si="50"/>
        <v>8</v>
      </c>
      <c r="E232" s="13">
        <f t="shared" si="51"/>
        <v>15.840000000000003</v>
      </c>
      <c r="F232" s="13">
        <f t="shared" si="52"/>
        <v>3313.5000000000009</v>
      </c>
      <c r="G232" s="13">
        <f t="shared" si="53"/>
        <v>57390</v>
      </c>
      <c r="H232" s="10"/>
      <c r="I232" s="10">
        <v>800</v>
      </c>
      <c r="J232" s="11">
        <f t="shared" si="54"/>
        <v>96</v>
      </c>
      <c r="K232" s="13">
        <f t="shared" si="55"/>
        <v>22080</v>
      </c>
      <c r="L232" s="13">
        <f t="shared" si="56"/>
        <v>44040</v>
      </c>
      <c r="N232" s="1">
        <v>10</v>
      </c>
      <c r="O232" s="1">
        <f t="shared" si="57"/>
        <v>2300</v>
      </c>
      <c r="P232" s="3">
        <f t="shared" si="58"/>
        <v>1834</v>
      </c>
      <c r="Q232" s="1">
        <f t="shared" si="59"/>
        <v>220.07999999999998</v>
      </c>
      <c r="R232">
        <f t="shared" si="60"/>
        <v>7</v>
      </c>
      <c r="S232" s="2">
        <f t="shared" si="61"/>
        <v>17.929999999999978</v>
      </c>
      <c r="T232" s="2">
        <f t="shared" si="62"/>
        <v>3177.4300000000003</v>
      </c>
      <c r="U232" s="2">
        <f t="shared" si="63"/>
        <v>53712.88</v>
      </c>
    </row>
    <row r="233" spans="1:21" x14ac:dyDescent="0.2">
      <c r="A233" s="8">
        <v>50830</v>
      </c>
      <c r="B233" s="10">
        <f t="shared" si="48"/>
        <v>1970</v>
      </c>
      <c r="C233" s="11">
        <f t="shared" si="49"/>
        <v>236.39999999999998</v>
      </c>
      <c r="D233" s="12">
        <f t="shared" si="50"/>
        <v>8</v>
      </c>
      <c r="E233" s="13">
        <f t="shared" si="51"/>
        <v>16.799999999999983</v>
      </c>
      <c r="F233" s="13">
        <f t="shared" si="52"/>
        <v>3330.3000000000011</v>
      </c>
      <c r="G233" s="13">
        <f t="shared" si="53"/>
        <v>57626.400000000001</v>
      </c>
      <c r="H233" s="10"/>
      <c r="I233" s="10">
        <v>800</v>
      </c>
      <c r="J233" s="11">
        <f t="shared" si="54"/>
        <v>96</v>
      </c>
      <c r="K233" s="13">
        <f t="shared" si="55"/>
        <v>22176</v>
      </c>
      <c r="L233" s="13">
        <f t="shared" si="56"/>
        <v>44136</v>
      </c>
      <c r="N233" s="1">
        <v>10</v>
      </c>
      <c r="O233" s="1">
        <f t="shared" si="57"/>
        <v>2310</v>
      </c>
      <c r="P233" s="3">
        <f t="shared" si="58"/>
        <v>1841</v>
      </c>
      <c r="Q233" s="1">
        <f t="shared" si="59"/>
        <v>220.92</v>
      </c>
      <c r="R233">
        <f t="shared" si="60"/>
        <v>7</v>
      </c>
      <c r="S233" s="2">
        <f t="shared" si="61"/>
        <v>18.769999999999982</v>
      </c>
      <c r="T233" s="2">
        <f t="shared" si="62"/>
        <v>3196.2000000000003</v>
      </c>
      <c r="U233" s="2">
        <f t="shared" si="63"/>
        <v>53923.799999999996</v>
      </c>
    </row>
    <row r="234" spans="1:21" x14ac:dyDescent="0.2">
      <c r="A234" s="8">
        <v>50861</v>
      </c>
      <c r="B234" s="10">
        <f t="shared" si="48"/>
        <v>1978</v>
      </c>
      <c r="C234" s="11">
        <f t="shared" si="49"/>
        <v>237.35999999999999</v>
      </c>
      <c r="D234" s="12">
        <f t="shared" si="50"/>
        <v>8</v>
      </c>
      <c r="E234" s="13">
        <f t="shared" si="51"/>
        <v>17.759999999999991</v>
      </c>
      <c r="F234" s="13">
        <f t="shared" si="52"/>
        <v>3348.0600000000013</v>
      </c>
      <c r="G234" s="13">
        <f t="shared" si="53"/>
        <v>57863.759999999995</v>
      </c>
      <c r="H234" s="10"/>
      <c r="I234" s="10">
        <v>800</v>
      </c>
      <c r="J234" s="11">
        <f t="shared" si="54"/>
        <v>96</v>
      </c>
      <c r="K234" s="13">
        <f t="shared" si="55"/>
        <v>22272</v>
      </c>
      <c r="L234" s="13">
        <f t="shared" si="56"/>
        <v>44232</v>
      </c>
      <c r="N234" s="1">
        <v>10</v>
      </c>
      <c r="O234" s="1">
        <f t="shared" si="57"/>
        <v>2320</v>
      </c>
      <c r="P234" s="3">
        <f t="shared" si="58"/>
        <v>1848</v>
      </c>
      <c r="Q234" s="1">
        <f t="shared" si="59"/>
        <v>221.76</v>
      </c>
      <c r="R234">
        <f t="shared" si="60"/>
        <v>7</v>
      </c>
      <c r="S234" s="2">
        <f t="shared" si="61"/>
        <v>19.609999999999985</v>
      </c>
      <c r="T234" s="2">
        <f t="shared" si="62"/>
        <v>3215.8100000000004</v>
      </c>
      <c r="U234" s="2">
        <f t="shared" si="63"/>
        <v>54135.56</v>
      </c>
    </row>
    <row r="235" spans="1:21" x14ac:dyDescent="0.2">
      <c r="A235" s="8">
        <v>50891</v>
      </c>
      <c r="B235" s="10">
        <f t="shared" si="48"/>
        <v>1986</v>
      </c>
      <c r="C235" s="11">
        <f t="shared" si="49"/>
        <v>238.32</v>
      </c>
      <c r="D235" s="12">
        <f t="shared" si="50"/>
        <v>8</v>
      </c>
      <c r="E235" s="13">
        <f t="shared" si="51"/>
        <v>18.72</v>
      </c>
      <c r="F235" s="13">
        <f t="shared" si="52"/>
        <v>3366.7800000000011</v>
      </c>
      <c r="G235" s="13">
        <f t="shared" si="53"/>
        <v>58102.079999999994</v>
      </c>
      <c r="H235" s="10"/>
      <c r="I235" s="10">
        <v>800</v>
      </c>
      <c r="J235" s="11">
        <f t="shared" si="54"/>
        <v>96</v>
      </c>
      <c r="K235" s="13">
        <f t="shared" si="55"/>
        <v>22368</v>
      </c>
      <c r="L235" s="13">
        <f t="shared" si="56"/>
        <v>44328</v>
      </c>
      <c r="N235" s="1">
        <v>10</v>
      </c>
      <c r="O235" s="1">
        <f t="shared" si="57"/>
        <v>2330</v>
      </c>
      <c r="P235" s="3">
        <f t="shared" si="58"/>
        <v>1855</v>
      </c>
      <c r="Q235" s="1">
        <f t="shared" si="59"/>
        <v>222.6</v>
      </c>
      <c r="R235">
        <f t="shared" si="60"/>
        <v>7</v>
      </c>
      <c r="S235" s="2">
        <f t="shared" si="61"/>
        <v>20.449999999999989</v>
      </c>
      <c r="T235" s="2">
        <f t="shared" si="62"/>
        <v>3236.26</v>
      </c>
      <c r="U235" s="2">
        <f t="shared" si="63"/>
        <v>54348.160000000003</v>
      </c>
    </row>
    <row r="236" spans="1:21" x14ac:dyDescent="0.2">
      <c r="A236" s="8">
        <v>50922</v>
      </c>
      <c r="B236" s="10">
        <f t="shared" si="48"/>
        <v>1994</v>
      </c>
      <c r="C236" s="11">
        <f t="shared" si="49"/>
        <v>239.28</v>
      </c>
      <c r="D236" s="12">
        <f t="shared" si="50"/>
        <v>8</v>
      </c>
      <c r="E236" s="13">
        <f t="shared" si="51"/>
        <v>19.680000000000007</v>
      </c>
      <c r="F236" s="13">
        <f t="shared" si="52"/>
        <v>3386.4600000000009</v>
      </c>
      <c r="G236" s="13">
        <f t="shared" si="53"/>
        <v>58341.36</v>
      </c>
      <c r="H236" s="10"/>
      <c r="I236" s="10">
        <v>800</v>
      </c>
      <c r="J236" s="11">
        <f t="shared" si="54"/>
        <v>96</v>
      </c>
      <c r="K236" s="13">
        <f t="shared" si="55"/>
        <v>22464</v>
      </c>
      <c r="L236" s="13">
        <f t="shared" si="56"/>
        <v>44424</v>
      </c>
      <c r="N236" s="1">
        <v>10</v>
      </c>
      <c r="O236" s="1">
        <f t="shared" si="57"/>
        <v>2340</v>
      </c>
      <c r="P236" s="3">
        <f t="shared" si="58"/>
        <v>1862</v>
      </c>
      <c r="Q236" s="1">
        <f t="shared" si="59"/>
        <v>223.44</v>
      </c>
      <c r="R236">
        <f t="shared" si="60"/>
        <v>7</v>
      </c>
      <c r="S236" s="2">
        <f t="shared" si="61"/>
        <v>21.289999999999992</v>
      </c>
      <c r="T236" s="2">
        <f t="shared" si="62"/>
        <v>3257.55</v>
      </c>
      <c r="U236" s="2">
        <f t="shared" si="63"/>
        <v>54561.599999999999</v>
      </c>
    </row>
    <row r="237" spans="1:21" x14ac:dyDescent="0.2">
      <c r="A237" s="8">
        <v>50952</v>
      </c>
      <c r="B237" s="10">
        <f t="shared" si="48"/>
        <v>2002</v>
      </c>
      <c r="C237" s="11">
        <f t="shared" si="49"/>
        <v>240.23999999999998</v>
      </c>
      <c r="D237" s="12">
        <f t="shared" si="50"/>
        <v>8</v>
      </c>
      <c r="E237" s="13">
        <f t="shared" si="51"/>
        <v>20.639999999999986</v>
      </c>
      <c r="F237" s="13">
        <f t="shared" si="52"/>
        <v>3407.1000000000008</v>
      </c>
      <c r="G237" s="13">
        <f t="shared" si="53"/>
        <v>58581.599999999999</v>
      </c>
      <c r="H237" s="10"/>
      <c r="I237" s="10">
        <v>800</v>
      </c>
      <c r="J237" s="11">
        <f t="shared" si="54"/>
        <v>96</v>
      </c>
      <c r="K237" s="13">
        <f t="shared" si="55"/>
        <v>22560</v>
      </c>
      <c r="L237" s="13">
        <f t="shared" si="56"/>
        <v>44520</v>
      </c>
      <c r="N237" s="1">
        <v>10</v>
      </c>
      <c r="O237" s="1">
        <f t="shared" si="57"/>
        <v>2350</v>
      </c>
      <c r="P237" s="3">
        <f t="shared" si="58"/>
        <v>1869</v>
      </c>
      <c r="Q237" s="1">
        <f t="shared" si="59"/>
        <v>224.28</v>
      </c>
      <c r="R237">
        <f t="shared" si="60"/>
        <v>7</v>
      </c>
      <c r="S237" s="2">
        <f t="shared" si="61"/>
        <v>22.129999999999995</v>
      </c>
      <c r="T237" s="2">
        <f t="shared" si="62"/>
        <v>3279.6800000000003</v>
      </c>
      <c r="U237" s="2">
        <f t="shared" si="63"/>
        <v>54775.88</v>
      </c>
    </row>
    <row r="238" spans="1:21" x14ac:dyDescent="0.2">
      <c r="A238" s="8">
        <v>50983</v>
      </c>
      <c r="B238" s="10">
        <f t="shared" si="48"/>
        <v>2010</v>
      </c>
      <c r="C238" s="11">
        <f t="shared" si="49"/>
        <v>241.2</v>
      </c>
      <c r="D238" s="12">
        <f t="shared" si="50"/>
        <v>8</v>
      </c>
      <c r="E238" s="13">
        <f t="shared" si="51"/>
        <v>21.599999999999994</v>
      </c>
      <c r="F238" s="13">
        <f t="shared" si="52"/>
        <v>3428.7000000000007</v>
      </c>
      <c r="G238" s="13">
        <f t="shared" si="53"/>
        <v>58822.8</v>
      </c>
      <c r="H238" s="10"/>
      <c r="I238" s="10">
        <v>800</v>
      </c>
      <c r="J238" s="11">
        <f t="shared" si="54"/>
        <v>96</v>
      </c>
      <c r="K238" s="13">
        <f t="shared" si="55"/>
        <v>22656</v>
      </c>
      <c r="L238" s="13">
        <f t="shared" si="56"/>
        <v>44616</v>
      </c>
      <c r="N238" s="1">
        <v>10</v>
      </c>
      <c r="O238" s="1">
        <f t="shared" si="57"/>
        <v>2360</v>
      </c>
      <c r="P238" s="3">
        <f t="shared" si="58"/>
        <v>1876</v>
      </c>
      <c r="Q238" s="1">
        <f t="shared" si="59"/>
        <v>225.12</v>
      </c>
      <c r="R238">
        <f t="shared" si="60"/>
        <v>7</v>
      </c>
      <c r="S238" s="2">
        <f t="shared" si="61"/>
        <v>22.97</v>
      </c>
      <c r="T238" s="2">
        <f t="shared" si="62"/>
        <v>3302.65</v>
      </c>
      <c r="U238" s="2">
        <f t="shared" si="63"/>
        <v>54991</v>
      </c>
    </row>
    <row r="239" spans="1:21" x14ac:dyDescent="0.2">
      <c r="A239" s="8">
        <v>51014</v>
      </c>
      <c r="B239" s="10">
        <f t="shared" si="48"/>
        <v>2018</v>
      </c>
      <c r="C239" s="11">
        <f t="shared" si="49"/>
        <v>242.16</v>
      </c>
      <c r="D239" s="12">
        <f t="shared" si="50"/>
        <v>8</v>
      </c>
      <c r="E239" s="13">
        <f t="shared" si="51"/>
        <v>22.560000000000002</v>
      </c>
      <c r="F239" s="13">
        <f t="shared" si="52"/>
        <v>3451.2600000000007</v>
      </c>
      <c r="G239" s="13">
        <f t="shared" si="53"/>
        <v>59064.959999999999</v>
      </c>
      <c r="H239" s="10"/>
      <c r="I239" s="10">
        <v>800</v>
      </c>
      <c r="J239" s="11">
        <f t="shared" si="54"/>
        <v>96</v>
      </c>
      <c r="K239" s="13">
        <f t="shared" si="55"/>
        <v>22752</v>
      </c>
      <c r="L239" s="13">
        <f t="shared" si="56"/>
        <v>44712</v>
      </c>
      <c r="N239" s="1">
        <v>10</v>
      </c>
      <c r="O239" s="1">
        <f t="shared" si="57"/>
        <v>2370</v>
      </c>
      <c r="P239" s="3">
        <f t="shared" si="58"/>
        <v>1883</v>
      </c>
      <c r="Q239" s="1">
        <f t="shared" si="59"/>
        <v>225.95999999999998</v>
      </c>
      <c r="R239">
        <f t="shared" si="60"/>
        <v>7</v>
      </c>
      <c r="S239" s="2">
        <f t="shared" si="61"/>
        <v>23.809999999999974</v>
      </c>
      <c r="T239" s="2">
        <f t="shared" si="62"/>
        <v>3326.46</v>
      </c>
      <c r="U239" s="2">
        <f t="shared" si="63"/>
        <v>55206.96</v>
      </c>
    </row>
    <row r="240" spans="1:21" x14ac:dyDescent="0.2">
      <c r="A240" s="8">
        <v>51044</v>
      </c>
      <c r="B240" s="10">
        <f t="shared" si="48"/>
        <v>2026</v>
      </c>
      <c r="C240" s="11">
        <f t="shared" si="49"/>
        <v>243.12</v>
      </c>
      <c r="D240" s="12">
        <f t="shared" si="50"/>
        <v>8</v>
      </c>
      <c r="E240" s="13">
        <f t="shared" si="51"/>
        <v>23.52000000000001</v>
      </c>
      <c r="F240" s="13">
        <f t="shared" si="52"/>
        <v>3474.7800000000007</v>
      </c>
      <c r="G240" s="13">
        <f t="shared" si="53"/>
        <v>59308.079999999994</v>
      </c>
      <c r="H240" s="10"/>
      <c r="I240" s="10">
        <v>800</v>
      </c>
      <c r="J240" s="11">
        <f t="shared" si="54"/>
        <v>96</v>
      </c>
      <c r="K240" s="13">
        <f t="shared" si="55"/>
        <v>22848</v>
      </c>
      <c r="L240" s="13">
        <f t="shared" si="56"/>
        <v>44808</v>
      </c>
      <c r="N240" s="1">
        <v>10</v>
      </c>
      <c r="O240" s="1">
        <f t="shared" si="57"/>
        <v>2380</v>
      </c>
      <c r="P240" s="3">
        <f t="shared" si="58"/>
        <v>1890</v>
      </c>
      <c r="Q240" s="1">
        <f t="shared" si="59"/>
        <v>226.79999999999998</v>
      </c>
      <c r="R240">
        <f t="shared" si="60"/>
        <v>7</v>
      </c>
      <c r="S240" s="2">
        <f t="shared" si="61"/>
        <v>24.649999999999977</v>
      </c>
      <c r="T240" s="2">
        <f t="shared" si="62"/>
        <v>3351.11</v>
      </c>
      <c r="U240" s="2">
        <f t="shared" si="63"/>
        <v>55423.76</v>
      </c>
    </row>
    <row r="241" spans="1:21" x14ac:dyDescent="0.2">
      <c r="A241" s="8">
        <v>51075</v>
      </c>
      <c r="B241" s="10">
        <f t="shared" si="48"/>
        <v>2034</v>
      </c>
      <c r="C241" s="11">
        <f t="shared" si="49"/>
        <v>244.07999999999998</v>
      </c>
      <c r="D241" s="12">
        <f t="shared" si="50"/>
        <v>8</v>
      </c>
      <c r="E241" s="13">
        <f t="shared" si="51"/>
        <v>24.47999999999999</v>
      </c>
      <c r="F241" s="13">
        <f t="shared" si="52"/>
        <v>3499.2600000000007</v>
      </c>
      <c r="G241" s="13">
        <f t="shared" si="53"/>
        <v>59552.160000000003</v>
      </c>
      <c r="H241" s="10"/>
      <c r="I241" s="10">
        <v>800</v>
      </c>
      <c r="J241" s="11">
        <f t="shared" si="54"/>
        <v>96</v>
      </c>
      <c r="K241" s="13">
        <f t="shared" si="55"/>
        <v>22944</v>
      </c>
      <c r="L241" s="13">
        <f t="shared" si="56"/>
        <v>44904</v>
      </c>
      <c r="N241" s="1">
        <v>10</v>
      </c>
      <c r="O241" s="1">
        <f t="shared" si="57"/>
        <v>2390</v>
      </c>
      <c r="P241" s="3">
        <f t="shared" si="58"/>
        <v>1897</v>
      </c>
      <c r="Q241" s="1">
        <f t="shared" si="59"/>
        <v>227.64</v>
      </c>
      <c r="R241">
        <f t="shared" si="60"/>
        <v>7</v>
      </c>
      <c r="S241" s="2">
        <f t="shared" si="61"/>
        <v>25.489999999999981</v>
      </c>
      <c r="T241" s="2">
        <f t="shared" si="62"/>
        <v>3376.6</v>
      </c>
      <c r="U241" s="2">
        <f t="shared" si="63"/>
        <v>55641.399999999994</v>
      </c>
    </row>
    <row r="242" spans="1:21" x14ac:dyDescent="0.2">
      <c r="A242" s="8">
        <v>51105</v>
      </c>
      <c r="B242" s="10">
        <f t="shared" si="48"/>
        <v>2042</v>
      </c>
      <c r="C242" s="11">
        <f t="shared" si="49"/>
        <v>245.04</v>
      </c>
      <c r="D242" s="12">
        <f t="shared" si="50"/>
        <v>8</v>
      </c>
      <c r="E242" s="13">
        <f t="shared" si="51"/>
        <v>25.439999999999998</v>
      </c>
      <c r="F242" s="13">
        <f t="shared" si="52"/>
        <v>3524.7000000000007</v>
      </c>
      <c r="G242" s="13">
        <f t="shared" si="53"/>
        <v>59797.2</v>
      </c>
      <c r="H242" s="10"/>
      <c r="I242" s="10">
        <v>800</v>
      </c>
      <c r="J242" s="11">
        <f t="shared" si="54"/>
        <v>96</v>
      </c>
      <c r="K242" s="13">
        <f t="shared" si="55"/>
        <v>23040</v>
      </c>
      <c r="L242" s="13">
        <f t="shared" si="56"/>
        <v>45000</v>
      </c>
      <c r="N242" s="1">
        <v>10</v>
      </c>
      <c r="O242" s="1">
        <f t="shared" si="57"/>
        <v>2400</v>
      </c>
      <c r="P242" s="3">
        <f t="shared" si="58"/>
        <v>1904</v>
      </c>
      <c r="Q242" s="1">
        <f t="shared" si="59"/>
        <v>228.48</v>
      </c>
      <c r="R242">
        <f t="shared" si="60"/>
        <v>7</v>
      </c>
      <c r="S242" s="2">
        <f t="shared" si="61"/>
        <v>26.329999999999984</v>
      </c>
      <c r="T242" s="2">
        <f t="shared" si="62"/>
        <v>3402.93</v>
      </c>
      <c r="U242" s="2">
        <f t="shared" si="63"/>
        <v>55859.88</v>
      </c>
    </row>
    <row r="243" spans="1:21" s="4" customFormat="1" x14ac:dyDescent="0.2">
      <c r="A243" s="9">
        <v>51136</v>
      </c>
      <c r="B243" s="4">
        <f t="shared" si="48"/>
        <v>2050</v>
      </c>
      <c r="C243" s="5">
        <f t="shared" si="49"/>
        <v>246</v>
      </c>
      <c r="D243" s="6">
        <f t="shared" si="50"/>
        <v>8</v>
      </c>
      <c r="E243" s="7">
        <f t="shared" si="51"/>
        <v>26.400000000000006</v>
      </c>
      <c r="F243" s="7">
        <f t="shared" si="52"/>
        <v>3551.1000000000008</v>
      </c>
      <c r="G243" s="7">
        <f t="shared" si="53"/>
        <v>60043.199999999997</v>
      </c>
      <c r="I243" s="4">
        <v>800</v>
      </c>
      <c r="J243" s="5">
        <f t="shared" si="54"/>
        <v>96</v>
      </c>
      <c r="K243" s="7">
        <f t="shared" si="55"/>
        <v>23136</v>
      </c>
      <c r="L243" s="7">
        <f t="shared" si="56"/>
        <v>45096</v>
      </c>
      <c r="N243" s="5">
        <v>10</v>
      </c>
      <c r="O243" s="5">
        <f t="shared" si="57"/>
        <v>2410</v>
      </c>
      <c r="P243" s="6">
        <f t="shared" si="58"/>
        <v>1911</v>
      </c>
      <c r="Q243" s="5">
        <f t="shared" si="59"/>
        <v>229.32</v>
      </c>
      <c r="R243" s="4">
        <f t="shared" si="60"/>
        <v>7</v>
      </c>
      <c r="S243" s="7">
        <f t="shared" si="61"/>
        <v>27.169999999999987</v>
      </c>
      <c r="T243" s="7">
        <f t="shared" si="62"/>
        <v>3430.1</v>
      </c>
      <c r="U243" s="7">
        <f t="shared" si="63"/>
        <v>56079.199999999997</v>
      </c>
    </row>
    <row r="244" spans="1:21" x14ac:dyDescent="0.2">
      <c r="A244" s="8">
        <v>51167</v>
      </c>
      <c r="B244" s="10">
        <f t="shared" si="48"/>
        <v>2058</v>
      </c>
      <c r="C244" s="11">
        <f t="shared" si="49"/>
        <v>246.95999999999998</v>
      </c>
      <c r="D244" s="12">
        <f t="shared" si="50"/>
        <v>8</v>
      </c>
      <c r="E244" s="13">
        <f t="shared" si="51"/>
        <v>27.359999999999985</v>
      </c>
      <c r="F244" s="13">
        <f t="shared" si="52"/>
        <v>3578.4600000000009</v>
      </c>
      <c r="G244" s="13">
        <f t="shared" si="53"/>
        <v>60290.159999999996</v>
      </c>
      <c r="H244" s="10"/>
      <c r="I244" s="10">
        <v>800</v>
      </c>
      <c r="J244" s="11">
        <f t="shared" si="54"/>
        <v>96</v>
      </c>
      <c r="K244" s="13">
        <f t="shared" si="55"/>
        <v>23232</v>
      </c>
      <c r="L244" s="13">
        <f t="shared" si="56"/>
        <v>45192</v>
      </c>
      <c r="N244" s="1">
        <v>10</v>
      </c>
      <c r="O244" s="1">
        <f t="shared" si="57"/>
        <v>2420</v>
      </c>
      <c r="P244" s="3">
        <f t="shared" si="58"/>
        <v>1918</v>
      </c>
      <c r="Q244" s="1">
        <f t="shared" si="59"/>
        <v>230.16</v>
      </c>
      <c r="R244">
        <f t="shared" si="60"/>
        <v>8</v>
      </c>
      <c r="S244" s="2">
        <f t="shared" si="61"/>
        <v>0.56000000000000227</v>
      </c>
      <c r="T244" s="2">
        <f t="shared" si="62"/>
        <v>3430.66</v>
      </c>
      <c r="U244" s="2">
        <f t="shared" si="63"/>
        <v>56299.360000000001</v>
      </c>
    </row>
    <row r="245" spans="1:21" x14ac:dyDescent="0.2">
      <c r="A245" s="8">
        <v>51196</v>
      </c>
      <c r="B245" s="10">
        <f t="shared" si="48"/>
        <v>2066</v>
      </c>
      <c r="C245" s="11">
        <f t="shared" si="49"/>
        <v>247.92</v>
      </c>
      <c r="D245" s="12">
        <f t="shared" si="50"/>
        <v>9</v>
      </c>
      <c r="E245" s="13">
        <f t="shared" si="51"/>
        <v>0.87000000000000455</v>
      </c>
      <c r="F245" s="13">
        <f t="shared" si="52"/>
        <v>3579.3300000000008</v>
      </c>
      <c r="G245" s="13">
        <f t="shared" si="53"/>
        <v>60538.080000000002</v>
      </c>
      <c r="H245" s="10"/>
      <c r="I245" s="10">
        <v>800</v>
      </c>
      <c r="J245" s="11">
        <f t="shared" si="54"/>
        <v>96</v>
      </c>
      <c r="K245" s="13">
        <f t="shared" si="55"/>
        <v>23328</v>
      </c>
      <c r="L245" s="13">
        <f t="shared" si="56"/>
        <v>45288</v>
      </c>
      <c r="N245" s="1">
        <v>10</v>
      </c>
      <c r="O245" s="1">
        <f t="shared" si="57"/>
        <v>2430</v>
      </c>
      <c r="P245" s="3">
        <f t="shared" si="58"/>
        <v>1926</v>
      </c>
      <c r="Q245" s="1">
        <f t="shared" si="59"/>
        <v>231.12</v>
      </c>
      <c r="R245">
        <f t="shared" si="60"/>
        <v>8</v>
      </c>
      <c r="S245" s="2">
        <f t="shared" si="61"/>
        <v>1.5200000000000102</v>
      </c>
      <c r="T245" s="2">
        <f t="shared" si="62"/>
        <v>3432.18</v>
      </c>
      <c r="U245" s="2">
        <f t="shared" si="63"/>
        <v>56520.479999999996</v>
      </c>
    </row>
    <row r="246" spans="1:21" x14ac:dyDescent="0.2">
      <c r="A246" s="8">
        <v>51227</v>
      </c>
      <c r="B246" s="10">
        <f t="shared" si="48"/>
        <v>2075</v>
      </c>
      <c r="C246" s="11">
        <f t="shared" si="49"/>
        <v>249</v>
      </c>
      <c r="D246" s="12">
        <f t="shared" si="50"/>
        <v>9</v>
      </c>
      <c r="E246" s="13">
        <f t="shared" si="51"/>
        <v>1.9500000000000171</v>
      </c>
      <c r="F246" s="13">
        <f t="shared" si="52"/>
        <v>3581.2800000000007</v>
      </c>
      <c r="G246" s="13">
        <f t="shared" si="53"/>
        <v>60787.079999999994</v>
      </c>
      <c r="H246" s="10"/>
      <c r="I246" s="10">
        <v>800</v>
      </c>
      <c r="J246" s="11">
        <f t="shared" si="54"/>
        <v>96</v>
      </c>
      <c r="K246" s="13">
        <f t="shared" si="55"/>
        <v>23424</v>
      </c>
      <c r="L246" s="13">
        <f t="shared" si="56"/>
        <v>45384</v>
      </c>
      <c r="N246" s="1">
        <v>10</v>
      </c>
      <c r="O246" s="1">
        <f t="shared" si="57"/>
        <v>2440</v>
      </c>
      <c r="P246" s="3">
        <f t="shared" si="58"/>
        <v>1934</v>
      </c>
      <c r="Q246" s="1">
        <f t="shared" si="59"/>
        <v>232.07999999999998</v>
      </c>
      <c r="R246">
        <f t="shared" si="60"/>
        <v>8</v>
      </c>
      <c r="S246" s="2">
        <f t="shared" si="61"/>
        <v>2.4799999999999898</v>
      </c>
      <c r="T246" s="2">
        <f t="shared" si="62"/>
        <v>3434.66</v>
      </c>
      <c r="U246" s="2">
        <f t="shared" si="63"/>
        <v>56742.559999999998</v>
      </c>
    </row>
    <row r="247" spans="1:21" x14ac:dyDescent="0.2">
      <c r="A247" s="8">
        <v>51257</v>
      </c>
      <c r="B247" s="10">
        <f t="shared" si="48"/>
        <v>2084</v>
      </c>
      <c r="C247" s="11">
        <f t="shared" si="49"/>
        <v>250.07999999999998</v>
      </c>
      <c r="D247" s="12">
        <f t="shared" si="50"/>
        <v>9</v>
      </c>
      <c r="E247" s="13">
        <f t="shared" si="51"/>
        <v>3.0300000000000011</v>
      </c>
      <c r="F247" s="13">
        <f t="shared" si="52"/>
        <v>3584.3100000000009</v>
      </c>
      <c r="G247" s="13">
        <f t="shared" si="53"/>
        <v>61037.159999999996</v>
      </c>
      <c r="H247" s="10"/>
      <c r="I247" s="10">
        <v>800</v>
      </c>
      <c r="J247" s="11">
        <f t="shared" si="54"/>
        <v>96</v>
      </c>
      <c r="K247" s="13">
        <f t="shared" si="55"/>
        <v>23520</v>
      </c>
      <c r="L247" s="13">
        <f t="shared" si="56"/>
        <v>45480</v>
      </c>
      <c r="N247" s="1">
        <v>10</v>
      </c>
      <c r="O247" s="1">
        <f t="shared" si="57"/>
        <v>2450</v>
      </c>
      <c r="P247" s="3">
        <f t="shared" si="58"/>
        <v>1942</v>
      </c>
      <c r="Q247" s="1">
        <f t="shared" si="59"/>
        <v>233.04</v>
      </c>
      <c r="R247">
        <f t="shared" si="60"/>
        <v>8</v>
      </c>
      <c r="S247" s="2">
        <f t="shared" si="61"/>
        <v>3.4399999999999977</v>
      </c>
      <c r="T247" s="2">
        <f t="shared" si="62"/>
        <v>3438.1</v>
      </c>
      <c r="U247" s="2">
        <f t="shared" si="63"/>
        <v>56965.599999999999</v>
      </c>
    </row>
    <row r="248" spans="1:21" x14ac:dyDescent="0.2">
      <c r="A248" s="8">
        <v>51288</v>
      </c>
      <c r="B248" s="10">
        <f t="shared" si="48"/>
        <v>2093</v>
      </c>
      <c r="C248" s="11">
        <f t="shared" si="49"/>
        <v>251.16</v>
      </c>
      <c r="D248" s="12">
        <f t="shared" si="50"/>
        <v>9</v>
      </c>
      <c r="E248" s="13">
        <f t="shared" si="51"/>
        <v>4.1100000000000136</v>
      </c>
      <c r="F248" s="13">
        <f t="shared" si="52"/>
        <v>3588.420000000001</v>
      </c>
      <c r="G248" s="13">
        <f t="shared" si="53"/>
        <v>61288.32</v>
      </c>
      <c r="H248" s="10"/>
      <c r="I248" s="10">
        <v>800</v>
      </c>
      <c r="J248" s="11">
        <f t="shared" si="54"/>
        <v>96</v>
      </c>
      <c r="K248" s="13">
        <f t="shared" si="55"/>
        <v>23616</v>
      </c>
      <c r="L248" s="13">
        <f t="shared" si="56"/>
        <v>45576</v>
      </c>
      <c r="N248" s="1">
        <v>10</v>
      </c>
      <c r="O248" s="1">
        <f t="shared" si="57"/>
        <v>2460</v>
      </c>
      <c r="P248" s="3">
        <f t="shared" si="58"/>
        <v>1950</v>
      </c>
      <c r="Q248" s="1">
        <f t="shared" si="59"/>
        <v>234</v>
      </c>
      <c r="R248">
        <f t="shared" si="60"/>
        <v>8</v>
      </c>
      <c r="S248" s="2">
        <f t="shared" si="61"/>
        <v>4.4000000000000057</v>
      </c>
      <c r="T248" s="2">
        <f t="shared" si="62"/>
        <v>3442.5</v>
      </c>
      <c r="U248" s="2">
        <f t="shared" si="63"/>
        <v>57189.599999999999</v>
      </c>
    </row>
    <row r="249" spans="1:21" x14ac:dyDescent="0.2">
      <c r="A249" s="8">
        <v>51318</v>
      </c>
      <c r="B249" s="10">
        <f t="shared" si="48"/>
        <v>2102</v>
      </c>
      <c r="C249" s="11">
        <f t="shared" si="49"/>
        <v>252.23999999999998</v>
      </c>
      <c r="D249" s="12">
        <f t="shared" si="50"/>
        <v>9</v>
      </c>
      <c r="E249" s="13">
        <f t="shared" si="51"/>
        <v>5.1899999999999977</v>
      </c>
      <c r="F249" s="13">
        <f t="shared" si="52"/>
        <v>3593.610000000001</v>
      </c>
      <c r="G249" s="13">
        <f t="shared" si="53"/>
        <v>61540.56</v>
      </c>
      <c r="H249" s="10"/>
      <c r="I249" s="10">
        <v>800</v>
      </c>
      <c r="J249" s="11">
        <f t="shared" si="54"/>
        <v>96</v>
      </c>
      <c r="K249" s="13">
        <f t="shared" si="55"/>
        <v>23712</v>
      </c>
      <c r="L249" s="13">
        <f t="shared" si="56"/>
        <v>45672</v>
      </c>
      <c r="N249" s="1">
        <v>10</v>
      </c>
      <c r="O249" s="1">
        <f t="shared" si="57"/>
        <v>2470</v>
      </c>
      <c r="P249" s="3">
        <f t="shared" si="58"/>
        <v>1958</v>
      </c>
      <c r="Q249" s="1">
        <f t="shared" si="59"/>
        <v>234.95999999999998</v>
      </c>
      <c r="R249">
        <f t="shared" si="60"/>
        <v>8</v>
      </c>
      <c r="S249" s="2">
        <f t="shared" si="61"/>
        <v>5.3599999999999852</v>
      </c>
      <c r="T249" s="2">
        <f t="shared" si="62"/>
        <v>3447.86</v>
      </c>
      <c r="U249" s="2">
        <f t="shared" si="63"/>
        <v>57414.559999999998</v>
      </c>
    </row>
    <row r="250" spans="1:21" x14ac:dyDescent="0.2">
      <c r="A250" s="8">
        <v>51349</v>
      </c>
      <c r="B250" s="10">
        <f t="shared" si="48"/>
        <v>2111</v>
      </c>
      <c r="C250" s="11">
        <f t="shared" si="49"/>
        <v>253.32</v>
      </c>
      <c r="D250" s="12">
        <f t="shared" si="50"/>
        <v>9</v>
      </c>
      <c r="E250" s="13">
        <f t="shared" si="51"/>
        <v>6.2700000000000102</v>
      </c>
      <c r="F250" s="13">
        <f t="shared" si="52"/>
        <v>3599.880000000001</v>
      </c>
      <c r="G250" s="13">
        <f t="shared" si="53"/>
        <v>61793.880000000005</v>
      </c>
      <c r="H250" s="10"/>
      <c r="I250" s="10">
        <v>800</v>
      </c>
      <c r="J250" s="11">
        <f t="shared" si="54"/>
        <v>96</v>
      </c>
      <c r="K250" s="13">
        <f t="shared" si="55"/>
        <v>23808</v>
      </c>
      <c r="L250" s="13">
        <f t="shared" si="56"/>
        <v>45768</v>
      </c>
      <c r="N250" s="1">
        <v>10</v>
      </c>
      <c r="O250" s="1">
        <f t="shared" si="57"/>
        <v>2480</v>
      </c>
      <c r="P250" s="3">
        <f t="shared" si="58"/>
        <v>1966</v>
      </c>
      <c r="Q250" s="1">
        <f t="shared" si="59"/>
        <v>235.92</v>
      </c>
      <c r="R250">
        <f t="shared" si="60"/>
        <v>8</v>
      </c>
      <c r="S250" s="2">
        <f t="shared" si="61"/>
        <v>6.3199999999999932</v>
      </c>
      <c r="T250" s="2">
        <f t="shared" si="62"/>
        <v>3454.1800000000003</v>
      </c>
      <c r="U250" s="2">
        <f t="shared" si="63"/>
        <v>57640.479999999996</v>
      </c>
    </row>
    <row r="251" spans="1:21" x14ac:dyDescent="0.2">
      <c r="A251" s="8">
        <v>51380</v>
      </c>
      <c r="B251" s="10">
        <f t="shared" si="48"/>
        <v>2120</v>
      </c>
      <c r="C251" s="11">
        <f t="shared" si="49"/>
        <v>254.39999999999998</v>
      </c>
      <c r="D251" s="12">
        <f t="shared" si="50"/>
        <v>9</v>
      </c>
      <c r="E251" s="13">
        <f t="shared" si="51"/>
        <v>7.3499999999999943</v>
      </c>
      <c r="F251" s="13">
        <f t="shared" si="52"/>
        <v>3607.2300000000009</v>
      </c>
      <c r="G251" s="13">
        <f t="shared" si="53"/>
        <v>62048.28</v>
      </c>
      <c r="H251" s="10"/>
      <c r="I251" s="10">
        <v>800</v>
      </c>
      <c r="J251" s="11">
        <f t="shared" si="54"/>
        <v>96</v>
      </c>
      <c r="K251" s="13">
        <f t="shared" si="55"/>
        <v>23904</v>
      </c>
      <c r="L251" s="13">
        <f t="shared" si="56"/>
        <v>45864</v>
      </c>
      <c r="N251" s="1">
        <v>10</v>
      </c>
      <c r="O251" s="1">
        <f t="shared" si="57"/>
        <v>2490</v>
      </c>
      <c r="P251" s="3">
        <f t="shared" si="58"/>
        <v>1974</v>
      </c>
      <c r="Q251" s="1">
        <f t="shared" si="59"/>
        <v>236.88</v>
      </c>
      <c r="R251">
        <f t="shared" si="60"/>
        <v>8</v>
      </c>
      <c r="S251" s="2">
        <f t="shared" si="61"/>
        <v>7.2800000000000011</v>
      </c>
      <c r="T251" s="2">
        <f t="shared" si="62"/>
        <v>3461.4600000000005</v>
      </c>
      <c r="U251" s="2">
        <f t="shared" si="63"/>
        <v>57867.360000000001</v>
      </c>
    </row>
    <row r="252" spans="1:21" x14ac:dyDescent="0.2">
      <c r="A252" s="8">
        <v>51410</v>
      </c>
      <c r="B252" s="10">
        <f t="shared" si="48"/>
        <v>2129</v>
      </c>
      <c r="C252" s="11">
        <f t="shared" si="49"/>
        <v>255.48</v>
      </c>
      <c r="D252" s="12">
        <f t="shared" si="50"/>
        <v>9</v>
      </c>
      <c r="E252" s="13">
        <f t="shared" si="51"/>
        <v>8.4300000000000068</v>
      </c>
      <c r="F252" s="13">
        <f t="shared" si="52"/>
        <v>3615.6600000000008</v>
      </c>
      <c r="G252" s="13">
        <f t="shared" si="53"/>
        <v>62303.76</v>
      </c>
      <c r="H252" s="10"/>
      <c r="I252" s="10">
        <v>800</v>
      </c>
      <c r="J252" s="11">
        <f t="shared" si="54"/>
        <v>96</v>
      </c>
      <c r="K252" s="13">
        <f t="shared" si="55"/>
        <v>24000</v>
      </c>
      <c r="L252" s="13">
        <f t="shared" si="56"/>
        <v>45960</v>
      </c>
      <c r="N252" s="1">
        <v>10</v>
      </c>
      <c r="O252" s="1">
        <f t="shared" si="57"/>
        <v>2500</v>
      </c>
      <c r="P252" s="3">
        <f t="shared" si="58"/>
        <v>1982</v>
      </c>
      <c r="Q252" s="1">
        <f t="shared" si="59"/>
        <v>237.84</v>
      </c>
      <c r="R252">
        <f t="shared" si="60"/>
        <v>8</v>
      </c>
      <c r="S252" s="2">
        <f t="shared" si="61"/>
        <v>8.2400000000000091</v>
      </c>
      <c r="T252" s="2">
        <f t="shared" si="62"/>
        <v>3469.7000000000007</v>
      </c>
      <c r="U252" s="2">
        <f t="shared" si="63"/>
        <v>58095.199999999997</v>
      </c>
    </row>
    <row r="253" spans="1:21" x14ac:dyDescent="0.2">
      <c r="A253" s="8">
        <v>51441</v>
      </c>
      <c r="B253" s="10">
        <f t="shared" si="48"/>
        <v>2138</v>
      </c>
      <c r="C253" s="11">
        <f t="shared" si="49"/>
        <v>256.56</v>
      </c>
      <c r="D253" s="12">
        <f t="shared" si="50"/>
        <v>9</v>
      </c>
      <c r="E253" s="13">
        <f t="shared" si="51"/>
        <v>9.5100000000000193</v>
      </c>
      <c r="F253" s="13">
        <f t="shared" si="52"/>
        <v>3625.170000000001</v>
      </c>
      <c r="G253" s="13">
        <f t="shared" si="53"/>
        <v>62560.32</v>
      </c>
      <c r="H253" s="10"/>
      <c r="I253" s="10">
        <v>800</v>
      </c>
      <c r="J253" s="11">
        <f t="shared" si="54"/>
        <v>96</v>
      </c>
      <c r="K253" s="13">
        <f t="shared" si="55"/>
        <v>24096</v>
      </c>
      <c r="L253" s="13">
        <f t="shared" si="56"/>
        <v>46056</v>
      </c>
      <c r="N253" s="1">
        <v>10</v>
      </c>
      <c r="O253" s="1">
        <f t="shared" si="57"/>
        <v>2510</v>
      </c>
      <c r="P253" s="3">
        <f t="shared" si="58"/>
        <v>1990</v>
      </c>
      <c r="Q253" s="1">
        <f t="shared" si="59"/>
        <v>238.79999999999998</v>
      </c>
      <c r="R253">
        <f t="shared" si="60"/>
        <v>8</v>
      </c>
      <c r="S253" s="2">
        <f t="shared" si="61"/>
        <v>9.1999999999999886</v>
      </c>
      <c r="T253" s="2">
        <f t="shared" si="62"/>
        <v>3478.9000000000005</v>
      </c>
      <c r="U253" s="2">
        <f t="shared" si="63"/>
        <v>58324</v>
      </c>
    </row>
    <row r="254" spans="1:21" x14ac:dyDescent="0.2">
      <c r="A254" s="8">
        <v>51471</v>
      </c>
      <c r="B254" s="10">
        <f t="shared" si="48"/>
        <v>2147</v>
      </c>
      <c r="C254" s="11">
        <f t="shared" si="49"/>
        <v>257.64</v>
      </c>
      <c r="D254" s="12">
        <f t="shared" si="50"/>
        <v>9</v>
      </c>
      <c r="E254" s="13">
        <f t="shared" si="51"/>
        <v>10.590000000000003</v>
      </c>
      <c r="F254" s="13">
        <f t="shared" si="52"/>
        <v>3635.7600000000011</v>
      </c>
      <c r="G254" s="13">
        <f t="shared" si="53"/>
        <v>62817.96</v>
      </c>
      <c r="H254" s="10"/>
      <c r="I254" s="10">
        <v>800</v>
      </c>
      <c r="J254" s="11">
        <f t="shared" si="54"/>
        <v>96</v>
      </c>
      <c r="K254" s="13">
        <f t="shared" si="55"/>
        <v>24192</v>
      </c>
      <c r="L254" s="13">
        <f t="shared" si="56"/>
        <v>46152</v>
      </c>
      <c r="N254" s="1">
        <v>10</v>
      </c>
      <c r="O254" s="1">
        <f t="shared" si="57"/>
        <v>2520</v>
      </c>
      <c r="P254" s="3">
        <f t="shared" si="58"/>
        <v>1998</v>
      </c>
      <c r="Q254" s="1">
        <f t="shared" si="59"/>
        <v>239.76</v>
      </c>
      <c r="R254">
        <f t="shared" si="60"/>
        <v>8</v>
      </c>
      <c r="S254" s="2">
        <f t="shared" si="61"/>
        <v>10.159999999999997</v>
      </c>
      <c r="T254" s="2">
        <f t="shared" si="62"/>
        <v>3489.0600000000004</v>
      </c>
      <c r="U254" s="2">
        <f t="shared" si="63"/>
        <v>58553.759999999995</v>
      </c>
    </row>
    <row r="255" spans="1:21" x14ac:dyDescent="0.2">
      <c r="A255" s="8">
        <v>51502</v>
      </c>
      <c r="B255" s="10">
        <f t="shared" si="48"/>
        <v>2156</v>
      </c>
      <c r="C255" s="11">
        <f t="shared" si="49"/>
        <v>258.71999999999997</v>
      </c>
      <c r="D255" s="12">
        <f t="shared" si="50"/>
        <v>9</v>
      </c>
      <c r="E255" s="13">
        <f t="shared" si="51"/>
        <v>11.669999999999987</v>
      </c>
      <c r="F255" s="13">
        <f t="shared" si="52"/>
        <v>3647.4300000000012</v>
      </c>
      <c r="G255" s="13">
        <f t="shared" si="53"/>
        <v>63076.68</v>
      </c>
      <c r="H255" s="10"/>
      <c r="I255" s="10">
        <v>800</v>
      </c>
      <c r="J255" s="11">
        <f t="shared" si="54"/>
        <v>96</v>
      </c>
      <c r="K255" s="13">
        <f t="shared" si="55"/>
        <v>24288</v>
      </c>
      <c r="L255" s="13">
        <f t="shared" si="56"/>
        <v>46248</v>
      </c>
      <c r="N255" s="1">
        <v>10</v>
      </c>
      <c r="O255" s="1">
        <f t="shared" si="57"/>
        <v>2530</v>
      </c>
      <c r="P255" s="3">
        <f t="shared" si="58"/>
        <v>2006</v>
      </c>
      <c r="Q255" s="1">
        <f t="shared" si="59"/>
        <v>240.72</v>
      </c>
      <c r="R255">
        <f t="shared" si="60"/>
        <v>8</v>
      </c>
      <c r="S255" s="2">
        <f t="shared" si="61"/>
        <v>11.120000000000005</v>
      </c>
      <c r="T255" s="2">
        <f t="shared" si="62"/>
        <v>3500.1800000000003</v>
      </c>
      <c r="U255" s="2">
        <f t="shared" si="63"/>
        <v>58784.479999999996</v>
      </c>
    </row>
    <row r="256" spans="1:21" x14ac:dyDescent="0.2">
      <c r="A256" s="8">
        <v>51533</v>
      </c>
      <c r="B256" s="10">
        <f t="shared" si="48"/>
        <v>2165</v>
      </c>
      <c r="C256" s="11">
        <f t="shared" si="49"/>
        <v>259.8</v>
      </c>
      <c r="D256" s="12">
        <f t="shared" si="50"/>
        <v>9</v>
      </c>
      <c r="E256" s="13">
        <f t="shared" si="51"/>
        <v>12.750000000000028</v>
      </c>
      <c r="F256" s="13">
        <f t="shared" si="52"/>
        <v>3660.1800000000012</v>
      </c>
      <c r="G256" s="13">
        <f t="shared" si="53"/>
        <v>63336.479999999996</v>
      </c>
      <c r="H256" s="10"/>
      <c r="I256" s="10">
        <v>800</v>
      </c>
      <c r="J256" s="11">
        <f t="shared" si="54"/>
        <v>96</v>
      </c>
      <c r="K256" s="13">
        <f t="shared" si="55"/>
        <v>24384</v>
      </c>
      <c r="L256" s="13">
        <f t="shared" si="56"/>
        <v>46344</v>
      </c>
      <c r="N256" s="1">
        <v>10</v>
      </c>
      <c r="O256" s="1">
        <f t="shared" si="57"/>
        <v>2540</v>
      </c>
      <c r="P256" s="3">
        <f t="shared" si="58"/>
        <v>2014</v>
      </c>
      <c r="Q256" s="1">
        <f t="shared" si="59"/>
        <v>241.67999999999998</v>
      </c>
      <c r="R256">
        <f t="shared" si="60"/>
        <v>8</v>
      </c>
      <c r="S256" s="2">
        <f t="shared" si="61"/>
        <v>12.079999999999984</v>
      </c>
      <c r="T256" s="2">
        <f t="shared" si="62"/>
        <v>3512.26</v>
      </c>
      <c r="U256" s="2">
        <f t="shared" si="63"/>
        <v>59016.160000000003</v>
      </c>
    </row>
    <row r="257" spans="1:21" x14ac:dyDescent="0.2">
      <c r="A257" s="8">
        <v>51561</v>
      </c>
      <c r="B257" s="10">
        <f t="shared" si="48"/>
        <v>2174</v>
      </c>
      <c r="C257" s="11">
        <f t="shared" si="49"/>
        <v>260.88</v>
      </c>
      <c r="D257" s="12">
        <f t="shared" si="50"/>
        <v>9</v>
      </c>
      <c r="E257" s="13">
        <f t="shared" si="51"/>
        <v>13.830000000000013</v>
      </c>
      <c r="F257" s="13">
        <f t="shared" si="52"/>
        <v>3674.0100000000011</v>
      </c>
      <c r="G257" s="13">
        <f t="shared" si="53"/>
        <v>63597.36</v>
      </c>
      <c r="H257" s="10"/>
      <c r="I257" s="10">
        <v>800</v>
      </c>
      <c r="J257" s="11">
        <f t="shared" si="54"/>
        <v>96</v>
      </c>
      <c r="K257" s="13">
        <f t="shared" si="55"/>
        <v>24480</v>
      </c>
      <c r="L257" s="13">
        <f t="shared" si="56"/>
        <v>46440</v>
      </c>
      <c r="N257" s="1">
        <v>10</v>
      </c>
      <c r="O257" s="1">
        <f t="shared" si="57"/>
        <v>2550</v>
      </c>
      <c r="P257" s="3">
        <f t="shared" si="58"/>
        <v>2022</v>
      </c>
      <c r="Q257" s="1">
        <f t="shared" si="59"/>
        <v>242.64</v>
      </c>
      <c r="R257">
        <f t="shared" si="60"/>
        <v>8</v>
      </c>
      <c r="S257" s="2">
        <f t="shared" si="61"/>
        <v>13.039999999999992</v>
      </c>
      <c r="T257" s="2">
        <f t="shared" si="62"/>
        <v>3525.3</v>
      </c>
      <c r="U257" s="2">
        <f t="shared" si="63"/>
        <v>59248.800000000003</v>
      </c>
    </row>
    <row r="258" spans="1:21" x14ac:dyDescent="0.2">
      <c r="A258" s="8">
        <v>51592</v>
      </c>
      <c r="B258" s="10">
        <f t="shared" si="48"/>
        <v>2183</v>
      </c>
      <c r="C258" s="11">
        <f t="shared" si="49"/>
        <v>261.95999999999998</v>
      </c>
      <c r="D258" s="12">
        <f t="shared" si="50"/>
        <v>9</v>
      </c>
      <c r="E258" s="13">
        <f t="shared" si="51"/>
        <v>14.909999999999997</v>
      </c>
      <c r="F258" s="13">
        <f t="shared" si="52"/>
        <v>3688.920000000001</v>
      </c>
      <c r="G258" s="13">
        <f t="shared" si="53"/>
        <v>63859.32</v>
      </c>
      <c r="H258" s="10"/>
      <c r="I258" s="10">
        <v>800</v>
      </c>
      <c r="J258" s="11">
        <f t="shared" si="54"/>
        <v>96</v>
      </c>
      <c r="K258" s="13">
        <f t="shared" si="55"/>
        <v>24576</v>
      </c>
      <c r="L258" s="13">
        <f t="shared" si="56"/>
        <v>46536</v>
      </c>
      <c r="N258" s="1">
        <v>10</v>
      </c>
      <c r="O258" s="1">
        <f t="shared" si="57"/>
        <v>2560</v>
      </c>
      <c r="P258" s="3">
        <f t="shared" si="58"/>
        <v>2030</v>
      </c>
      <c r="Q258" s="1">
        <f t="shared" si="59"/>
        <v>243.6</v>
      </c>
      <c r="R258">
        <f t="shared" si="60"/>
        <v>8</v>
      </c>
      <c r="S258" s="2">
        <f t="shared" si="61"/>
        <v>14</v>
      </c>
      <c r="T258" s="2">
        <f t="shared" si="62"/>
        <v>3539.3</v>
      </c>
      <c r="U258" s="2">
        <f t="shared" si="63"/>
        <v>59482.400000000001</v>
      </c>
    </row>
    <row r="259" spans="1:21" x14ac:dyDescent="0.2">
      <c r="A259" s="8">
        <v>51622</v>
      </c>
      <c r="B259" s="10">
        <f t="shared" si="48"/>
        <v>2192</v>
      </c>
      <c r="C259" s="11">
        <f t="shared" si="49"/>
        <v>263.03999999999996</v>
      </c>
      <c r="D259" s="12">
        <f t="shared" si="50"/>
        <v>9</v>
      </c>
      <c r="E259" s="13">
        <f t="shared" si="51"/>
        <v>15.989999999999981</v>
      </c>
      <c r="F259" s="13">
        <f t="shared" si="52"/>
        <v>3704.9100000000008</v>
      </c>
      <c r="G259" s="13">
        <f t="shared" si="53"/>
        <v>64122.36</v>
      </c>
      <c r="H259" s="10"/>
      <c r="I259" s="10">
        <v>800</v>
      </c>
      <c r="J259" s="11">
        <f t="shared" si="54"/>
        <v>96</v>
      </c>
      <c r="K259" s="13">
        <f t="shared" si="55"/>
        <v>24672</v>
      </c>
      <c r="L259" s="13">
        <f t="shared" si="56"/>
        <v>46632</v>
      </c>
      <c r="N259" s="1">
        <v>10</v>
      </c>
      <c r="O259" s="1">
        <f t="shared" si="57"/>
        <v>2570</v>
      </c>
      <c r="P259" s="3">
        <f t="shared" si="58"/>
        <v>2038</v>
      </c>
      <c r="Q259" s="1">
        <f t="shared" si="59"/>
        <v>244.56</v>
      </c>
      <c r="R259">
        <f t="shared" si="60"/>
        <v>8</v>
      </c>
      <c r="S259" s="2">
        <f t="shared" si="61"/>
        <v>14.960000000000008</v>
      </c>
      <c r="T259" s="2">
        <f t="shared" si="62"/>
        <v>3554.26</v>
      </c>
      <c r="U259" s="2">
        <f t="shared" si="63"/>
        <v>59716.959999999999</v>
      </c>
    </row>
    <row r="260" spans="1:21" x14ac:dyDescent="0.2">
      <c r="A260" s="8">
        <v>51653</v>
      </c>
      <c r="B260" s="10">
        <f t="shared" si="48"/>
        <v>2201</v>
      </c>
      <c r="C260" s="11">
        <f t="shared" si="49"/>
        <v>264.12</v>
      </c>
      <c r="D260" s="12">
        <f t="shared" si="50"/>
        <v>9</v>
      </c>
      <c r="E260" s="13">
        <f t="shared" si="51"/>
        <v>17.070000000000022</v>
      </c>
      <c r="F260" s="13">
        <f t="shared" si="52"/>
        <v>3721.9800000000009</v>
      </c>
      <c r="G260" s="13">
        <f t="shared" si="53"/>
        <v>64386.48</v>
      </c>
      <c r="H260" s="10"/>
      <c r="I260" s="10">
        <v>800</v>
      </c>
      <c r="J260" s="11">
        <f t="shared" si="54"/>
        <v>96</v>
      </c>
      <c r="K260" s="13">
        <f t="shared" si="55"/>
        <v>24768</v>
      </c>
      <c r="L260" s="13">
        <f t="shared" si="56"/>
        <v>46728</v>
      </c>
      <c r="N260" s="1">
        <v>10</v>
      </c>
      <c r="O260" s="1">
        <f t="shared" si="57"/>
        <v>2580</v>
      </c>
      <c r="P260" s="3">
        <f t="shared" si="58"/>
        <v>2046</v>
      </c>
      <c r="Q260" s="1">
        <f t="shared" si="59"/>
        <v>245.51999999999998</v>
      </c>
      <c r="R260">
        <f t="shared" si="60"/>
        <v>8</v>
      </c>
      <c r="S260" s="2">
        <f t="shared" si="61"/>
        <v>15.919999999999987</v>
      </c>
      <c r="T260" s="2">
        <f t="shared" si="62"/>
        <v>3570.1800000000003</v>
      </c>
      <c r="U260" s="2">
        <f t="shared" si="63"/>
        <v>59952.479999999996</v>
      </c>
    </row>
    <row r="261" spans="1:21" x14ac:dyDescent="0.2">
      <c r="A261" s="8">
        <v>51683</v>
      </c>
      <c r="B261" s="10">
        <f t="shared" ref="B261:B324" si="64">B260+D260</f>
        <v>2210</v>
      </c>
      <c r="C261" s="11">
        <f t="shared" ref="C261:C324" si="65">B261*$X$4</f>
        <v>265.2</v>
      </c>
      <c r="D261" s="12">
        <f t="shared" ref="D261:D324" si="66">ROUNDDOWN(C261/$X$3,0)</f>
        <v>9</v>
      </c>
      <c r="E261" s="13">
        <f t="shared" ref="E261:E324" si="67">C261-(D261*$X$3)</f>
        <v>18.150000000000006</v>
      </c>
      <c r="F261" s="13">
        <f t="shared" ref="F261:F324" si="68">F260+E261</f>
        <v>3740.130000000001</v>
      </c>
      <c r="G261" s="13">
        <f t="shared" ref="G261:G324" si="69">(B261+D261)*$X$3+F261</f>
        <v>64651.679999999993</v>
      </c>
      <c r="H261" s="10"/>
      <c r="I261" s="10">
        <v>800</v>
      </c>
      <c r="J261" s="11">
        <f t="shared" ref="J261:J324" si="70">I261*$X$4</f>
        <v>96</v>
      </c>
      <c r="K261" s="13">
        <f t="shared" ref="K261:K324" si="71">K260+J261</f>
        <v>24864</v>
      </c>
      <c r="L261" s="13">
        <f t="shared" ref="L261:L324" si="72">I261*$X$3+K261</f>
        <v>46824</v>
      </c>
      <c r="N261" s="1">
        <v>10</v>
      </c>
      <c r="O261" s="1">
        <f t="shared" ref="O261:O324" si="73">N261+O260</f>
        <v>2590</v>
      </c>
      <c r="P261" s="3">
        <f t="shared" ref="P261:P324" si="74">P260+R260</f>
        <v>2054</v>
      </c>
      <c r="Q261" s="1">
        <f t="shared" ref="Q261:Q324" si="75">P261*$X$4</f>
        <v>246.48</v>
      </c>
      <c r="R261">
        <f t="shared" ref="R261:R324" si="76">ROUNDDOWN((Q261-N261)/$X$3,0)</f>
        <v>8</v>
      </c>
      <c r="S261" s="2">
        <f t="shared" ref="S261:S324" si="77">Q261-R261*$X$3-N261</f>
        <v>16.879999999999995</v>
      </c>
      <c r="T261" s="2">
        <f t="shared" ref="T261:T324" si="78">S261+T260</f>
        <v>3587.0600000000004</v>
      </c>
      <c r="U261" s="2">
        <f t="shared" ref="U261:U324" si="79">(P261+R261)*$X$3+T261</f>
        <v>60188.959999999999</v>
      </c>
    </row>
    <row r="262" spans="1:21" x14ac:dyDescent="0.2">
      <c r="A262" s="8">
        <v>51714</v>
      </c>
      <c r="B262" s="10">
        <f t="shared" si="64"/>
        <v>2219</v>
      </c>
      <c r="C262" s="11">
        <f t="shared" si="65"/>
        <v>266.27999999999997</v>
      </c>
      <c r="D262" s="12">
        <f t="shared" si="66"/>
        <v>9</v>
      </c>
      <c r="E262" s="13">
        <f t="shared" si="67"/>
        <v>19.22999999999999</v>
      </c>
      <c r="F262" s="13">
        <f t="shared" si="68"/>
        <v>3759.360000000001</v>
      </c>
      <c r="G262" s="13">
        <f t="shared" si="69"/>
        <v>64917.96</v>
      </c>
      <c r="H262" s="10"/>
      <c r="I262" s="10">
        <v>800</v>
      </c>
      <c r="J262" s="11">
        <f t="shared" si="70"/>
        <v>96</v>
      </c>
      <c r="K262" s="13">
        <f t="shared" si="71"/>
        <v>24960</v>
      </c>
      <c r="L262" s="13">
        <f t="shared" si="72"/>
        <v>46920</v>
      </c>
      <c r="N262" s="1">
        <v>10</v>
      </c>
      <c r="O262" s="1">
        <f t="shared" si="73"/>
        <v>2600</v>
      </c>
      <c r="P262" s="3">
        <f t="shared" si="74"/>
        <v>2062</v>
      </c>
      <c r="Q262" s="1">
        <f t="shared" si="75"/>
        <v>247.44</v>
      </c>
      <c r="R262">
        <f t="shared" si="76"/>
        <v>8</v>
      </c>
      <c r="S262" s="2">
        <f t="shared" si="77"/>
        <v>17.840000000000003</v>
      </c>
      <c r="T262" s="2">
        <f t="shared" si="78"/>
        <v>3604.9000000000005</v>
      </c>
      <c r="U262" s="2">
        <f t="shared" si="79"/>
        <v>60426.400000000001</v>
      </c>
    </row>
    <row r="263" spans="1:21" x14ac:dyDescent="0.2">
      <c r="A263" s="8">
        <v>51745</v>
      </c>
      <c r="B263" s="10">
        <f t="shared" si="64"/>
        <v>2228</v>
      </c>
      <c r="C263" s="11">
        <f t="shared" si="65"/>
        <v>267.36</v>
      </c>
      <c r="D263" s="12">
        <f t="shared" si="66"/>
        <v>9</v>
      </c>
      <c r="E263" s="13">
        <f t="shared" si="67"/>
        <v>20.310000000000031</v>
      </c>
      <c r="F263" s="13">
        <f t="shared" si="68"/>
        <v>3779.670000000001</v>
      </c>
      <c r="G263" s="13">
        <f t="shared" si="69"/>
        <v>65185.32</v>
      </c>
      <c r="H263" s="10"/>
      <c r="I263" s="10">
        <v>800</v>
      </c>
      <c r="J263" s="11">
        <f t="shared" si="70"/>
        <v>96</v>
      </c>
      <c r="K263" s="13">
        <f t="shared" si="71"/>
        <v>25056</v>
      </c>
      <c r="L263" s="13">
        <f t="shared" si="72"/>
        <v>47016</v>
      </c>
      <c r="N263" s="1">
        <v>10</v>
      </c>
      <c r="O263" s="1">
        <f t="shared" si="73"/>
        <v>2610</v>
      </c>
      <c r="P263" s="3">
        <f t="shared" si="74"/>
        <v>2070</v>
      </c>
      <c r="Q263" s="1">
        <f t="shared" si="75"/>
        <v>248.39999999999998</v>
      </c>
      <c r="R263">
        <f t="shared" si="76"/>
        <v>8</v>
      </c>
      <c r="S263" s="2">
        <f t="shared" si="77"/>
        <v>18.799999999999983</v>
      </c>
      <c r="T263" s="2">
        <f t="shared" si="78"/>
        <v>3623.7000000000007</v>
      </c>
      <c r="U263" s="2">
        <f t="shared" si="79"/>
        <v>60664.800000000003</v>
      </c>
    </row>
    <row r="264" spans="1:21" x14ac:dyDescent="0.2">
      <c r="A264" s="8">
        <v>51775</v>
      </c>
      <c r="B264" s="10">
        <f t="shared" si="64"/>
        <v>2237</v>
      </c>
      <c r="C264" s="11">
        <f t="shared" si="65"/>
        <v>268.44</v>
      </c>
      <c r="D264" s="12">
        <f t="shared" si="66"/>
        <v>9</v>
      </c>
      <c r="E264" s="13">
        <f t="shared" si="67"/>
        <v>21.390000000000015</v>
      </c>
      <c r="F264" s="13">
        <f t="shared" si="68"/>
        <v>3801.0600000000009</v>
      </c>
      <c r="G264" s="13">
        <f t="shared" si="69"/>
        <v>65453.759999999995</v>
      </c>
      <c r="H264" s="10"/>
      <c r="I264" s="10">
        <v>800</v>
      </c>
      <c r="J264" s="11">
        <f t="shared" si="70"/>
        <v>96</v>
      </c>
      <c r="K264" s="13">
        <f t="shared" si="71"/>
        <v>25152</v>
      </c>
      <c r="L264" s="13">
        <f t="shared" si="72"/>
        <v>47112</v>
      </c>
      <c r="N264" s="1">
        <v>10</v>
      </c>
      <c r="O264" s="1">
        <f t="shared" si="73"/>
        <v>2620</v>
      </c>
      <c r="P264" s="3">
        <f t="shared" si="74"/>
        <v>2078</v>
      </c>
      <c r="Q264" s="1">
        <f t="shared" si="75"/>
        <v>249.35999999999999</v>
      </c>
      <c r="R264">
        <f t="shared" si="76"/>
        <v>8</v>
      </c>
      <c r="S264" s="2">
        <f t="shared" si="77"/>
        <v>19.759999999999991</v>
      </c>
      <c r="T264" s="2">
        <f t="shared" si="78"/>
        <v>3643.4600000000009</v>
      </c>
      <c r="U264" s="2">
        <f t="shared" si="79"/>
        <v>60904.159999999996</v>
      </c>
    </row>
    <row r="265" spans="1:21" x14ac:dyDescent="0.2">
      <c r="A265" s="8">
        <v>51806</v>
      </c>
      <c r="B265" s="10">
        <f t="shared" si="64"/>
        <v>2246</v>
      </c>
      <c r="C265" s="11">
        <f t="shared" si="65"/>
        <v>269.52</v>
      </c>
      <c r="D265" s="12">
        <f t="shared" si="66"/>
        <v>9</v>
      </c>
      <c r="E265" s="13">
        <f t="shared" si="67"/>
        <v>22.47</v>
      </c>
      <c r="F265" s="13">
        <f t="shared" si="68"/>
        <v>3823.5300000000007</v>
      </c>
      <c r="G265" s="13">
        <f t="shared" si="69"/>
        <v>65723.28</v>
      </c>
      <c r="H265" s="10"/>
      <c r="I265" s="10">
        <v>800</v>
      </c>
      <c r="J265" s="11">
        <f t="shared" si="70"/>
        <v>96</v>
      </c>
      <c r="K265" s="13">
        <f t="shared" si="71"/>
        <v>25248</v>
      </c>
      <c r="L265" s="13">
        <f t="shared" si="72"/>
        <v>47208</v>
      </c>
      <c r="N265" s="1">
        <v>10</v>
      </c>
      <c r="O265" s="1">
        <f t="shared" si="73"/>
        <v>2630</v>
      </c>
      <c r="P265" s="3">
        <f t="shared" si="74"/>
        <v>2086</v>
      </c>
      <c r="Q265" s="1">
        <f t="shared" si="75"/>
        <v>250.32</v>
      </c>
      <c r="R265">
        <f t="shared" si="76"/>
        <v>8</v>
      </c>
      <c r="S265" s="2">
        <f t="shared" si="77"/>
        <v>20.72</v>
      </c>
      <c r="T265" s="2">
        <f t="shared" si="78"/>
        <v>3664.1800000000007</v>
      </c>
      <c r="U265" s="2">
        <f t="shared" si="79"/>
        <v>61144.479999999996</v>
      </c>
    </row>
    <row r="266" spans="1:21" x14ac:dyDescent="0.2">
      <c r="A266" s="8">
        <v>51836</v>
      </c>
      <c r="B266" s="10">
        <f t="shared" si="64"/>
        <v>2255</v>
      </c>
      <c r="C266" s="11">
        <f t="shared" si="65"/>
        <v>270.59999999999997</v>
      </c>
      <c r="D266" s="12">
        <f t="shared" si="66"/>
        <v>9</v>
      </c>
      <c r="E266" s="13">
        <f t="shared" si="67"/>
        <v>23.549999999999983</v>
      </c>
      <c r="F266" s="13">
        <f t="shared" si="68"/>
        <v>3847.0800000000008</v>
      </c>
      <c r="G266" s="13">
        <f t="shared" si="69"/>
        <v>65993.87999999999</v>
      </c>
      <c r="H266" s="10"/>
      <c r="I266" s="10">
        <v>800</v>
      </c>
      <c r="J266" s="11">
        <f t="shared" si="70"/>
        <v>96</v>
      </c>
      <c r="K266" s="13">
        <f t="shared" si="71"/>
        <v>25344</v>
      </c>
      <c r="L266" s="13">
        <f t="shared" si="72"/>
        <v>47304</v>
      </c>
      <c r="N266" s="1">
        <v>10</v>
      </c>
      <c r="O266" s="1">
        <f t="shared" si="73"/>
        <v>2640</v>
      </c>
      <c r="P266" s="3">
        <f t="shared" si="74"/>
        <v>2094</v>
      </c>
      <c r="Q266" s="1">
        <f t="shared" si="75"/>
        <v>251.28</v>
      </c>
      <c r="R266">
        <f t="shared" si="76"/>
        <v>8</v>
      </c>
      <c r="S266" s="2">
        <f t="shared" si="77"/>
        <v>21.680000000000007</v>
      </c>
      <c r="T266" s="2">
        <f t="shared" si="78"/>
        <v>3685.8600000000006</v>
      </c>
      <c r="U266" s="2">
        <f t="shared" si="79"/>
        <v>61385.760000000002</v>
      </c>
    </row>
    <row r="267" spans="1:21" x14ac:dyDescent="0.2">
      <c r="A267" s="8">
        <v>51867</v>
      </c>
      <c r="B267" s="10">
        <f t="shared" si="64"/>
        <v>2264</v>
      </c>
      <c r="C267" s="11">
        <f t="shared" si="65"/>
        <v>271.68</v>
      </c>
      <c r="D267" s="12">
        <f t="shared" si="66"/>
        <v>9</v>
      </c>
      <c r="E267" s="13">
        <f t="shared" si="67"/>
        <v>24.630000000000024</v>
      </c>
      <c r="F267" s="13">
        <f t="shared" si="68"/>
        <v>3871.7100000000009</v>
      </c>
      <c r="G267" s="13">
        <f t="shared" si="69"/>
        <v>66265.56</v>
      </c>
      <c r="H267" s="10"/>
      <c r="I267" s="10">
        <v>800</v>
      </c>
      <c r="J267" s="11">
        <f t="shared" si="70"/>
        <v>96</v>
      </c>
      <c r="K267" s="13">
        <f t="shared" si="71"/>
        <v>25440</v>
      </c>
      <c r="L267" s="13">
        <f t="shared" si="72"/>
        <v>47400</v>
      </c>
      <c r="N267" s="1">
        <v>10</v>
      </c>
      <c r="O267" s="1">
        <f t="shared" si="73"/>
        <v>2650</v>
      </c>
      <c r="P267" s="3">
        <f t="shared" si="74"/>
        <v>2102</v>
      </c>
      <c r="Q267" s="1">
        <f t="shared" si="75"/>
        <v>252.23999999999998</v>
      </c>
      <c r="R267">
        <f t="shared" si="76"/>
        <v>8</v>
      </c>
      <c r="S267" s="2">
        <f t="shared" si="77"/>
        <v>22.639999999999986</v>
      </c>
      <c r="T267" s="2">
        <f t="shared" si="78"/>
        <v>3708.5000000000005</v>
      </c>
      <c r="U267" s="2">
        <f t="shared" si="79"/>
        <v>61628</v>
      </c>
    </row>
    <row r="268" spans="1:21" x14ac:dyDescent="0.2">
      <c r="A268" s="8">
        <v>51898</v>
      </c>
      <c r="B268" s="10">
        <f t="shared" si="64"/>
        <v>2273</v>
      </c>
      <c r="C268" s="11">
        <f t="shared" si="65"/>
        <v>272.76</v>
      </c>
      <c r="D268" s="12">
        <f t="shared" si="66"/>
        <v>9</v>
      </c>
      <c r="E268" s="13">
        <f t="shared" si="67"/>
        <v>25.710000000000008</v>
      </c>
      <c r="F268" s="13">
        <f t="shared" si="68"/>
        <v>3897.420000000001</v>
      </c>
      <c r="G268" s="13">
        <f t="shared" si="69"/>
        <v>66538.320000000007</v>
      </c>
      <c r="H268" s="10"/>
      <c r="I268" s="10">
        <v>800</v>
      </c>
      <c r="J268" s="11">
        <f t="shared" si="70"/>
        <v>96</v>
      </c>
      <c r="K268" s="13">
        <f t="shared" si="71"/>
        <v>25536</v>
      </c>
      <c r="L268" s="13">
        <f t="shared" si="72"/>
        <v>47496</v>
      </c>
      <c r="N268" s="1">
        <v>10</v>
      </c>
      <c r="O268" s="1">
        <f t="shared" si="73"/>
        <v>2660</v>
      </c>
      <c r="P268" s="3">
        <f t="shared" si="74"/>
        <v>2110</v>
      </c>
      <c r="Q268" s="1">
        <f t="shared" si="75"/>
        <v>253.2</v>
      </c>
      <c r="R268">
        <f t="shared" si="76"/>
        <v>8</v>
      </c>
      <c r="S268" s="2">
        <f t="shared" si="77"/>
        <v>23.599999999999994</v>
      </c>
      <c r="T268" s="2">
        <f t="shared" si="78"/>
        <v>3732.1000000000004</v>
      </c>
      <c r="U268" s="2">
        <f t="shared" si="79"/>
        <v>61871.199999999997</v>
      </c>
    </row>
    <row r="269" spans="1:21" x14ac:dyDescent="0.2">
      <c r="A269" s="8">
        <v>51926</v>
      </c>
      <c r="B269" s="10">
        <f t="shared" si="64"/>
        <v>2282</v>
      </c>
      <c r="C269" s="11">
        <f t="shared" si="65"/>
        <v>273.83999999999997</v>
      </c>
      <c r="D269" s="12">
        <f t="shared" si="66"/>
        <v>9</v>
      </c>
      <c r="E269" s="13">
        <f t="shared" si="67"/>
        <v>26.789999999999992</v>
      </c>
      <c r="F269" s="13">
        <f t="shared" si="68"/>
        <v>3924.2100000000009</v>
      </c>
      <c r="G269" s="13">
        <f t="shared" si="69"/>
        <v>66812.160000000003</v>
      </c>
      <c r="H269" s="10"/>
      <c r="I269" s="10">
        <v>800</v>
      </c>
      <c r="J269" s="11">
        <f t="shared" si="70"/>
        <v>96</v>
      </c>
      <c r="K269" s="13">
        <f t="shared" si="71"/>
        <v>25632</v>
      </c>
      <c r="L269" s="13">
        <f t="shared" si="72"/>
        <v>47592</v>
      </c>
      <c r="N269" s="1">
        <v>10</v>
      </c>
      <c r="O269" s="1">
        <f t="shared" si="73"/>
        <v>2670</v>
      </c>
      <c r="P269" s="3">
        <f t="shared" si="74"/>
        <v>2118</v>
      </c>
      <c r="Q269" s="1">
        <f t="shared" si="75"/>
        <v>254.16</v>
      </c>
      <c r="R269">
        <f t="shared" si="76"/>
        <v>8</v>
      </c>
      <c r="S269" s="2">
        <f t="shared" si="77"/>
        <v>24.560000000000002</v>
      </c>
      <c r="T269" s="2">
        <f t="shared" si="78"/>
        <v>3756.6600000000003</v>
      </c>
      <c r="U269" s="2">
        <f t="shared" si="79"/>
        <v>62115.360000000001</v>
      </c>
    </row>
    <row r="270" spans="1:21" x14ac:dyDescent="0.2">
      <c r="A270" s="8">
        <v>51957</v>
      </c>
      <c r="B270" s="10">
        <f t="shared" si="64"/>
        <v>2291</v>
      </c>
      <c r="C270" s="11">
        <f t="shared" si="65"/>
        <v>274.92</v>
      </c>
      <c r="D270" s="12">
        <f t="shared" si="66"/>
        <v>10</v>
      </c>
      <c r="E270" s="13">
        <f t="shared" si="67"/>
        <v>0.42000000000001592</v>
      </c>
      <c r="F270" s="13">
        <f t="shared" si="68"/>
        <v>3924.630000000001</v>
      </c>
      <c r="G270" s="13">
        <f t="shared" si="69"/>
        <v>67087.08</v>
      </c>
      <c r="H270" s="10"/>
      <c r="I270" s="10">
        <v>800</v>
      </c>
      <c r="J270" s="11">
        <f t="shared" si="70"/>
        <v>96</v>
      </c>
      <c r="K270" s="13">
        <f t="shared" si="71"/>
        <v>25728</v>
      </c>
      <c r="L270" s="13">
        <f t="shared" si="72"/>
        <v>47688</v>
      </c>
      <c r="N270" s="1">
        <v>10</v>
      </c>
      <c r="O270" s="1">
        <f t="shared" si="73"/>
        <v>2680</v>
      </c>
      <c r="P270" s="3">
        <f t="shared" si="74"/>
        <v>2126</v>
      </c>
      <c r="Q270" s="1">
        <f t="shared" si="75"/>
        <v>255.12</v>
      </c>
      <c r="R270">
        <f t="shared" si="76"/>
        <v>8</v>
      </c>
      <c r="S270" s="2">
        <f t="shared" si="77"/>
        <v>25.52000000000001</v>
      </c>
      <c r="T270" s="2">
        <f t="shared" si="78"/>
        <v>3782.1800000000003</v>
      </c>
      <c r="U270" s="2">
        <f t="shared" si="79"/>
        <v>62360.479999999996</v>
      </c>
    </row>
    <row r="271" spans="1:21" x14ac:dyDescent="0.2">
      <c r="A271" s="8">
        <v>51987</v>
      </c>
      <c r="B271" s="10">
        <f t="shared" si="64"/>
        <v>2301</v>
      </c>
      <c r="C271" s="11">
        <f t="shared" si="65"/>
        <v>276.12</v>
      </c>
      <c r="D271" s="12">
        <f t="shared" si="66"/>
        <v>10</v>
      </c>
      <c r="E271" s="13">
        <f t="shared" si="67"/>
        <v>1.6200000000000045</v>
      </c>
      <c r="F271" s="13">
        <f t="shared" si="68"/>
        <v>3926.2500000000009</v>
      </c>
      <c r="G271" s="13">
        <f t="shared" si="69"/>
        <v>67363.199999999997</v>
      </c>
      <c r="H271" s="10"/>
      <c r="I271" s="10">
        <v>800</v>
      </c>
      <c r="J271" s="11">
        <f t="shared" si="70"/>
        <v>96</v>
      </c>
      <c r="K271" s="13">
        <f t="shared" si="71"/>
        <v>25824</v>
      </c>
      <c r="L271" s="13">
        <f t="shared" si="72"/>
        <v>47784</v>
      </c>
      <c r="N271" s="1">
        <v>10</v>
      </c>
      <c r="O271" s="1">
        <f t="shared" si="73"/>
        <v>2690</v>
      </c>
      <c r="P271" s="3">
        <f t="shared" si="74"/>
        <v>2134</v>
      </c>
      <c r="Q271" s="1">
        <f t="shared" si="75"/>
        <v>256.08</v>
      </c>
      <c r="R271">
        <f t="shared" si="76"/>
        <v>8</v>
      </c>
      <c r="S271" s="2">
        <f t="shared" si="77"/>
        <v>26.47999999999999</v>
      </c>
      <c r="T271" s="2">
        <f t="shared" si="78"/>
        <v>3808.6600000000003</v>
      </c>
      <c r="U271" s="2">
        <f t="shared" si="79"/>
        <v>62606.560000000005</v>
      </c>
    </row>
    <row r="272" spans="1:21" x14ac:dyDescent="0.2">
      <c r="A272" s="8">
        <v>52018</v>
      </c>
      <c r="B272" s="10">
        <f t="shared" si="64"/>
        <v>2311</v>
      </c>
      <c r="C272" s="11">
        <f t="shared" si="65"/>
        <v>277.32</v>
      </c>
      <c r="D272" s="12">
        <f t="shared" si="66"/>
        <v>10</v>
      </c>
      <c r="E272" s="13">
        <f t="shared" si="67"/>
        <v>2.8199999999999932</v>
      </c>
      <c r="F272" s="13">
        <f t="shared" si="68"/>
        <v>3929.0700000000011</v>
      </c>
      <c r="G272" s="13">
        <f t="shared" si="69"/>
        <v>67640.52</v>
      </c>
      <c r="H272" s="10"/>
      <c r="I272" s="10">
        <v>800</v>
      </c>
      <c r="J272" s="11">
        <f t="shared" si="70"/>
        <v>96</v>
      </c>
      <c r="K272" s="13">
        <f t="shared" si="71"/>
        <v>25920</v>
      </c>
      <c r="L272" s="13">
        <f t="shared" si="72"/>
        <v>47880</v>
      </c>
      <c r="N272" s="1">
        <v>10</v>
      </c>
      <c r="O272" s="1">
        <f t="shared" si="73"/>
        <v>2700</v>
      </c>
      <c r="P272" s="3">
        <f t="shared" si="74"/>
        <v>2142</v>
      </c>
      <c r="Q272" s="1">
        <f t="shared" si="75"/>
        <v>257.03999999999996</v>
      </c>
      <c r="R272">
        <f t="shared" si="76"/>
        <v>8</v>
      </c>
      <c r="S272" s="2">
        <f t="shared" si="77"/>
        <v>27.439999999999969</v>
      </c>
      <c r="T272" s="2">
        <f t="shared" si="78"/>
        <v>3836.1000000000004</v>
      </c>
      <c r="U272" s="2">
        <f t="shared" si="79"/>
        <v>62853.599999999999</v>
      </c>
    </row>
    <row r="273" spans="1:21" x14ac:dyDescent="0.2">
      <c r="A273" s="8">
        <v>52048</v>
      </c>
      <c r="B273" s="10">
        <f t="shared" si="64"/>
        <v>2321</v>
      </c>
      <c r="C273" s="11">
        <f t="shared" si="65"/>
        <v>278.52</v>
      </c>
      <c r="D273" s="12">
        <f t="shared" si="66"/>
        <v>10</v>
      </c>
      <c r="E273" s="13">
        <f t="shared" si="67"/>
        <v>4.0199999999999818</v>
      </c>
      <c r="F273" s="13">
        <f t="shared" si="68"/>
        <v>3933.0900000000011</v>
      </c>
      <c r="G273" s="13">
        <f t="shared" si="69"/>
        <v>67919.039999999994</v>
      </c>
      <c r="H273" s="10"/>
      <c r="I273" s="10">
        <v>800</v>
      </c>
      <c r="J273" s="11">
        <f t="shared" si="70"/>
        <v>96</v>
      </c>
      <c r="K273" s="13">
        <f t="shared" si="71"/>
        <v>26016</v>
      </c>
      <c r="L273" s="13">
        <f t="shared" si="72"/>
        <v>47976</v>
      </c>
      <c r="N273" s="1">
        <v>10</v>
      </c>
      <c r="O273" s="1">
        <f t="shared" si="73"/>
        <v>2710</v>
      </c>
      <c r="P273" s="3">
        <f t="shared" si="74"/>
        <v>2150</v>
      </c>
      <c r="Q273" s="1">
        <f t="shared" si="75"/>
        <v>258</v>
      </c>
      <c r="R273">
        <f t="shared" si="76"/>
        <v>9</v>
      </c>
      <c r="S273" s="2">
        <f t="shared" si="77"/>
        <v>0.95000000000001705</v>
      </c>
      <c r="T273" s="2">
        <f t="shared" si="78"/>
        <v>3837.05</v>
      </c>
      <c r="U273" s="2">
        <f t="shared" si="79"/>
        <v>63101.599999999999</v>
      </c>
    </row>
    <row r="274" spans="1:21" x14ac:dyDescent="0.2">
      <c r="A274" s="8">
        <v>52079</v>
      </c>
      <c r="B274" s="10">
        <f t="shared" si="64"/>
        <v>2331</v>
      </c>
      <c r="C274" s="11">
        <f t="shared" si="65"/>
        <v>279.71999999999997</v>
      </c>
      <c r="D274" s="12">
        <f t="shared" si="66"/>
        <v>10</v>
      </c>
      <c r="E274" s="13">
        <f t="shared" si="67"/>
        <v>5.2199999999999704</v>
      </c>
      <c r="F274" s="13">
        <f t="shared" si="68"/>
        <v>3938.3100000000009</v>
      </c>
      <c r="G274" s="13">
        <f t="shared" si="69"/>
        <v>68198.759999999995</v>
      </c>
      <c r="H274" s="10"/>
      <c r="I274" s="10">
        <v>800</v>
      </c>
      <c r="J274" s="11">
        <f t="shared" si="70"/>
        <v>96</v>
      </c>
      <c r="K274" s="13">
        <f t="shared" si="71"/>
        <v>26112</v>
      </c>
      <c r="L274" s="13">
        <f t="shared" si="72"/>
        <v>48072</v>
      </c>
      <c r="N274" s="1">
        <v>10</v>
      </c>
      <c r="O274" s="1">
        <f t="shared" si="73"/>
        <v>2720</v>
      </c>
      <c r="P274" s="3">
        <f t="shared" si="74"/>
        <v>2159</v>
      </c>
      <c r="Q274" s="1">
        <f t="shared" si="75"/>
        <v>259.08</v>
      </c>
      <c r="R274">
        <f t="shared" si="76"/>
        <v>9</v>
      </c>
      <c r="S274" s="2">
        <f t="shared" si="77"/>
        <v>2.0300000000000011</v>
      </c>
      <c r="T274" s="2">
        <f t="shared" si="78"/>
        <v>3839.0800000000004</v>
      </c>
      <c r="U274" s="2">
        <f t="shared" si="79"/>
        <v>63350.68</v>
      </c>
    </row>
    <row r="275" spans="1:21" x14ac:dyDescent="0.2">
      <c r="A275" s="8">
        <v>52110</v>
      </c>
      <c r="B275" s="10">
        <f t="shared" si="64"/>
        <v>2341</v>
      </c>
      <c r="C275" s="11">
        <f t="shared" si="65"/>
        <v>280.92</v>
      </c>
      <c r="D275" s="12">
        <f t="shared" si="66"/>
        <v>10</v>
      </c>
      <c r="E275" s="13">
        <f t="shared" si="67"/>
        <v>6.4200000000000159</v>
      </c>
      <c r="F275" s="13">
        <f t="shared" si="68"/>
        <v>3944.7300000000009</v>
      </c>
      <c r="G275" s="13">
        <f t="shared" si="69"/>
        <v>68479.679999999993</v>
      </c>
      <c r="H275" s="10"/>
      <c r="I275" s="10">
        <v>800</v>
      </c>
      <c r="J275" s="11">
        <f t="shared" si="70"/>
        <v>96</v>
      </c>
      <c r="K275" s="13">
        <f t="shared" si="71"/>
        <v>26208</v>
      </c>
      <c r="L275" s="13">
        <f t="shared" si="72"/>
        <v>48168</v>
      </c>
      <c r="N275" s="1">
        <v>10</v>
      </c>
      <c r="O275" s="1">
        <f t="shared" si="73"/>
        <v>2730</v>
      </c>
      <c r="P275" s="3">
        <f t="shared" si="74"/>
        <v>2168</v>
      </c>
      <c r="Q275" s="1">
        <f t="shared" si="75"/>
        <v>260.15999999999997</v>
      </c>
      <c r="R275">
        <f t="shared" si="76"/>
        <v>9</v>
      </c>
      <c r="S275" s="2">
        <f t="shared" si="77"/>
        <v>3.1099999999999852</v>
      </c>
      <c r="T275" s="2">
        <f t="shared" si="78"/>
        <v>3842.1900000000005</v>
      </c>
      <c r="U275" s="2">
        <f t="shared" si="79"/>
        <v>63600.840000000004</v>
      </c>
    </row>
    <row r="276" spans="1:21" x14ac:dyDescent="0.2">
      <c r="A276" s="8">
        <v>52140</v>
      </c>
      <c r="B276" s="10">
        <f t="shared" si="64"/>
        <v>2351</v>
      </c>
      <c r="C276" s="11">
        <f t="shared" si="65"/>
        <v>282.12</v>
      </c>
      <c r="D276" s="12">
        <f t="shared" si="66"/>
        <v>10</v>
      </c>
      <c r="E276" s="13">
        <f t="shared" si="67"/>
        <v>7.6200000000000045</v>
      </c>
      <c r="F276" s="13">
        <f t="shared" si="68"/>
        <v>3952.3500000000008</v>
      </c>
      <c r="G276" s="13">
        <f t="shared" si="69"/>
        <v>68761.8</v>
      </c>
      <c r="H276" s="10"/>
      <c r="I276" s="10">
        <v>800</v>
      </c>
      <c r="J276" s="11">
        <f t="shared" si="70"/>
        <v>96</v>
      </c>
      <c r="K276" s="13">
        <f t="shared" si="71"/>
        <v>26304</v>
      </c>
      <c r="L276" s="13">
        <f t="shared" si="72"/>
        <v>48264</v>
      </c>
      <c r="N276" s="1">
        <v>10</v>
      </c>
      <c r="O276" s="1">
        <f t="shared" si="73"/>
        <v>2740</v>
      </c>
      <c r="P276" s="3">
        <f t="shared" si="74"/>
        <v>2177</v>
      </c>
      <c r="Q276" s="1">
        <f t="shared" si="75"/>
        <v>261.24</v>
      </c>
      <c r="R276">
        <f t="shared" si="76"/>
        <v>9</v>
      </c>
      <c r="S276" s="2">
        <f t="shared" si="77"/>
        <v>4.1900000000000261</v>
      </c>
      <c r="T276" s="2">
        <f t="shared" si="78"/>
        <v>3846.3800000000006</v>
      </c>
      <c r="U276" s="2">
        <f t="shared" si="79"/>
        <v>63852.079999999994</v>
      </c>
    </row>
    <row r="277" spans="1:21" x14ac:dyDescent="0.2">
      <c r="A277" s="8">
        <v>52171</v>
      </c>
      <c r="B277" s="10">
        <f t="shared" si="64"/>
        <v>2361</v>
      </c>
      <c r="C277" s="11">
        <f t="shared" si="65"/>
        <v>283.32</v>
      </c>
      <c r="D277" s="12">
        <f t="shared" si="66"/>
        <v>10</v>
      </c>
      <c r="E277" s="13">
        <f t="shared" si="67"/>
        <v>8.8199999999999932</v>
      </c>
      <c r="F277" s="13">
        <f t="shared" si="68"/>
        <v>3961.170000000001</v>
      </c>
      <c r="G277" s="13">
        <f t="shared" si="69"/>
        <v>69045.119999999995</v>
      </c>
      <c r="H277" s="10"/>
      <c r="I277" s="10">
        <v>800</v>
      </c>
      <c r="J277" s="11">
        <f t="shared" si="70"/>
        <v>96</v>
      </c>
      <c r="K277" s="13">
        <f t="shared" si="71"/>
        <v>26400</v>
      </c>
      <c r="L277" s="13">
        <f t="shared" si="72"/>
        <v>48360</v>
      </c>
      <c r="N277" s="1">
        <v>10</v>
      </c>
      <c r="O277" s="1">
        <f t="shared" si="73"/>
        <v>2750</v>
      </c>
      <c r="P277" s="3">
        <f t="shared" si="74"/>
        <v>2186</v>
      </c>
      <c r="Q277" s="1">
        <f t="shared" si="75"/>
        <v>262.32</v>
      </c>
      <c r="R277">
        <f t="shared" si="76"/>
        <v>9</v>
      </c>
      <c r="S277" s="2">
        <f t="shared" si="77"/>
        <v>5.2700000000000102</v>
      </c>
      <c r="T277" s="2">
        <f t="shared" si="78"/>
        <v>3851.6500000000005</v>
      </c>
      <c r="U277" s="2">
        <f t="shared" si="79"/>
        <v>64104.4</v>
      </c>
    </row>
    <row r="278" spans="1:21" x14ac:dyDescent="0.2">
      <c r="A278" s="8">
        <v>52201</v>
      </c>
      <c r="B278" s="10">
        <f t="shared" si="64"/>
        <v>2371</v>
      </c>
      <c r="C278" s="11">
        <f t="shared" si="65"/>
        <v>284.52</v>
      </c>
      <c r="D278" s="12">
        <f t="shared" si="66"/>
        <v>10</v>
      </c>
      <c r="E278" s="13">
        <f t="shared" si="67"/>
        <v>10.019999999999982</v>
      </c>
      <c r="F278" s="13">
        <f t="shared" si="68"/>
        <v>3971.190000000001</v>
      </c>
      <c r="G278" s="13">
        <f t="shared" si="69"/>
        <v>69329.64</v>
      </c>
      <c r="H278" s="10"/>
      <c r="I278" s="10">
        <v>800</v>
      </c>
      <c r="J278" s="11">
        <f t="shared" si="70"/>
        <v>96</v>
      </c>
      <c r="K278" s="13">
        <f t="shared" si="71"/>
        <v>26496</v>
      </c>
      <c r="L278" s="13">
        <f t="shared" si="72"/>
        <v>48456</v>
      </c>
      <c r="N278" s="1">
        <v>10</v>
      </c>
      <c r="O278" s="1">
        <f t="shared" si="73"/>
        <v>2760</v>
      </c>
      <c r="P278" s="3">
        <f t="shared" si="74"/>
        <v>2195</v>
      </c>
      <c r="Q278" s="1">
        <f t="shared" si="75"/>
        <v>263.39999999999998</v>
      </c>
      <c r="R278">
        <f t="shared" si="76"/>
        <v>9</v>
      </c>
      <c r="S278" s="2">
        <f t="shared" si="77"/>
        <v>6.3499999999999943</v>
      </c>
      <c r="T278" s="2">
        <f t="shared" si="78"/>
        <v>3858.0000000000005</v>
      </c>
      <c r="U278" s="2">
        <f t="shared" si="79"/>
        <v>64357.799999999996</v>
      </c>
    </row>
    <row r="279" spans="1:21" x14ac:dyDescent="0.2">
      <c r="A279" s="8">
        <v>52232</v>
      </c>
      <c r="B279" s="10">
        <f t="shared" si="64"/>
        <v>2381</v>
      </c>
      <c r="C279" s="11">
        <f t="shared" si="65"/>
        <v>285.71999999999997</v>
      </c>
      <c r="D279" s="12">
        <f t="shared" si="66"/>
        <v>10</v>
      </c>
      <c r="E279" s="13">
        <f t="shared" si="67"/>
        <v>11.21999999999997</v>
      </c>
      <c r="F279" s="13">
        <f t="shared" si="68"/>
        <v>3982.4100000000008</v>
      </c>
      <c r="G279" s="13">
        <f t="shared" si="69"/>
        <v>69615.360000000001</v>
      </c>
      <c r="H279" s="10"/>
      <c r="I279" s="10">
        <v>800</v>
      </c>
      <c r="J279" s="11">
        <f t="shared" si="70"/>
        <v>96</v>
      </c>
      <c r="K279" s="13">
        <f t="shared" si="71"/>
        <v>26592</v>
      </c>
      <c r="L279" s="13">
        <f t="shared" si="72"/>
        <v>48552</v>
      </c>
      <c r="N279" s="1">
        <v>10</v>
      </c>
      <c r="O279" s="1">
        <f t="shared" si="73"/>
        <v>2770</v>
      </c>
      <c r="P279" s="3">
        <f t="shared" si="74"/>
        <v>2204</v>
      </c>
      <c r="Q279" s="1">
        <f t="shared" si="75"/>
        <v>264.48</v>
      </c>
      <c r="R279">
        <f t="shared" si="76"/>
        <v>9</v>
      </c>
      <c r="S279" s="2">
        <f t="shared" si="77"/>
        <v>7.4300000000000352</v>
      </c>
      <c r="T279" s="2">
        <f t="shared" si="78"/>
        <v>3865.4300000000003</v>
      </c>
      <c r="U279" s="2">
        <f t="shared" si="79"/>
        <v>64612.28</v>
      </c>
    </row>
    <row r="280" spans="1:21" x14ac:dyDescent="0.2">
      <c r="A280" s="8">
        <v>52263</v>
      </c>
      <c r="B280" s="10">
        <f t="shared" si="64"/>
        <v>2391</v>
      </c>
      <c r="C280" s="11">
        <f t="shared" si="65"/>
        <v>286.92</v>
      </c>
      <c r="D280" s="12">
        <f t="shared" si="66"/>
        <v>10</v>
      </c>
      <c r="E280" s="13">
        <f t="shared" si="67"/>
        <v>12.420000000000016</v>
      </c>
      <c r="F280" s="13">
        <f t="shared" si="68"/>
        <v>3994.8300000000008</v>
      </c>
      <c r="G280" s="13">
        <f t="shared" si="69"/>
        <v>69902.28</v>
      </c>
      <c r="H280" s="10"/>
      <c r="I280" s="10">
        <v>800</v>
      </c>
      <c r="J280" s="11">
        <f t="shared" si="70"/>
        <v>96</v>
      </c>
      <c r="K280" s="13">
        <f t="shared" si="71"/>
        <v>26688</v>
      </c>
      <c r="L280" s="13">
        <f t="shared" si="72"/>
        <v>48648</v>
      </c>
      <c r="N280" s="1">
        <v>10</v>
      </c>
      <c r="O280" s="1">
        <f t="shared" si="73"/>
        <v>2780</v>
      </c>
      <c r="P280" s="3">
        <f t="shared" si="74"/>
        <v>2213</v>
      </c>
      <c r="Q280" s="1">
        <f t="shared" si="75"/>
        <v>265.56</v>
      </c>
      <c r="R280">
        <f t="shared" si="76"/>
        <v>9</v>
      </c>
      <c r="S280" s="2">
        <f t="shared" si="77"/>
        <v>8.5100000000000193</v>
      </c>
      <c r="T280" s="2">
        <f t="shared" si="78"/>
        <v>3873.9400000000005</v>
      </c>
      <c r="U280" s="2">
        <f t="shared" si="79"/>
        <v>64867.840000000004</v>
      </c>
    </row>
    <row r="281" spans="1:21" x14ac:dyDescent="0.2">
      <c r="A281" s="8">
        <v>52291</v>
      </c>
      <c r="B281" s="10">
        <f t="shared" si="64"/>
        <v>2401</v>
      </c>
      <c r="C281" s="11">
        <f t="shared" si="65"/>
        <v>288.12</v>
      </c>
      <c r="D281" s="12">
        <f t="shared" si="66"/>
        <v>10</v>
      </c>
      <c r="E281" s="13">
        <f t="shared" si="67"/>
        <v>13.620000000000005</v>
      </c>
      <c r="F281" s="13">
        <f t="shared" si="68"/>
        <v>4008.4500000000007</v>
      </c>
      <c r="G281" s="13">
        <f t="shared" si="69"/>
        <v>70190.399999999994</v>
      </c>
      <c r="H281" s="10"/>
      <c r="I281" s="10">
        <v>800</v>
      </c>
      <c r="J281" s="11">
        <f t="shared" si="70"/>
        <v>96</v>
      </c>
      <c r="K281" s="13">
        <f t="shared" si="71"/>
        <v>26784</v>
      </c>
      <c r="L281" s="13">
        <f t="shared" si="72"/>
        <v>48744</v>
      </c>
      <c r="N281" s="1">
        <v>10</v>
      </c>
      <c r="O281" s="1">
        <f t="shared" si="73"/>
        <v>2790</v>
      </c>
      <c r="P281" s="3">
        <f t="shared" si="74"/>
        <v>2222</v>
      </c>
      <c r="Q281" s="1">
        <f t="shared" si="75"/>
        <v>266.64</v>
      </c>
      <c r="R281">
        <f t="shared" si="76"/>
        <v>9</v>
      </c>
      <c r="S281" s="2">
        <f t="shared" si="77"/>
        <v>9.5900000000000034</v>
      </c>
      <c r="T281" s="2">
        <f t="shared" si="78"/>
        <v>3883.5300000000007</v>
      </c>
      <c r="U281" s="2">
        <f t="shared" si="79"/>
        <v>65124.479999999996</v>
      </c>
    </row>
    <row r="282" spans="1:21" x14ac:dyDescent="0.2">
      <c r="A282" s="8">
        <v>52322</v>
      </c>
      <c r="B282" s="10">
        <f t="shared" si="64"/>
        <v>2411</v>
      </c>
      <c r="C282" s="11">
        <f t="shared" si="65"/>
        <v>289.32</v>
      </c>
      <c r="D282" s="12">
        <f t="shared" si="66"/>
        <v>10</v>
      </c>
      <c r="E282" s="13">
        <f t="shared" si="67"/>
        <v>14.819999999999993</v>
      </c>
      <c r="F282" s="13">
        <f t="shared" si="68"/>
        <v>4023.2700000000009</v>
      </c>
      <c r="G282" s="13">
        <f t="shared" si="69"/>
        <v>70479.72</v>
      </c>
      <c r="H282" s="10"/>
      <c r="I282" s="10">
        <v>800</v>
      </c>
      <c r="J282" s="11">
        <f t="shared" si="70"/>
        <v>96</v>
      </c>
      <c r="K282" s="13">
        <f t="shared" si="71"/>
        <v>26880</v>
      </c>
      <c r="L282" s="13">
        <f t="shared" si="72"/>
        <v>48840</v>
      </c>
      <c r="N282" s="1">
        <v>10</v>
      </c>
      <c r="O282" s="1">
        <f t="shared" si="73"/>
        <v>2800</v>
      </c>
      <c r="P282" s="3">
        <f t="shared" si="74"/>
        <v>2231</v>
      </c>
      <c r="Q282" s="1">
        <f t="shared" si="75"/>
        <v>267.71999999999997</v>
      </c>
      <c r="R282">
        <f t="shared" si="76"/>
        <v>9</v>
      </c>
      <c r="S282" s="2">
        <f t="shared" si="77"/>
        <v>10.669999999999987</v>
      </c>
      <c r="T282" s="2">
        <f t="shared" si="78"/>
        <v>3894.2000000000007</v>
      </c>
      <c r="U282" s="2">
        <f t="shared" si="79"/>
        <v>65382.2</v>
      </c>
    </row>
    <row r="283" spans="1:21" x14ac:dyDescent="0.2">
      <c r="A283" s="8">
        <v>52352</v>
      </c>
      <c r="B283" s="10">
        <f t="shared" si="64"/>
        <v>2421</v>
      </c>
      <c r="C283" s="11">
        <f t="shared" si="65"/>
        <v>290.52</v>
      </c>
      <c r="D283" s="12">
        <f t="shared" si="66"/>
        <v>10</v>
      </c>
      <c r="E283" s="13">
        <f t="shared" si="67"/>
        <v>16.019999999999982</v>
      </c>
      <c r="F283" s="13">
        <f t="shared" si="68"/>
        <v>4039.2900000000009</v>
      </c>
      <c r="G283" s="13">
        <f t="shared" si="69"/>
        <v>70770.239999999991</v>
      </c>
      <c r="H283" s="10"/>
      <c r="I283" s="10">
        <v>800</v>
      </c>
      <c r="J283" s="11">
        <f t="shared" si="70"/>
        <v>96</v>
      </c>
      <c r="K283" s="13">
        <f t="shared" si="71"/>
        <v>26976</v>
      </c>
      <c r="L283" s="13">
        <f t="shared" si="72"/>
        <v>48936</v>
      </c>
      <c r="N283" s="1">
        <v>10</v>
      </c>
      <c r="O283" s="1">
        <f t="shared" si="73"/>
        <v>2810</v>
      </c>
      <c r="P283" s="3">
        <f t="shared" si="74"/>
        <v>2240</v>
      </c>
      <c r="Q283" s="1">
        <f t="shared" si="75"/>
        <v>268.8</v>
      </c>
      <c r="R283">
        <f t="shared" si="76"/>
        <v>9</v>
      </c>
      <c r="S283" s="2">
        <f t="shared" si="77"/>
        <v>11.750000000000028</v>
      </c>
      <c r="T283" s="2">
        <f t="shared" si="78"/>
        <v>3905.9500000000007</v>
      </c>
      <c r="U283" s="2">
        <f t="shared" si="79"/>
        <v>65641</v>
      </c>
    </row>
    <row r="284" spans="1:21" x14ac:dyDescent="0.2">
      <c r="A284" s="8">
        <v>52383</v>
      </c>
      <c r="B284" s="10">
        <f t="shared" si="64"/>
        <v>2431</v>
      </c>
      <c r="C284" s="11">
        <f t="shared" si="65"/>
        <v>291.71999999999997</v>
      </c>
      <c r="D284" s="12">
        <f t="shared" si="66"/>
        <v>10</v>
      </c>
      <c r="E284" s="13">
        <f t="shared" si="67"/>
        <v>17.21999999999997</v>
      </c>
      <c r="F284" s="13">
        <f t="shared" si="68"/>
        <v>4056.5100000000007</v>
      </c>
      <c r="G284" s="13">
        <f t="shared" si="69"/>
        <v>71061.959999999992</v>
      </c>
      <c r="H284" s="10"/>
      <c r="I284" s="10">
        <v>800</v>
      </c>
      <c r="J284" s="11">
        <f t="shared" si="70"/>
        <v>96</v>
      </c>
      <c r="K284" s="13">
        <f t="shared" si="71"/>
        <v>27072</v>
      </c>
      <c r="L284" s="13">
        <f t="shared" si="72"/>
        <v>49032</v>
      </c>
      <c r="N284" s="1">
        <v>10</v>
      </c>
      <c r="O284" s="1">
        <f t="shared" si="73"/>
        <v>2820</v>
      </c>
      <c r="P284" s="3">
        <f t="shared" si="74"/>
        <v>2249</v>
      </c>
      <c r="Q284" s="1">
        <f t="shared" si="75"/>
        <v>269.88</v>
      </c>
      <c r="R284">
        <f t="shared" si="76"/>
        <v>9</v>
      </c>
      <c r="S284" s="2">
        <f t="shared" si="77"/>
        <v>12.830000000000013</v>
      </c>
      <c r="T284" s="2">
        <f t="shared" si="78"/>
        <v>3918.7800000000007</v>
      </c>
      <c r="U284" s="2">
        <f t="shared" si="79"/>
        <v>65900.88</v>
      </c>
    </row>
    <row r="285" spans="1:21" x14ac:dyDescent="0.2">
      <c r="A285" s="8">
        <v>52413</v>
      </c>
      <c r="B285" s="10">
        <f t="shared" si="64"/>
        <v>2441</v>
      </c>
      <c r="C285" s="11">
        <f t="shared" si="65"/>
        <v>292.92</v>
      </c>
      <c r="D285" s="12">
        <f t="shared" si="66"/>
        <v>10</v>
      </c>
      <c r="E285" s="13">
        <f t="shared" si="67"/>
        <v>18.420000000000016</v>
      </c>
      <c r="F285" s="13">
        <f t="shared" si="68"/>
        <v>4074.9300000000007</v>
      </c>
      <c r="G285" s="13">
        <f t="shared" si="69"/>
        <v>71354.880000000005</v>
      </c>
      <c r="H285" s="10"/>
      <c r="I285" s="10">
        <v>800</v>
      </c>
      <c r="J285" s="11">
        <f t="shared" si="70"/>
        <v>96</v>
      </c>
      <c r="K285" s="13">
        <f t="shared" si="71"/>
        <v>27168</v>
      </c>
      <c r="L285" s="13">
        <f t="shared" si="72"/>
        <v>49128</v>
      </c>
      <c r="N285" s="1">
        <v>10</v>
      </c>
      <c r="O285" s="1">
        <f t="shared" si="73"/>
        <v>2830</v>
      </c>
      <c r="P285" s="3">
        <f t="shared" si="74"/>
        <v>2258</v>
      </c>
      <c r="Q285" s="1">
        <f t="shared" si="75"/>
        <v>270.95999999999998</v>
      </c>
      <c r="R285">
        <f t="shared" si="76"/>
        <v>9</v>
      </c>
      <c r="S285" s="2">
        <f t="shared" si="77"/>
        <v>13.909999999999997</v>
      </c>
      <c r="T285" s="2">
        <f t="shared" si="78"/>
        <v>3932.6900000000005</v>
      </c>
      <c r="U285" s="2">
        <f t="shared" si="79"/>
        <v>66161.84</v>
      </c>
    </row>
    <row r="286" spans="1:21" x14ac:dyDescent="0.2">
      <c r="A286" s="8">
        <v>52444</v>
      </c>
      <c r="B286" s="10">
        <f t="shared" si="64"/>
        <v>2451</v>
      </c>
      <c r="C286" s="11">
        <f t="shared" si="65"/>
        <v>294.12</v>
      </c>
      <c r="D286" s="12">
        <f t="shared" si="66"/>
        <v>10</v>
      </c>
      <c r="E286" s="13">
        <f t="shared" si="67"/>
        <v>19.620000000000005</v>
      </c>
      <c r="F286" s="13">
        <f t="shared" si="68"/>
        <v>4094.5500000000006</v>
      </c>
      <c r="G286" s="13">
        <f t="shared" si="69"/>
        <v>71649</v>
      </c>
      <c r="H286" s="10"/>
      <c r="I286" s="10">
        <v>800</v>
      </c>
      <c r="J286" s="11">
        <f t="shared" si="70"/>
        <v>96</v>
      </c>
      <c r="K286" s="13">
        <f t="shared" si="71"/>
        <v>27264</v>
      </c>
      <c r="L286" s="13">
        <f t="shared" si="72"/>
        <v>49224</v>
      </c>
      <c r="N286" s="1">
        <v>10</v>
      </c>
      <c r="O286" s="1">
        <f t="shared" si="73"/>
        <v>2840</v>
      </c>
      <c r="P286" s="3">
        <f t="shared" si="74"/>
        <v>2267</v>
      </c>
      <c r="Q286" s="1">
        <f t="shared" si="75"/>
        <v>272.03999999999996</v>
      </c>
      <c r="R286">
        <f t="shared" si="76"/>
        <v>9</v>
      </c>
      <c r="S286" s="2">
        <f t="shared" si="77"/>
        <v>14.989999999999981</v>
      </c>
      <c r="T286" s="2">
        <f t="shared" si="78"/>
        <v>3947.6800000000003</v>
      </c>
      <c r="U286" s="2">
        <f t="shared" si="79"/>
        <v>66423.88</v>
      </c>
    </row>
    <row r="287" spans="1:21" x14ac:dyDescent="0.2">
      <c r="A287" s="8">
        <v>52475</v>
      </c>
      <c r="B287" s="10">
        <f t="shared" si="64"/>
        <v>2461</v>
      </c>
      <c r="C287" s="11">
        <f t="shared" si="65"/>
        <v>295.32</v>
      </c>
      <c r="D287" s="12">
        <f t="shared" si="66"/>
        <v>10</v>
      </c>
      <c r="E287" s="13">
        <f t="shared" si="67"/>
        <v>20.819999999999993</v>
      </c>
      <c r="F287" s="13">
        <f t="shared" si="68"/>
        <v>4115.3700000000008</v>
      </c>
      <c r="G287" s="13">
        <f t="shared" si="69"/>
        <v>71944.319999999992</v>
      </c>
      <c r="H287" s="10"/>
      <c r="I287" s="10">
        <v>800</v>
      </c>
      <c r="J287" s="11">
        <f t="shared" si="70"/>
        <v>96</v>
      </c>
      <c r="K287" s="13">
        <f t="shared" si="71"/>
        <v>27360</v>
      </c>
      <c r="L287" s="13">
        <f t="shared" si="72"/>
        <v>49320</v>
      </c>
      <c r="N287" s="1">
        <v>10</v>
      </c>
      <c r="O287" s="1">
        <f t="shared" si="73"/>
        <v>2850</v>
      </c>
      <c r="P287" s="3">
        <f t="shared" si="74"/>
        <v>2276</v>
      </c>
      <c r="Q287" s="1">
        <f t="shared" si="75"/>
        <v>273.12</v>
      </c>
      <c r="R287">
        <f t="shared" si="76"/>
        <v>9</v>
      </c>
      <c r="S287" s="2">
        <f t="shared" si="77"/>
        <v>16.070000000000022</v>
      </c>
      <c r="T287" s="2">
        <f t="shared" si="78"/>
        <v>3963.7500000000005</v>
      </c>
      <c r="U287" s="2">
        <f t="shared" si="79"/>
        <v>66687</v>
      </c>
    </row>
    <row r="288" spans="1:21" x14ac:dyDescent="0.2">
      <c r="A288" s="8">
        <v>52505</v>
      </c>
      <c r="B288" s="10">
        <f t="shared" si="64"/>
        <v>2471</v>
      </c>
      <c r="C288" s="11">
        <f t="shared" si="65"/>
        <v>296.52</v>
      </c>
      <c r="D288" s="12">
        <f t="shared" si="66"/>
        <v>10</v>
      </c>
      <c r="E288" s="13">
        <f t="shared" si="67"/>
        <v>22.019999999999982</v>
      </c>
      <c r="F288" s="13">
        <f t="shared" si="68"/>
        <v>4137.3900000000012</v>
      </c>
      <c r="G288" s="13">
        <f t="shared" si="69"/>
        <v>72240.84</v>
      </c>
      <c r="H288" s="10"/>
      <c r="I288" s="10">
        <v>800</v>
      </c>
      <c r="J288" s="11">
        <f t="shared" si="70"/>
        <v>96</v>
      </c>
      <c r="K288" s="13">
        <f t="shared" si="71"/>
        <v>27456</v>
      </c>
      <c r="L288" s="13">
        <f t="shared" si="72"/>
        <v>49416</v>
      </c>
      <c r="N288" s="1">
        <v>10</v>
      </c>
      <c r="O288" s="1">
        <f t="shared" si="73"/>
        <v>2860</v>
      </c>
      <c r="P288" s="3">
        <f t="shared" si="74"/>
        <v>2285</v>
      </c>
      <c r="Q288" s="1">
        <f t="shared" si="75"/>
        <v>274.2</v>
      </c>
      <c r="R288">
        <f t="shared" si="76"/>
        <v>9</v>
      </c>
      <c r="S288" s="2">
        <f t="shared" si="77"/>
        <v>17.150000000000006</v>
      </c>
      <c r="T288" s="2">
        <f t="shared" si="78"/>
        <v>3980.9000000000005</v>
      </c>
      <c r="U288" s="2">
        <f t="shared" si="79"/>
        <v>66951.199999999997</v>
      </c>
    </row>
    <row r="289" spans="1:21" x14ac:dyDescent="0.2">
      <c r="A289" s="8">
        <v>52536</v>
      </c>
      <c r="B289" s="10">
        <f t="shared" si="64"/>
        <v>2481</v>
      </c>
      <c r="C289" s="11">
        <f t="shared" si="65"/>
        <v>297.71999999999997</v>
      </c>
      <c r="D289" s="12">
        <f t="shared" si="66"/>
        <v>10</v>
      </c>
      <c r="E289" s="13">
        <f t="shared" si="67"/>
        <v>23.21999999999997</v>
      </c>
      <c r="F289" s="13">
        <f t="shared" si="68"/>
        <v>4160.6100000000015</v>
      </c>
      <c r="G289" s="13">
        <f t="shared" si="69"/>
        <v>72538.559999999998</v>
      </c>
      <c r="H289" s="10"/>
      <c r="I289" s="10">
        <v>800</v>
      </c>
      <c r="J289" s="11">
        <f t="shared" si="70"/>
        <v>96</v>
      </c>
      <c r="K289" s="13">
        <f t="shared" si="71"/>
        <v>27552</v>
      </c>
      <c r="L289" s="13">
        <f t="shared" si="72"/>
        <v>49512</v>
      </c>
      <c r="N289" s="1">
        <v>10</v>
      </c>
      <c r="O289" s="1">
        <f t="shared" si="73"/>
        <v>2870</v>
      </c>
      <c r="P289" s="3">
        <f t="shared" si="74"/>
        <v>2294</v>
      </c>
      <c r="Q289" s="1">
        <f t="shared" si="75"/>
        <v>275.27999999999997</v>
      </c>
      <c r="R289">
        <f t="shared" si="76"/>
        <v>9</v>
      </c>
      <c r="S289" s="2">
        <f t="shared" si="77"/>
        <v>18.22999999999999</v>
      </c>
      <c r="T289" s="2">
        <f t="shared" si="78"/>
        <v>3999.1300000000006</v>
      </c>
      <c r="U289" s="2">
        <f t="shared" si="79"/>
        <v>67216.479999999996</v>
      </c>
    </row>
    <row r="290" spans="1:21" x14ac:dyDescent="0.2">
      <c r="A290" s="8">
        <v>52566</v>
      </c>
      <c r="B290" s="10">
        <f t="shared" si="64"/>
        <v>2491</v>
      </c>
      <c r="C290" s="11">
        <f t="shared" si="65"/>
        <v>298.92</v>
      </c>
      <c r="D290" s="12">
        <f t="shared" si="66"/>
        <v>10</v>
      </c>
      <c r="E290" s="13">
        <f t="shared" si="67"/>
        <v>24.420000000000016</v>
      </c>
      <c r="F290" s="13">
        <f t="shared" si="68"/>
        <v>4185.0300000000016</v>
      </c>
      <c r="G290" s="13">
        <f t="shared" si="69"/>
        <v>72837.48</v>
      </c>
      <c r="H290" s="10"/>
      <c r="I290" s="10">
        <v>800</v>
      </c>
      <c r="J290" s="11">
        <f t="shared" si="70"/>
        <v>96</v>
      </c>
      <c r="K290" s="13">
        <f t="shared" si="71"/>
        <v>27648</v>
      </c>
      <c r="L290" s="13">
        <f t="shared" si="72"/>
        <v>49608</v>
      </c>
      <c r="N290" s="1">
        <v>10</v>
      </c>
      <c r="O290" s="1">
        <f t="shared" si="73"/>
        <v>2880</v>
      </c>
      <c r="P290" s="3">
        <f t="shared" si="74"/>
        <v>2303</v>
      </c>
      <c r="Q290" s="1">
        <f t="shared" si="75"/>
        <v>276.36</v>
      </c>
      <c r="R290">
        <f t="shared" si="76"/>
        <v>9</v>
      </c>
      <c r="S290" s="2">
        <f t="shared" si="77"/>
        <v>19.310000000000031</v>
      </c>
      <c r="T290" s="2">
        <f t="shared" si="78"/>
        <v>4018.4400000000005</v>
      </c>
      <c r="U290" s="2">
        <f t="shared" si="79"/>
        <v>67482.84</v>
      </c>
    </row>
    <row r="291" spans="1:21" x14ac:dyDescent="0.2">
      <c r="A291" s="8">
        <v>52597</v>
      </c>
      <c r="B291" s="10">
        <f t="shared" si="64"/>
        <v>2501</v>
      </c>
      <c r="C291" s="11">
        <f t="shared" si="65"/>
        <v>300.12</v>
      </c>
      <c r="D291" s="12">
        <f t="shared" si="66"/>
        <v>10</v>
      </c>
      <c r="E291" s="13">
        <f t="shared" si="67"/>
        <v>25.620000000000005</v>
      </c>
      <c r="F291" s="13">
        <f t="shared" si="68"/>
        <v>4210.6500000000015</v>
      </c>
      <c r="G291" s="13">
        <f t="shared" si="69"/>
        <v>73137.600000000006</v>
      </c>
      <c r="H291" s="10"/>
      <c r="I291" s="10">
        <v>800</v>
      </c>
      <c r="J291" s="11">
        <f t="shared" si="70"/>
        <v>96</v>
      </c>
      <c r="K291" s="13">
        <f t="shared" si="71"/>
        <v>27744</v>
      </c>
      <c r="L291" s="13">
        <f t="shared" si="72"/>
        <v>49704</v>
      </c>
      <c r="N291" s="1">
        <v>10</v>
      </c>
      <c r="O291" s="1">
        <f t="shared" si="73"/>
        <v>2890</v>
      </c>
      <c r="P291" s="3">
        <f t="shared" si="74"/>
        <v>2312</v>
      </c>
      <c r="Q291" s="1">
        <f t="shared" si="75"/>
        <v>277.44</v>
      </c>
      <c r="R291">
        <f t="shared" si="76"/>
        <v>9</v>
      </c>
      <c r="S291" s="2">
        <f t="shared" si="77"/>
        <v>20.390000000000015</v>
      </c>
      <c r="T291" s="2">
        <f t="shared" si="78"/>
        <v>4038.8300000000004</v>
      </c>
      <c r="U291" s="2">
        <f t="shared" si="79"/>
        <v>67750.28</v>
      </c>
    </row>
    <row r="292" spans="1:21" x14ac:dyDescent="0.2">
      <c r="A292" s="8">
        <v>52628</v>
      </c>
      <c r="B292" s="10">
        <f t="shared" si="64"/>
        <v>2511</v>
      </c>
      <c r="C292" s="11">
        <f t="shared" si="65"/>
        <v>301.32</v>
      </c>
      <c r="D292" s="12">
        <f t="shared" si="66"/>
        <v>10</v>
      </c>
      <c r="E292" s="13">
        <f t="shared" si="67"/>
        <v>26.819999999999993</v>
      </c>
      <c r="F292" s="13">
        <f t="shared" si="68"/>
        <v>4237.4700000000012</v>
      </c>
      <c r="G292" s="13">
        <f t="shared" si="69"/>
        <v>73438.92</v>
      </c>
      <c r="H292" s="10"/>
      <c r="I292" s="10">
        <v>800</v>
      </c>
      <c r="J292" s="11">
        <f t="shared" si="70"/>
        <v>96</v>
      </c>
      <c r="K292" s="13">
        <f t="shared" si="71"/>
        <v>27840</v>
      </c>
      <c r="L292" s="13">
        <f t="shared" si="72"/>
        <v>49800</v>
      </c>
      <c r="N292" s="1">
        <v>10</v>
      </c>
      <c r="O292" s="1">
        <f t="shared" si="73"/>
        <v>2900</v>
      </c>
      <c r="P292" s="3">
        <f t="shared" si="74"/>
        <v>2321</v>
      </c>
      <c r="Q292" s="1">
        <f t="shared" si="75"/>
        <v>278.52</v>
      </c>
      <c r="R292">
        <f t="shared" si="76"/>
        <v>9</v>
      </c>
      <c r="S292" s="2">
        <f t="shared" si="77"/>
        <v>21.47</v>
      </c>
      <c r="T292" s="2">
        <f t="shared" si="78"/>
        <v>4060.3</v>
      </c>
      <c r="U292" s="2">
        <f t="shared" si="79"/>
        <v>68018.8</v>
      </c>
    </row>
    <row r="293" spans="1:21" x14ac:dyDescent="0.2">
      <c r="A293" s="8">
        <v>52657</v>
      </c>
      <c r="B293" s="10">
        <f t="shared" si="64"/>
        <v>2521</v>
      </c>
      <c r="C293" s="11">
        <f t="shared" si="65"/>
        <v>302.52</v>
      </c>
      <c r="D293" s="12">
        <f t="shared" si="66"/>
        <v>11</v>
      </c>
      <c r="E293" s="13">
        <f t="shared" si="67"/>
        <v>0.56999999999999318</v>
      </c>
      <c r="F293" s="13">
        <f t="shared" si="68"/>
        <v>4238.0400000000009</v>
      </c>
      <c r="G293" s="13">
        <f t="shared" si="69"/>
        <v>73741.440000000002</v>
      </c>
      <c r="H293" s="10"/>
      <c r="I293" s="10">
        <v>800</v>
      </c>
      <c r="J293" s="11">
        <f t="shared" si="70"/>
        <v>96</v>
      </c>
      <c r="K293" s="13">
        <f t="shared" si="71"/>
        <v>27936</v>
      </c>
      <c r="L293" s="13">
        <f t="shared" si="72"/>
        <v>49896</v>
      </c>
      <c r="N293" s="1">
        <v>10</v>
      </c>
      <c r="O293" s="1">
        <f t="shared" si="73"/>
        <v>2910</v>
      </c>
      <c r="P293" s="3">
        <f t="shared" si="74"/>
        <v>2330</v>
      </c>
      <c r="Q293" s="1">
        <f t="shared" si="75"/>
        <v>279.59999999999997</v>
      </c>
      <c r="R293">
        <f t="shared" si="76"/>
        <v>9</v>
      </c>
      <c r="S293" s="2">
        <f t="shared" si="77"/>
        <v>22.549999999999983</v>
      </c>
      <c r="T293" s="2">
        <f t="shared" si="78"/>
        <v>4082.8500000000004</v>
      </c>
      <c r="U293" s="2">
        <f t="shared" si="79"/>
        <v>68288.399999999994</v>
      </c>
    </row>
    <row r="294" spans="1:21" x14ac:dyDescent="0.2">
      <c r="A294" s="8">
        <v>52688</v>
      </c>
      <c r="B294" s="10">
        <f t="shared" si="64"/>
        <v>2532</v>
      </c>
      <c r="C294" s="11">
        <f t="shared" si="65"/>
        <v>303.83999999999997</v>
      </c>
      <c r="D294" s="12">
        <f t="shared" si="66"/>
        <v>11</v>
      </c>
      <c r="E294" s="13">
        <f t="shared" si="67"/>
        <v>1.8899999999999864</v>
      </c>
      <c r="F294" s="13">
        <f t="shared" si="68"/>
        <v>4239.9300000000012</v>
      </c>
      <c r="G294" s="13">
        <f t="shared" si="69"/>
        <v>74045.279999999999</v>
      </c>
      <c r="H294" s="10"/>
      <c r="I294" s="10">
        <v>800</v>
      </c>
      <c r="J294" s="11">
        <f t="shared" si="70"/>
        <v>96</v>
      </c>
      <c r="K294" s="13">
        <f t="shared" si="71"/>
        <v>28032</v>
      </c>
      <c r="L294" s="13">
        <f t="shared" si="72"/>
        <v>49992</v>
      </c>
      <c r="N294" s="1">
        <v>10</v>
      </c>
      <c r="O294" s="1">
        <f t="shared" si="73"/>
        <v>2920</v>
      </c>
      <c r="P294" s="3">
        <f t="shared" si="74"/>
        <v>2339</v>
      </c>
      <c r="Q294" s="1">
        <f t="shared" si="75"/>
        <v>280.68</v>
      </c>
      <c r="R294">
        <f t="shared" si="76"/>
        <v>9</v>
      </c>
      <c r="S294" s="2">
        <f t="shared" si="77"/>
        <v>23.630000000000024</v>
      </c>
      <c r="T294" s="2">
        <f t="shared" si="78"/>
        <v>4106.4800000000005</v>
      </c>
      <c r="U294" s="2">
        <f t="shared" si="79"/>
        <v>68559.08</v>
      </c>
    </row>
    <row r="295" spans="1:21" x14ac:dyDescent="0.2">
      <c r="A295" s="8">
        <v>52718</v>
      </c>
      <c r="B295" s="10">
        <f t="shared" si="64"/>
        <v>2543</v>
      </c>
      <c r="C295" s="11">
        <f t="shared" si="65"/>
        <v>305.15999999999997</v>
      </c>
      <c r="D295" s="12">
        <f t="shared" si="66"/>
        <v>11</v>
      </c>
      <c r="E295" s="13">
        <f t="shared" si="67"/>
        <v>3.2099999999999795</v>
      </c>
      <c r="F295" s="13">
        <f t="shared" si="68"/>
        <v>4243.1400000000012</v>
      </c>
      <c r="G295" s="13">
        <f t="shared" si="69"/>
        <v>74350.44</v>
      </c>
      <c r="H295" s="10"/>
      <c r="I295" s="10">
        <v>800</v>
      </c>
      <c r="J295" s="11">
        <f t="shared" si="70"/>
        <v>96</v>
      </c>
      <c r="K295" s="13">
        <f t="shared" si="71"/>
        <v>28128</v>
      </c>
      <c r="L295" s="13">
        <f t="shared" si="72"/>
        <v>50088</v>
      </c>
      <c r="N295" s="1">
        <v>10</v>
      </c>
      <c r="O295" s="1">
        <f t="shared" si="73"/>
        <v>2930</v>
      </c>
      <c r="P295" s="3">
        <f t="shared" si="74"/>
        <v>2348</v>
      </c>
      <c r="Q295" s="1">
        <f t="shared" si="75"/>
        <v>281.76</v>
      </c>
      <c r="R295">
        <f t="shared" si="76"/>
        <v>9</v>
      </c>
      <c r="S295" s="2">
        <f t="shared" si="77"/>
        <v>24.710000000000008</v>
      </c>
      <c r="T295" s="2">
        <f t="shared" si="78"/>
        <v>4131.1900000000005</v>
      </c>
      <c r="U295" s="2">
        <f t="shared" si="79"/>
        <v>68830.84</v>
      </c>
    </row>
    <row r="296" spans="1:21" x14ac:dyDescent="0.2">
      <c r="A296" s="8">
        <v>52749</v>
      </c>
      <c r="B296" s="10">
        <f t="shared" si="64"/>
        <v>2554</v>
      </c>
      <c r="C296" s="11">
        <f t="shared" si="65"/>
        <v>306.47999999999996</v>
      </c>
      <c r="D296" s="12">
        <f t="shared" si="66"/>
        <v>11</v>
      </c>
      <c r="E296" s="13">
        <f t="shared" si="67"/>
        <v>4.5299999999999727</v>
      </c>
      <c r="F296" s="13">
        <f t="shared" si="68"/>
        <v>4247.670000000001</v>
      </c>
      <c r="G296" s="13">
        <f t="shared" si="69"/>
        <v>74656.92</v>
      </c>
      <c r="H296" s="10"/>
      <c r="I296" s="10">
        <v>800</v>
      </c>
      <c r="J296" s="11">
        <f t="shared" si="70"/>
        <v>96</v>
      </c>
      <c r="K296" s="13">
        <f t="shared" si="71"/>
        <v>28224</v>
      </c>
      <c r="L296" s="13">
        <f t="shared" si="72"/>
        <v>50184</v>
      </c>
      <c r="N296" s="1">
        <v>10</v>
      </c>
      <c r="O296" s="1">
        <f t="shared" si="73"/>
        <v>2940</v>
      </c>
      <c r="P296" s="3">
        <f t="shared" si="74"/>
        <v>2357</v>
      </c>
      <c r="Q296" s="1">
        <f t="shared" si="75"/>
        <v>282.83999999999997</v>
      </c>
      <c r="R296">
        <f t="shared" si="76"/>
        <v>9</v>
      </c>
      <c r="S296" s="2">
        <f t="shared" si="77"/>
        <v>25.789999999999992</v>
      </c>
      <c r="T296" s="2">
        <f t="shared" si="78"/>
        <v>4156.9800000000005</v>
      </c>
      <c r="U296" s="2">
        <f t="shared" si="79"/>
        <v>69103.679999999993</v>
      </c>
    </row>
    <row r="297" spans="1:21" x14ac:dyDescent="0.2">
      <c r="A297" s="8">
        <v>52779</v>
      </c>
      <c r="B297" s="10">
        <f t="shared" si="64"/>
        <v>2565</v>
      </c>
      <c r="C297" s="11">
        <f t="shared" si="65"/>
        <v>307.8</v>
      </c>
      <c r="D297" s="12">
        <f t="shared" si="66"/>
        <v>11</v>
      </c>
      <c r="E297" s="13">
        <f t="shared" si="67"/>
        <v>5.8500000000000227</v>
      </c>
      <c r="F297" s="13">
        <f t="shared" si="68"/>
        <v>4253.5200000000013</v>
      </c>
      <c r="G297" s="13">
        <f t="shared" si="69"/>
        <v>74964.72</v>
      </c>
      <c r="H297" s="10"/>
      <c r="I297" s="10">
        <v>800</v>
      </c>
      <c r="J297" s="11">
        <f t="shared" si="70"/>
        <v>96</v>
      </c>
      <c r="K297" s="13">
        <f t="shared" si="71"/>
        <v>28320</v>
      </c>
      <c r="L297" s="13">
        <f t="shared" si="72"/>
        <v>50280</v>
      </c>
      <c r="N297" s="1">
        <v>10</v>
      </c>
      <c r="O297" s="1">
        <f t="shared" si="73"/>
        <v>2950</v>
      </c>
      <c r="P297" s="3">
        <f t="shared" si="74"/>
        <v>2366</v>
      </c>
      <c r="Q297" s="1">
        <f t="shared" si="75"/>
        <v>283.92</v>
      </c>
      <c r="R297">
        <f t="shared" si="76"/>
        <v>9</v>
      </c>
      <c r="S297" s="2">
        <f t="shared" si="77"/>
        <v>26.870000000000033</v>
      </c>
      <c r="T297" s="2">
        <f t="shared" si="78"/>
        <v>4183.8500000000004</v>
      </c>
      <c r="U297" s="2">
        <f t="shared" si="79"/>
        <v>69377.600000000006</v>
      </c>
    </row>
    <row r="298" spans="1:21" x14ac:dyDescent="0.2">
      <c r="A298" s="8">
        <v>52810</v>
      </c>
      <c r="B298" s="10">
        <f t="shared" si="64"/>
        <v>2576</v>
      </c>
      <c r="C298" s="11">
        <f t="shared" si="65"/>
        <v>309.12</v>
      </c>
      <c r="D298" s="12">
        <f t="shared" si="66"/>
        <v>11</v>
      </c>
      <c r="E298" s="13">
        <f t="shared" si="67"/>
        <v>7.1700000000000159</v>
      </c>
      <c r="F298" s="13">
        <f t="shared" si="68"/>
        <v>4260.6900000000014</v>
      </c>
      <c r="G298" s="13">
        <f t="shared" si="69"/>
        <v>75273.84</v>
      </c>
      <c r="H298" s="10"/>
      <c r="I298" s="10">
        <v>800</v>
      </c>
      <c r="J298" s="11">
        <f t="shared" si="70"/>
        <v>96</v>
      </c>
      <c r="K298" s="13">
        <f t="shared" si="71"/>
        <v>28416</v>
      </c>
      <c r="L298" s="13">
        <f t="shared" si="72"/>
        <v>50376</v>
      </c>
      <c r="N298" s="1">
        <v>10</v>
      </c>
      <c r="O298" s="1">
        <f t="shared" si="73"/>
        <v>2960</v>
      </c>
      <c r="P298" s="3">
        <f t="shared" si="74"/>
        <v>2375</v>
      </c>
      <c r="Q298" s="1">
        <f t="shared" si="75"/>
        <v>285</v>
      </c>
      <c r="R298">
        <f t="shared" si="76"/>
        <v>10</v>
      </c>
      <c r="S298" s="2">
        <f t="shared" si="77"/>
        <v>0.5</v>
      </c>
      <c r="T298" s="2">
        <f t="shared" si="78"/>
        <v>4184.3500000000004</v>
      </c>
      <c r="U298" s="2">
        <f t="shared" si="79"/>
        <v>69652.600000000006</v>
      </c>
    </row>
    <row r="299" spans="1:21" x14ac:dyDescent="0.2">
      <c r="A299" s="8">
        <v>52841</v>
      </c>
      <c r="B299" s="10">
        <f t="shared" si="64"/>
        <v>2587</v>
      </c>
      <c r="C299" s="11">
        <f t="shared" si="65"/>
        <v>310.44</v>
      </c>
      <c r="D299" s="12">
        <f t="shared" si="66"/>
        <v>11</v>
      </c>
      <c r="E299" s="13">
        <f t="shared" si="67"/>
        <v>8.4900000000000091</v>
      </c>
      <c r="F299" s="13">
        <f t="shared" si="68"/>
        <v>4269.1800000000012</v>
      </c>
      <c r="G299" s="13">
        <f t="shared" si="69"/>
        <v>75584.28</v>
      </c>
      <c r="H299" s="10"/>
      <c r="I299" s="10">
        <v>800</v>
      </c>
      <c r="J299" s="11">
        <f t="shared" si="70"/>
        <v>96</v>
      </c>
      <c r="K299" s="13">
        <f t="shared" si="71"/>
        <v>28512</v>
      </c>
      <c r="L299" s="13">
        <f t="shared" si="72"/>
        <v>50472</v>
      </c>
      <c r="N299" s="1">
        <v>10</v>
      </c>
      <c r="O299" s="1">
        <f t="shared" si="73"/>
        <v>2970</v>
      </c>
      <c r="P299" s="3">
        <f t="shared" si="74"/>
        <v>2385</v>
      </c>
      <c r="Q299" s="1">
        <f t="shared" si="75"/>
        <v>286.2</v>
      </c>
      <c r="R299">
        <f t="shared" si="76"/>
        <v>10</v>
      </c>
      <c r="S299" s="2">
        <f t="shared" si="77"/>
        <v>1.6999999999999886</v>
      </c>
      <c r="T299" s="2">
        <f t="shared" si="78"/>
        <v>4186.05</v>
      </c>
      <c r="U299" s="2">
        <f t="shared" si="79"/>
        <v>69928.800000000003</v>
      </c>
    </row>
    <row r="300" spans="1:21" x14ac:dyDescent="0.2">
      <c r="A300" s="8">
        <v>52871</v>
      </c>
      <c r="B300" s="10">
        <f t="shared" si="64"/>
        <v>2598</v>
      </c>
      <c r="C300" s="11">
        <f t="shared" si="65"/>
        <v>311.76</v>
      </c>
      <c r="D300" s="12">
        <f t="shared" si="66"/>
        <v>11</v>
      </c>
      <c r="E300" s="13">
        <f t="shared" si="67"/>
        <v>9.8100000000000023</v>
      </c>
      <c r="F300" s="13">
        <f t="shared" si="68"/>
        <v>4278.9900000000016</v>
      </c>
      <c r="G300" s="13">
        <f t="shared" si="69"/>
        <v>75896.040000000008</v>
      </c>
      <c r="H300" s="10"/>
      <c r="I300" s="10">
        <v>800</v>
      </c>
      <c r="J300" s="11">
        <f t="shared" si="70"/>
        <v>96</v>
      </c>
      <c r="K300" s="13">
        <f t="shared" si="71"/>
        <v>28608</v>
      </c>
      <c r="L300" s="13">
        <f t="shared" si="72"/>
        <v>50568</v>
      </c>
      <c r="N300" s="1">
        <v>10</v>
      </c>
      <c r="O300" s="1">
        <f t="shared" si="73"/>
        <v>2980</v>
      </c>
      <c r="P300" s="3">
        <f t="shared" si="74"/>
        <v>2395</v>
      </c>
      <c r="Q300" s="1">
        <f t="shared" si="75"/>
        <v>287.39999999999998</v>
      </c>
      <c r="R300">
        <f t="shared" si="76"/>
        <v>10</v>
      </c>
      <c r="S300" s="2">
        <f t="shared" si="77"/>
        <v>2.8999999999999773</v>
      </c>
      <c r="T300" s="2">
        <f t="shared" si="78"/>
        <v>4188.95</v>
      </c>
      <c r="U300" s="2">
        <f t="shared" si="79"/>
        <v>70206.2</v>
      </c>
    </row>
    <row r="301" spans="1:21" x14ac:dyDescent="0.2">
      <c r="A301" s="8">
        <v>52902</v>
      </c>
      <c r="B301" s="10">
        <f t="shared" si="64"/>
        <v>2609</v>
      </c>
      <c r="C301" s="11">
        <f t="shared" si="65"/>
        <v>313.08</v>
      </c>
      <c r="D301" s="12">
        <f t="shared" si="66"/>
        <v>11</v>
      </c>
      <c r="E301" s="13">
        <f t="shared" si="67"/>
        <v>11.129999999999995</v>
      </c>
      <c r="F301" s="13">
        <f t="shared" si="68"/>
        <v>4290.1200000000017</v>
      </c>
      <c r="G301" s="13">
        <f t="shared" si="69"/>
        <v>76209.119999999995</v>
      </c>
      <c r="H301" s="10"/>
      <c r="I301" s="10">
        <v>800</v>
      </c>
      <c r="J301" s="11">
        <f t="shared" si="70"/>
        <v>96</v>
      </c>
      <c r="K301" s="13">
        <f t="shared" si="71"/>
        <v>28704</v>
      </c>
      <c r="L301" s="13">
        <f t="shared" si="72"/>
        <v>50664</v>
      </c>
      <c r="N301" s="1">
        <v>10</v>
      </c>
      <c r="O301" s="1">
        <f t="shared" si="73"/>
        <v>2990</v>
      </c>
      <c r="P301" s="3">
        <f t="shared" si="74"/>
        <v>2405</v>
      </c>
      <c r="Q301" s="1">
        <f t="shared" si="75"/>
        <v>288.59999999999997</v>
      </c>
      <c r="R301">
        <f t="shared" si="76"/>
        <v>10</v>
      </c>
      <c r="S301" s="2">
        <f t="shared" si="77"/>
        <v>4.0999999999999659</v>
      </c>
      <c r="T301" s="2">
        <f t="shared" si="78"/>
        <v>4193.05</v>
      </c>
      <c r="U301" s="2">
        <f t="shared" si="79"/>
        <v>70484.800000000003</v>
      </c>
    </row>
    <row r="302" spans="1:21" x14ac:dyDescent="0.2">
      <c r="A302" s="8">
        <v>52932</v>
      </c>
      <c r="B302" s="10">
        <f t="shared" si="64"/>
        <v>2620</v>
      </c>
      <c r="C302" s="11">
        <f t="shared" si="65"/>
        <v>314.39999999999998</v>
      </c>
      <c r="D302" s="12">
        <f t="shared" si="66"/>
        <v>11</v>
      </c>
      <c r="E302" s="13">
        <f t="shared" si="67"/>
        <v>12.449999999999989</v>
      </c>
      <c r="F302" s="13">
        <f t="shared" si="68"/>
        <v>4302.5700000000015</v>
      </c>
      <c r="G302" s="13">
        <f t="shared" si="69"/>
        <v>76523.520000000004</v>
      </c>
      <c r="H302" s="10"/>
      <c r="I302" s="10">
        <v>800</v>
      </c>
      <c r="J302" s="11">
        <f t="shared" si="70"/>
        <v>96</v>
      </c>
      <c r="K302" s="13">
        <f t="shared" si="71"/>
        <v>28800</v>
      </c>
      <c r="L302" s="13">
        <f t="shared" si="72"/>
        <v>50760</v>
      </c>
      <c r="N302" s="1">
        <v>10</v>
      </c>
      <c r="O302" s="1">
        <f t="shared" si="73"/>
        <v>3000</v>
      </c>
      <c r="P302" s="3">
        <f t="shared" si="74"/>
        <v>2415</v>
      </c>
      <c r="Q302" s="1">
        <f t="shared" si="75"/>
        <v>289.8</v>
      </c>
      <c r="R302">
        <f t="shared" si="76"/>
        <v>10</v>
      </c>
      <c r="S302" s="2">
        <f t="shared" si="77"/>
        <v>5.3000000000000114</v>
      </c>
      <c r="T302" s="2">
        <f t="shared" si="78"/>
        <v>4198.3500000000004</v>
      </c>
      <c r="U302" s="2">
        <f t="shared" si="79"/>
        <v>70764.600000000006</v>
      </c>
    </row>
    <row r="303" spans="1:21" x14ac:dyDescent="0.2">
      <c r="A303" s="8">
        <v>52963</v>
      </c>
      <c r="B303" s="10">
        <f t="shared" si="64"/>
        <v>2631</v>
      </c>
      <c r="C303" s="11">
        <f t="shared" si="65"/>
        <v>315.71999999999997</v>
      </c>
      <c r="D303" s="12">
        <f t="shared" si="66"/>
        <v>11</v>
      </c>
      <c r="E303" s="13">
        <f t="shared" si="67"/>
        <v>13.769999999999982</v>
      </c>
      <c r="F303" s="13">
        <f t="shared" si="68"/>
        <v>4316.340000000002</v>
      </c>
      <c r="G303" s="13">
        <f t="shared" si="69"/>
        <v>76839.239999999991</v>
      </c>
      <c r="H303" s="10"/>
      <c r="I303" s="10">
        <v>800</v>
      </c>
      <c r="J303" s="11">
        <f t="shared" si="70"/>
        <v>96</v>
      </c>
      <c r="K303" s="13">
        <f t="shared" si="71"/>
        <v>28896</v>
      </c>
      <c r="L303" s="13">
        <f t="shared" si="72"/>
        <v>50856</v>
      </c>
      <c r="N303" s="1">
        <v>10</v>
      </c>
      <c r="O303" s="1">
        <f t="shared" si="73"/>
        <v>3010</v>
      </c>
      <c r="P303" s="3">
        <f t="shared" si="74"/>
        <v>2425</v>
      </c>
      <c r="Q303" s="1">
        <f t="shared" si="75"/>
        <v>291</v>
      </c>
      <c r="R303">
        <f t="shared" si="76"/>
        <v>10</v>
      </c>
      <c r="S303" s="2">
        <f t="shared" si="77"/>
        <v>6.5</v>
      </c>
      <c r="T303" s="2">
        <f t="shared" si="78"/>
        <v>4204.8500000000004</v>
      </c>
      <c r="U303" s="2">
        <f t="shared" si="79"/>
        <v>71045.600000000006</v>
      </c>
    </row>
    <row r="304" spans="1:21" x14ac:dyDescent="0.2">
      <c r="A304" s="8">
        <v>52994</v>
      </c>
      <c r="B304" s="10">
        <f t="shared" si="64"/>
        <v>2642</v>
      </c>
      <c r="C304" s="11">
        <f t="shared" si="65"/>
        <v>317.03999999999996</v>
      </c>
      <c r="D304" s="12">
        <f t="shared" si="66"/>
        <v>11</v>
      </c>
      <c r="E304" s="13">
        <f t="shared" si="67"/>
        <v>15.089999999999975</v>
      </c>
      <c r="F304" s="13">
        <f t="shared" si="68"/>
        <v>4331.4300000000021</v>
      </c>
      <c r="G304" s="13">
        <f t="shared" si="69"/>
        <v>77156.28</v>
      </c>
      <c r="H304" s="10"/>
      <c r="I304" s="10">
        <v>800</v>
      </c>
      <c r="J304" s="11">
        <f t="shared" si="70"/>
        <v>96</v>
      </c>
      <c r="K304" s="13">
        <f t="shared" si="71"/>
        <v>28992</v>
      </c>
      <c r="L304" s="13">
        <f t="shared" si="72"/>
        <v>50952</v>
      </c>
      <c r="N304" s="1">
        <v>10</v>
      </c>
      <c r="O304" s="1">
        <f t="shared" si="73"/>
        <v>3020</v>
      </c>
      <c r="P304" s="3">
        <f t="shared" si="74"/>
        <v>2435</v>
      </c>
      <c r="Q304" s="1">
        <f t="shared" si="75"/>
        <v>292.2</v>
      </c>
      <c r="R304">
        <f t="shared" si="76"/>
        <v>10</v>
      </c>
      <c r="S304" s="2">
        <f t="shared" si="77"/>
        <v>7.6999999999999886</v>
      </c>
      <c r="T304" s="2">
        <f t="shared" si="78"/>
        <v>4212.55</v>
      </c>
      <c r="U304" s="2">
        <f t="shared" si="79"/>
        <v>71327.8</v>
      </c>
    </row>
    <row r="305" spans="1:21" x14ac:dyDescent="0.2">
      <c r="A305" s="8">
        <v>53022</v>
      </c>
      <c r="B305" s="10">
        <f t="shared" si="64"/>
        <v>2653</v>
      </c>
      <c r="C305" s="11">
        <f t="shared" si="65"/>
        <v>318.36</v>
      </c>
      <c r="D305" s="12">
        <f t="shared" si="66"/>
        <v>11</v>
      </c>
      <c r="E305" s="13">
        <f t="shared" si="67"/>
        <v>16.410000000000025</v>
      </c>
      <c r="F305" s="13">
        <f t="shared" si="68"/>
        <v>4347.840000000002</v>
      </c>
      <c r="G305" s="13">
        <f t="shared" si="69"/>
        <v>77474.64</v>
      </c>
      <c r="H305" s="10"/>
      <c r="I305" s="10">
        <v>800</v>
      </c>
      <c r="J305" s="11">
        <f t="shared" si="70"/>
        <v>96</v>
      </c>
      <c r="K305" s="13">
        <f t="shared" si="71"/>
        <v>29088</v>
      </c>
      <c r="L305" s="13">
        <f t="shared" si="72"/>
        <v>51048</v>
      </c>
      <c r="N305" s="1">
        <v>10</v>
      </c>
      <c r="O305" s="1">
        <f t="shared" si="73"/>
        <v>3030</v>
      </c>
      <c r="P305" s="3">
        <f t="shared" si="74"/>
        <v>2445</v>
      </c>
      <c r="Q305" s="1">
        <f t="shared" si="75"/>
        <v>293.39999999999998</v>
      </c>
      <c r="R305">
        <f t="shared" si="76"/>
        <v>10</v>
      </c>
      <c r="S305" s="2">
        <f t="shared" si="77"/>
        <v>8.8999999999999773</v>
      </c>
      <c r="T305" s="2">
        <f t="shared" si="78"/>
        <v>4221.45</v>
      </c>
      <c r="U305" s="2">
        <f t="shared" si="79"/>
        <v>71611.199999999997</v>
      </c>
    </row>
    <row r="306" spans="1:21" x14ac:dyDescent="0.2">
      <c r="A306" s="8">
        <v>53053</v>
      </c>
      <c r="B306" s="10">
        <f t="shared" si="64"/>
        <v>2664</v>
      </c>
      <c r="C306" s="11">
        <f t="shared" si="65"/>
        <v>319.68</v>
      </c>
      <c r="D306" s="12">
        <f t="shared" si="66"/>
        <v>11</v>
      </c>
      <c r="E306" s="13">
        <f t="shared" si="67"/>
        <v>17.730000000000018</v>
      </c>
      <c r="F306" s="13">
        <f t="shared" si="68"/>
        <v>4365.5700000000015</v>
      </c>
      <c r="G306" s="13">
        <f t="shared" si="69"/>
        <v>77794.320000000007</v>
      </c>
      <c r="H306" s="10"/>
      <c r="I306" s="10">
        <v>800</v>
      </c>
      <c r="J306" s="11">
        <f t="shared" si="70"/>
        <v>96</v>
      </c>
      <c r="K306" s="13">
        <f t="shared" si="71"/>
        <v>29184</v>
      </c>
      <c r="L306" s="13">
        <f t="shared" si="72"/>
        <v>51144</v>
      </c>
      <c r="N306" s="1">
        <v>10</v>
      </c>
      <c r="O306" s="1">
        <f t="shared" si="73"/>
        <v>3040</v>
      </c>
      <c r="P306" s="3">
        <f t="shared" si="74"/>
        <v>2455</v>
      </c>
      <c r="Q306" s="1">
        <f t="shared" si="75"/>
        <v>294.59999999999997</v>
      </c>
      <c r="R306">
        <f t="shared" si="76"/>
        <v>10</v>
      </c>
      <c r="S306" s="2">
        <f t="shared" si="77"/>
        <v>10.099999999999966</v>
      </c>
      <c r="T306" s="2">
        <f t="shared" si="78"/>
        <v>4231.55</v>
      </c>
      <c r="U306" s="2">
        <f t="shared" si="79"/>
        <v>71895.8</v>
      </c>
    </row>
    <row r="307" spans="1:21" x14ac:dyDescent="0.2">
      <c r="A307" s="8">
        <v>53083</v>
      </c>
      <c r="B307" s="10">
        <f t="shared" si="64"/>
        <v>2675</v>
      </c>
      <c r="C307" s="11">
        <f t="shared" si="65"/>
        <v>321</v>
      </c>
      <c r="D307" s="12">
        <f t="shared" si="66"/>
        <v>11</v>
      </c>
      <c r="E307" s="13">
        <f t="shared" si="67"/>
        <v>19.050000000000011</v>
      </c>
      <c r="F307" s="13">
        <f t="shared" si="68"/>
        <v>4384.6200000000017</v>
      </c>
      <c r="G307" s="13">
        <f t="shared" si="69"/>
        <v>78115.319999999992</v>
      </c>
      <c r="H307" s="10"/>
      <c r="I307" s="10">
        <v>800</v>
      </c>
      <c r="J307" s="11">
        <f t="shared" si="70"/>
        <v>96</v>
      </c>
      <c r="K307" s="13">
        <f t="shared" si="71"/>
        <v>29280</v>
      </c>
      <c r="L307" s="13">
        <f t="shared" si="72"/>
        <v>51240</v>
      </c>
      <c r="N307" s="1">
        <v>10</v>
      </c>
      <c r="O307" s="1">
        <f t="shared" si="73"/>
        <v>3050</v>
      </c>
      <c r="P307" s="3">
        <f t="shared" si="74"/>
        <v>2465</v>
      </c>
      <c r="Q307" s="1">
        <f t="shared" si="75"/>
        <v>295.8</v>
      </c>
      <c r="R307">
        <f t="shared" si="76"/>
        <v>10</v>
      </c>
      <c r="S307" s="2">
        <f t="shared" si="77"/>
        <v>11.300000000000011</v>
      </c>
      <c r="T307" s="2">
        <f t="shared" si="78"/>
        <v>4242.8500000000004</v>
      </c>
      <c r="U307" s="2">
        <f t="shared" si="79"/>
        <v>72181.600000000006</v>
      </c>
    </row>
    <row r="308" spans="1:21" x14ac:dyDescent="0.2">
      <c r="A308" s="8">
        <v>53114</v>
      </c>
      <c r="B308" s="10">
        <f t="shared" si="64"/>
        <v>2686</v>
      </c>
      <c r="C308" s="11">
        <f t="shared" si="65"/>
        <v>322.32</v>
      </c>
      <c r="D308" s="12">
        <f t="shared" si="66"/>
        <v>11</v>
      </c>
      <c r="E308" s="13">
        <f t="shared" si="67"/>
        <v>20.370000000000005</v>
      </c>
      <c r="F308" s="13">
        <f t="shared" si="68"/>
        <v>4404.9900000000016</v>
      </c>
      <c r="G308" s="13">
        <f t="shared" si="69"/>
        <v>78437.64</v>
      </c>
      <c r="H308" s="10"/>
      <c r="I308" s="10">
        <v>800</v>
      </c>
      <c r="J308" s="11">
        <f t="shared" si="70"/>
        <v>96</v>
      </c>
      <c r="K308" s="13">
        <f t="shared" si="71"/>
        <v>29376</v>
      </c>
      <c r="L308" s="13">
        <f t="shared" si="72"/>
        <v>51336</v>
      </c>
      <c r="N308" s="1">
        <v>10</v>
      </c>
      <c r="O308" s="1">
        <f t="shared" si="73"/>
        <v>3060</v>
      </c>
      <c r="P308" s="3">
        <f t="shared" si="74"/>
        <v>2475</v>
      </c>
      <c r="Q308" s="1">
        <f t="shared" si="75"/>
        <v>297</v>
      </c>
      <c r="R308">
        <f t="shared" si="76"/>
        <v>10</v>
      </c>
      <c r="S308" s="2">
        <f t="shared" si="77"/>
        <v>12.5</v>
      </c>
      <c r="T308" s="2">
        <f t="shared" si="78"/>
        <v>4255.3500000000004</v>
      </c>
      <c r="U308" s="2">
        <f t="shared" si="79"/>
        <v>72468.600000000006</v>
      </c>
    </row>
    <row r="309" spans="1:21" x14ac:dyDescent="0.2">
      <c r="A309" s="8">
        <v>53144</v>
      </c>
      <c r="B309" s="10">
        <f t="shared" si="64"/>
        <v>2697</v>
      </c>
      <c r="C309" s="11">
        <f t="shared" si="65"/>
        <v>323.64</v>
      </c>
      <c r="D309" s="12">
        <f t="shared" si="66"/>
        <v>11</v>
      </c>
      <c r="E309" s="13">
        <f t="shared" si="67"/>
        <v>21.689999999999998</v>
      </c>
      <c r="F309" s="13">
        <f t="shared" si="68"/>
        <v>4426.6800000000012</v>
      </c>
      <c r="G309" s="13">
        <f t="shared" si="69"/>
        <v>78761.279999999999</v>
      </c>
      <c r="H309" s="10"/>
      <c r="I309" s="10">
        <v>800</v>
      </c>
      <c r="J309" s="11">
        <f t="shared" si="70"/>
        <v>96</v>
      </c>
      <c r="K309" s="13">
        <f t="shared" si="71"/>
        <v>29472</v>
      </c>
      <c r="L309" s="13">
        <f t="shared" si="72"/>
        <v>51432</v>
      </c>
      <c r="N309" s="1">
        <v>10</v>
      </c>
      <c r="O309" s="1">
        <f t="shared" si="73"/>
        <v>3070</v>
      </c>
      <c r="P309" s="3">
        <f t="shared" si="74"/>
        <v>2485</v>
      </c>
      <c r="Q309" s="1">
        <f t="shared" si="75"/>
        <v>298.2</v>
      </c>
      <c r="R309">
        <f t="shared" si="76"/>
        <v>10</v>
      </c>
      <c r="S309" s="2">
        <f t="shared" si="77"/>
        <v>13.699999999999989</v>
      </c>
      <c r="T309" s="2">
        <f t="shared" si="78"/>
        <v>4269.05</v>
      </c>
      <c r="U309" s="2">
        <f t="shared" si="79"/>
        <v>72756.800000000003</v>
      </c>
    </row>
    <row r="310" spans="1:21" x14ac:dyDescent="0.2">
      <c r="A310" s="8">
        <v>53175</v>
      </c>
      <c r="B310" s="10">
        <f t="shared" si="64"/>
        <v>2708</v>
      </c>
      <c r="C310" s="11">
        <f t="shared" si="65"/>
        <v>324.95999999999998</v>
      </c>
      <c r="D310" s="12">
        <f t="shared" si="66"/>
        <v>11</v>
      </c>
      <c r="E310" s="13">
        <f t="shared" si="67"/>
        <v>23.009999999999991</v>
      </c>
      <c r="F310" s="13">
        <f t="shared" si="68"/>
        <v>4449.6900000000014</v>
      </c>
      <c r="G310" s="13">
        <f t="shared" si="69"/>
        <v>79086.240000000005</v>
      </c>
      <c r="H310" s="10"/>
      <c r="I310" s="10">
        <v>800</v>
      </c>
      <c r="J310" s="11">
        <f t="shared" si="70"/>
        <v>96</v>
      </c>
      <c r="K310" s="13">
        <f t="shared" si="71"/>
        <v>29568</v>
      </c>
      <c r="L310" s="13">
        <f t="shared" si="72"/>
        <v>51528</v>
      </c>
      <c r="N310" s="1">
        <v>10</v>
      </c>
      <c r="O310" s="1">
        <f t="shared" si="73"/>
        <v>3080</v>
      </c>
      <c r="P310" s="3">
        <f t="shared" si="74"/>
        <v>2495</v>
      </c>
      <c r="Q310" s="1">
        <f t="shared" si="75"/>
        <v>299.39999999999998</v>
      </c>
      <c r="R310">
        <f t="shared" si="76"/>
        <v>10</v>
      </c>
      <c r="S310" s="2">
        <f t="shared" si="77"/>
        <v>14.899999999999977</v>
      </c>
      <c r="T310" s="2">
        <f t="shared" si="78"/>
        <v>4283.95</v>
      </c>
      <c r="U310" s="2">
        <f t="shared" si="79"/>
        <v>73046.2</v>
      </c>
    </row>
    <row r="311" spans="1:21" x14ac:dyDescent="0.2">
      <c r="A311" s="8">
        <v>53206</v>
      </c>
      <c r="B311" s="10">
        <f t="shared" si="64"/>
        <v>2719</v>
      </c>
      <c r="C311" s="11">
        <f t="shared" si="65"/>
        <v>326.27999999999997</v>
      </c>
      <c r="D311" s="12">
        <f t="shared" si="66"/>
        <v>11</v>
      </c>
      <c r="E311" s="13">
        <f t="shared" si="67"/>
        <v>24.329999999999984</v>
      </c>
      <c r="F311" s="13">
        <f t="shared" si="68"/>
        <v>4474.0200000000013</v>
      </c>
      <c r="G311" s="13">
        <f t="shared" si="69"/>
        <v>79412.52</v>
      </c>
      <c r="H311" s="10"/>
      <c r="I311" s="10">
        <v>800</v>
      </c>
      <c r="J311" s="11">
        <f t="shared" si="70"/>
        <v>96</v>
      </c>
      <c r="K311" s="13">
        <f t="shared" si="71"/>
        <v>29664</v>
      </c>
      <c r="L311" s="13">
        <f t="shared" si="72"/>
        <v>51624</v>
      </c>
      <c r="N311" s="1">
        <v>10</v>
      </c>
      <c r="O311" s="1">
        <f t="shared" si="73"/>
        <v>3090</v>
      </c>
      <c r="P311" s="3">
        <f t="shared" si="74"/>
        <v>2505</v>
      </c>
      <c r="Q311" s="1">
        <f t="shared" si="75"/>
        <v>300.59999999999997</v>
      </c>
      <c r="R311">
        <f t="shared" si="76"/>
        <v>10</v>
      </c>
      <c r="S311" s="2">
        <f t="shared" si="77"/>
        <v>16.099999999999966</v>
      </c>
      <c r="T311" s="2">
        <f t="shared" si="78"/>
        <v>4300.05</v>
      </c>
      <c r="U311" s="2">
        <f t="shared" si="79"/>
        <v>73336.800000000003</v>
      </c>
    </row>
    <row r="312" spans="1:21" x14ac:dyDescent="0.2">
      <c r="A312" s="8">
        <v>53236</v>
      </c>
      <c r="B312" s="10">
        <f t="shared" si="64"/>
        <v>2730</v>
      </c>
      <c r="C312" s="11">
        <f t="shared" si="65"/>
        <v>327.59999999999997</v>
      </c>
      <c r="D312" s="12">
        <f t="shared" si="66"/>
        <v>11</v>
      </c>
      <c r="E312" s="13">
        <f t="shared" si="67"/>
        <v>25.649999999999977</v>
      </c>
      <c r="F312" s="13">
        <f t="shared" si="68"/>
        <v>4499.670000000001</v>
      </c>
      <c r="G312" s="13">
        <f t="shared" si="69"/>
        <v>79740.12</v>
      </c>
      <c r="H312" s="10"/>
      <c r="I312" s="10">
        <v>800</v>
      </c>
      <c r="J312" s="11">
        <f t="shared" si="70"/>
        <v>96</v>
      </c>
      <c r="K312" s="13">
        <f t="shared" si="71"/>
        <v>29760</v>
      </c>
      <c r="L312" s="13">
        <f t="shared" si="72"/>
        <v>51720</v>
      </c>
      <c r="N312" s="1">
        <v>10</v>
      </c>
      <c r="O312" s="1">
        <f t="shared" si="73"/>
        <v>3100</v>
      </c>
      <c r="P312" s="3">
        <f t="shared" si="74"/>
        <v>2515</v>
      </c>
      <c r="Q312" s="1">
        <f t="shared" si="75"/>
        <v>301.8</v>
      </c>
      <c r="R312">
        <f t="shared" si="76"/>
        <v>10</v>
      </c>
      <c r="S312" s="2">
        <f t="shared" si="77"/>
        <v>17.300000000000011</v>
      </c>
      <c r="T312" s="2">
        <f t="shared" si="78"/>
        <v>4317.3500000000004</v>
      </c>
      <c r="U312" s="2">
        <f t="shared" si="79"/>
        <v>73628.600000000006</v>
      </c>
    </row>
    <row r="313" spans="1:21" x14ac:dyDescent="0.2">
      <c r="A313" s="8">
        <v>53267</v>
      </c>
      <c r="B313" s="10">
        <f t="shared" si="64"/>
        <v>2741</v>
      </c>
      <c r="C313" s="11">
        <f t="shared" si="65"/>
        <v>328.92</v>
      </c>
      <c r="D313" s="12">
        <f t="shared" si="66"/>
        <v>11</v>
      </c>
      <c r="E313" s="13">
        <f t="shared" si="67"/>
        <v>26.970000000000027</v>
      </c>
      <c r="F313" s="13">
        <f t="shared" si="68"/>
        <v>4526.6400000000012</v>
      </c>
      <c r="G313" s="13">
        <f t="shared" si="69"/>
        <v>80069.039999999994</v>
      </c>
      <c r="H313" s="10"/>
      <c r="I313" s="10">
        <v>800</v>
      </c>
      <c r="J313" s="11">
        <f t="shared" si="70"/>
        <v>96</v>
      </c>
      <c r="K313" s="13">
        <f t="shared" si="71"/>
        <v>29856</v>
      </c>
      <c r="L313" s="13">
        <f t="shared" si="72"/>
        <v>51816</v>
      </c>
      <c r="N313" s="1">
        <v>10</v>
      </c>
      <c r="O313" s="1">
        <f t="shared" si="73"/>
        <v>3110</v>
      </c>
      <c r="P313" s="3">
        <f t="shared" si="74"/>
        <v>2525</v>
      </c>
      <c r="Q313" s="1">
        <f t="shared" si="75"/>
        <v>303</v>
      </c>
      <c r="R313">
        <f t="shared" si="76"/>
        <v>10</v>
      </c>
      <c r="S313" s="2">
        <f t="shared" si="77"/>
        <v>18.5</v>
      </c>
      <c r="T313" s="2">
        <f t="shared" si="78"/>
        <v>4335.8500000000004</v>
      </c>
      <c r="U313" s="2">
        <f t="shared" si="79"/>
        <v>73921.600000000006</v>
      </c>
    </row>
    <row r="314" spans="1:21" x14ac:dyDescent="0.2">
      <c r="A314" s="8">
        <v>53297</v>
      </c>
      <c r="B314" s="10">
        <f t="shared" si="64"/>
        <v>2752</v>
      </c>
      <c r="C314" s="11">
        <f t="shared" si="65"/>
        <v>330.24</v>
      </c>
      <c r="D314" s="12">
        <f t="shared" si="66"/>
        <v>12</v>
      </c>
      <c r="E314" s="13">
        <f t="shared" si="67"/>
        <v>0.84000000000003183</v>
      </c>
      <c r="F314" s="13">
        <f t="shared" si="68"/>
        <v>4527.4800000000014</v>
      </c>
      <c r="G314" s="13">
        <f t="shared" si="69"/>
        <v>80399.28</v>
      </c>
      <c r="H314" s="10"/>
      <c r="I314" s="10">
        <v>800</v>
      </c>
      <c r="J314" s="11">
        <f t="shared" si="70"/>
        <v>96</v>
      </c>
      <c r="K314" s="13">
        <f t="shared" si="71"/>
        <v>29952</v>
      </c>
      <c r="L314" s="13">
        <f t="shared" si="72"/>
        <v>51912</v>
      </c>
      <c r="N314" s="1">
        <v>10</v>
      </c>
      <c r="O314" s="1">
        <f t="shared" si="73"/>
        <v>3120</v>
      </c>
      <c r="P314" s="3">
        <f t="shared" si="74"/>
        <v>2535</v>
      </c>
      <c r="Q314" s="1">
        <f t="shared" si="75"/>
        <v>304.2</v>
      </c>
      <c r="R314">
        <f t="shared" si="76"/>
        <v>10</v>
      </c>
      <c r="S314" s="2">
        <f t="shared" si="77"/>
        <v>19.699999999999989</v>
      </c>
      <c r="T314" s="2">
        <f t="shared" si="78"/>
        <v>4355.55</v>
      </c>
      <c r="U314" s="2">
        <f t="shared" si="79"/>
        <v>74215.8</v>
      </c>
    </row>
    <row r="315" spans="1:21" x14ac:dyDescent="0.2">
      <c r="A315" s="8">
        <v>53328</v>
      </c>
      <c r="B315" s="10">
        <f t="shared" si="64"/>
        <v>2764</v>
      </c>
      <c r="C315" s="11">
        <f t="shared" si="65"/>
        <v>331.68</v>
      </c>
      <c r="D315" s="12">
        <f t="shared" si="66"/>
        <v>12</v>
      </c>
      <c r="E315" s="13">
        <f t="shared" si="67"/>
        <v>2.2800000000000296</v>
      </c>
      <c r="F315" s="13">
        <f t="shared" si="68"/>
        <v>4529.7600000000011</v>
      </c>
      <c r="G315" s="13">
        <f t="shared" si="69"/>
        <v>80730.959999999992</v>
      </c>
      <c r="H315" s="10"/>
      <c r="I315" s="10">
        <v>800</v>
      </c>
      <c r="J315" s="11">
        <f t="shared" si="70"/>
        <v>96</v>
      </c>
      <c r="K315" s="13">
        <f t="shared" si="71"/>
        <v>30048</v>
      </c>
      <c r="L315" s="13">
        <f t="shared" si="72"/>
        <v>52008</v>
      </c>
      <c r="N315" s="1">
        <v>10</v>
      </c>
      <c r="O315" s="1">
        <f t="shared" si="73"/>
        <v>3130</v>
      </c>
      <c r="P315" s="3">
        <f t="shared" si="74"/>
        <v>2545</v>
      </c>
      <c r="Q315" s="1">
        <f t="shared" si="75"/>
        <v>305.39999999999998</v>
      </c>
      <c r="R315">
        <f t="shared" si="76"/>
        <v>10</v>
      </c>
      <c r="S315" s="2">
        <f t="shared" si="77"/>
        <v>20.899999999999977</v>
      </c>
      <c r="T315" s="2">
        <f t="shared" si="78"/>
        <v>4376.45</v>
      </c>
      <c r="U315" s="2">
        <f t="shared" si="79"/>
        <v>74511.199999999997</v>
      </c>
    </row>
    <row r="316" spans="1:21" x14ac:dyDescent="0.2">
      <c r="A316" s="8">
        <v>53359</v>
      </c>
      <c r="B316" s="10">
        <f t="shared" si="64"/>
        <v>2776</v>
      </c>
      <c r="C316" s="11">
        <f t="shared" si="65"/>
        <v>333.12</v>
      </c>
      <c r="D316" s="12">
        <f t="shared" si="66"/>
        <v>12</v>
      </c>
      <c r="E316" s="13">
        <f t="shared" si="67"/>
        <v>3.7200000000000273</v>
      </c>
      <c r="F316" s="13">
        <f t="shared" si="68"/>
        <v>4533.4800000000014</v>
      </c>
      <c r="G316" s="13">
        <f t="shared" si="69"/>
        <v>81064.079999999987</v>
      </c>
      <c r="H316" s="10"/>
      <c r="I316" s="10">
        <v>800</v>
      </c>
      <c r="J316" s="11">
        <f t="shared" si="70"/>
        <v>96</v>
      </c>
      <c r="K316" s="13">
        <f t="shared" si="71"/>
        <v>30144</v>
      </c>
      <c r="L316" s="13">
        <f t="shared" si="72"/>
        <v>52104</v>
      </c>
      <c r="N316" s="1">
        <v>10</v>
      </c>
      <c r="O316" s="1">
        <f t="shared" si="73"/>
        <v>3140</v>
      </c>
      <c r="P316" s="3">
        <f t="shared" si="74"/>
        <v>2555</v>
      </c>
      <c r="Q316" s="1">
        <f t="shared" si="75"/>
        <v>306.59999999999997</v>
      </c>
      <c r="R316">
        <f t="shared" si="76"/>
        <v>10</v>
      </c>
      <c r="S316" s="2">
        <f t="shared" si="77"/>
        <v>22.099999999999966</v>
      </c>
      <c r="T316" s="2">
        <f t="shared" si="78"/>
        <v>4398.55</v>
      </c>
      <c r="U316" s="2">
        <f t="shared" si="79"/>
        <v>74807.8</v>
      </c>
    </row>
    <row r="317" spans="1:21" x14ac:dyDescent="0.2">
      <c r="A317" s="8">
        <v>53387</v>
      </c>
      <c r="B317" s="10">
        <f t="shared" si="64"/>
        <v>2788</v>
      </c>
      <c r="C317" s="11">
        <f t="shared" si="65"/>
        <v>334.56</v>
      </c>
      <c r="D317" s="12">
        <f t="shared" si="66"/>
        <v>12</v>
      </c>
      <c r="E317" s="13">
        <f t="shared" si="67"/>
        <v>5.160000000000025</v>
      </c>
      <c r="F317" s="13">
        <f t="shared" si="68"/>
        <v>4538.6400000000012</v>
      </c>
      <c r="G317" s="13">
        <f t="shared" si="69"/>
        <v>81398.64</v>
      </c>
      <c r="H317" s="10"/>
      <c r="I317" s="10">
        <v>800</v>
      </c>
      <c r="J317" s="11">
        <f t="shared" si="70"/>
        <v>96</v>
      </c>
      <c r="K317" s="13">
        <f t="shared" si="71"/>
        <v>30240</v>
      </c>
      <c r="L317" s="13">
        <f t="shared" si="72"/>
        <v>52200</v>
      </c>
      <c r="N317" s="1">
        <v>10</v>
      </c>
      <c r="O317" s="1">
        <f t="shared" si="73"/>
        <v>3150</v>
      </c>
      <c r="P317" s="3">
        <f t="shared" si="74"/>
        <v>2565</v>
      </c>
      <c r="Q317" s="1">
        <f t="shared" si="75"/>
        <v>307.8</v>
      </c>
      <c r="R317">
        <f t="shared" si="76"/>
        <v>10</v>
      </c>
      <c r="S317" s="2">
        <f t="shared" si="77"/>
        <v>23.300000000000011</v>
      </c>
      <c r="T317" s="2">
        <f t="shared" si="78"/>
        <v>4421.8500000000004</v>
      </c>
      <c r="U317" s="2">
        <f t="shared" si="79"/>
        <v>75105.600000000006</v>
      </c>
    </row>
    <row r="318" spans="1:21" x14ac:dyDescent="0.2">
      <c r="A318" s="8">
        <v>53418</v>
      </c>
      <c r="B318" s="10">
        <f t="shared" si="64"/>
        <v>2800</v>
      </c>
      <c r="C318" s="11">
        <f t="shared" si="65"/>
        <v>336</v>
      </c>
      <c r="D318" s="12">
        <f t="shared" si="66"/>
        <v>12</v>
      </c>
      <c r="E318" s="13">
        <f t="shared" si="67"/>
        <v>6.6000000000000227</v>
      </c>
      <c r="F318" s="13">
        <f t="shared" si="68"/>
        <v>4545.2400000000016</v>
      </c>
      <c r="G318" s="13">
        <f t="shared" si="69"/>
        <v>81734.64</v>
      </c>
      <c r="H318" s="10"/>
      <c r="I318" s="10">
        <v>800</v>
      </c>
      <c r="J318" s="11">
        <f t="shared" si="70"/>
        <v>96</v>
      </c>
      <c r="K318" s="13">
        <f t="shared" si="71"/>
        <v>30336</v>
      </c>
      <c r="L318" s="13">
        <f t="shared" si="72"/>
        <v>52296</v>
      </c>
      <c r="N318" s="1">
        <v>10</v>
      </c>
      <c r="O318" s="1">
        <f t="shared" si="73"/>
        <v>3160</v>
      </c>
      <c r="P318" s="3">
        <f t="shared" si="74"/>
        <v>2575</v>
      </c>
      <c r="Q318" s="1">
        <f t="shared" si="75"/>
        <v>309</v>
      </c>
      <c r="R318">
        <f t="shared" si="76"/>
        <v>10</v>
      </c>
      <c r="S318" s="2">
        <f t="shared" si="77"/>
        <v>24.5</v>
      </c>
      <c r="T318" s="2">
        <f t="shared" si="78"/>
        <v>4446.3500000000004</v>
      </c>
      <c r="U318" s="2">
        <f t="shared" si="79"/>
        <v>75404.600000000006</v>
      </c>
    </row>
    <row r="319" spans="1:21" x14ac:dyDescent="0.2">
      <c r="A319" s="8">
        <v>53448</v>
      </c>
      <c r="B319" s="10">
        <f t="shared" si="64"/>
        <v>2812</v>
      </c>
      <c r="C319" s="11">
        <f t="shared" si="65"/>
        <v>337.44</v>
      </c>
      <c r="D319" s="12">
        <f t="shared" si="66"/>
        <v>12</v>
      </c>
      <c r="E319" s="13">
        <f t="shared" si="67"/>
        <v>8.0400000000000205</v>
      </c>
      <c r="F319" s="13">
        <f t="shared" si="68"/>
        <v>4553.2800000000016</v>
      </c>
      <c r="G319" s="13">
        <f t="shared" si="69"/>
        <v>82072.08</v>
      </c>
      <c r="H319" s="10"/>
      <c r="I319" s="10">
        <v>800</v>
      </c>
      <c r="J319" s="11">
        <f t="shared" si="70"/>
        <v>96</v>
      </c>
      <c r="K319" s="13">
        <f t="shared" si="71"/>
        <v>30432</v>
      </c>
      <c r="L319" s="13">
        <f t="shared" si="72"/>
        <v>52392</v>
      </c>
      <c r="N319" s="1">
        <v>10</v>
      </c>
      <c r="O319" s="1">
        <f t="shared" si="73"/>
        <v>3170</v>
      </c>
      <c r="P319" s="3">
        <f t="shared" si="74"/>
        <v>2585</v>
      </c>
      <c r="Q319" s="1">
        <f t="shared" si="75"/>
        <v>310.2</v>
      </c>
      <c r="R319">
        <f t="shared" si="76"/>
        <v>10</v>
      </c>
      <c r="S319" s="2">
        <f t="shared" si="77"/>
        <v>25.699999999999989</v>
      </c>
      <c r="T319" s="2">
        <f t="shared" si="78"/>
        <v>4472.05</v>
      </c>
      <c r="U319" s="2">
        <f t="shared" si="79"/>
        <v>75704.800000000003</v>
      </c>
    </row>
    <row r="320" spans="1:21" x14ac:dyDescent="0.2">
      <c r="A320" s="8">
        <v>53479</v>
      </c>
      <c r="B320" s="10">
        <f t="shared" si="64"/>
        <v>2824</v>
      </c>
      <c r="C320" s="11">
        <f t="shared" si="65"/>
        <v>338.88</v>
      </c>
      <c r="D320" s="12">
        <f t="shared" si="66"/>
        <v>12</v>
      </c>
      <c r="E320" s="13">
        <f t="shared" si="67"/>
        <v>9.4800000000000182</v>
      </c>
      <c r="F320" s="13">
        <f t="shared" si="68"/>
        <v>4562.760000000002</v>
      </c>
      <c r="G320" s="13">
        <f t="shared" si="69"/>
        <v>82410.959999999992</v>
      </c>
      <c r="H320" s="10"/>
      <c r="I320" s="10">
        <v>800</v>
      </c>
      <c r="J320" s="11">
        <f t="shared" si="70"/>
        <v>96</v>
      </c>
      <c r="K320" s="13">
        <f t="shared" si="71"/>
        <v>30528</v>
      </c>
      <c r="L320" s="13">
        <f t="shared" si="72"/>
        <v>52488</v>
      </c>
      <c r="N320" s="1">
        <v>10</v>
      </c>
      <c r="O320" s="1">
        <f t="shared" si="73"/>
        <v>3180</v>
      </c>
      <c r="P320" s="3">
        <f t="shared" si="74"/>
        <v>2595</v>
      </c>
      <c r="Q320" s="1">
        <f t="shared" si="75"/>
        <v>311.39999999999998</v>
      </c>
      <c r="R320">
        <f t="shared" si="76"/>
        <v>10</v>
      </c>
      <c r="S320" s="2">
        <f t="shared" si="77"/>
        <v>26.899999999999977</v>
      </c>
      <c r="T320" s="2">
        <f t="shared" si="78"/>
        <v>4498.95</v>
      </c>
      <c r="U320" s="2">
        <f t="shared" si="79"/>
        <v>76006.2</v>
      </c>
    </row>
    <row r="321" spans="1:21" x14ac:dyDescent="0.2">
      <c r="A321" s="8">
        <v>53509</v>
      </c>
      <c r="B321" s="10">
        <f t="shared" si="64"/>
        <v>2836</v>
      </c>
      <c r="C321" s="11">
        <f t="shared" si="65"/>
        <v>340.32</v>
      </c>
      <c r="D321" s="12">
        <f t="shared" si="66"/>
        <v>12</v>
      </c>
      <c r="E321" s="13">
        <f t="shared" si="67"/>
        <v>10.920000000000016</v>
      </c>
      <c r="F321" s="13">
        <f t="shared" si="68"/>
        <v>4573.6800000000021</v>
      </c>
      <c r="G321" s="13">
        <f t="shared" si="69"/>
        <v>82751.28</v>
      </c>
      <c r="H321" s="10"/>
      <c r="I321" s="10">
        <v>800</v>
      </c>
      <c r="J321" s="11">
        <f t="shared" si="70"/>
        <v>96</v>
      </c>
      <c r="K321" s="13">
        <f t="shared" si="71"/>
        <v>30624</v>
      </c>
      <c r="L321" s="13">
        <f t="shared" si="72"/>
        <v>52584</v>
      </c>
      <c r="N321" s="1">
        <v>10</v>
      </c>
      <c r="O321" s="1">
        <f t="shared" si="73"/>
        <v>3190</v>
      </c>
      <c r="P321" s="3">
        <f t="shared" si="74"/>
        <v>2605</v>
      </c>
      <c r="Q321" s="1">
        <f t="shared" si="75"/>
        <v>312.59999999999997</v>
      </c>
      <c r="R321">
        <f t="shared" si="76"/>
        <v>11</v>
      </c>
      <c r="S321" s="2">
        <f t="shared" si="77"/>
        <v>0.64999999999997726</v>
      </c>
      <c r="T321" s="2">
        <f t="shared" si="78"/>
        <v>4499.5999999999995</v>
      </c>
      <c r="U321" s="2">
        <f t="shared" si="79"/>
        <v>76308.800000000003</v>
      </c>
    </row>
    <row r="322" spans="1:21" x14ac:dyDescent="0.2">
      <c r="A322" s="8">
        <v>53540</v>
      </c>
      <c r="B322" s="10">
        <f t="shared" si="64"/>
        <v>2848</v>
      </c>
      <c r="C322" s="11">
        <f t="shared" si="65"/>
        <v>341.76</v>
      </c>
      <c r="D322" s="12">
        <f t="shared" si="66"/>
        <v>12</v>
      </c>
      <c r="E322" s="13">
        <f t="shared" si="67"/>
        <v>12.360000000000014</v>
      </c>
      <c r="F322" s="13">
        <f t="shared" si="68"/>
        <v>4586.0400000000018</v>
      </c>
      <c r="G322" s="13">
        <f t="shared" si="69"/>
        <v>83093.040000000008</v>
      </c>
      <c r="H322" s="10"/>
      <c r="I322" s="10">
        <v>800</v>
      </c>
      <c r="J322" s="11">
        <f t="shared" si="70"/>
        <v>96</v>
      </c>
      <c r="K322" s="13">
        <f t="shared" si="71"/>
        <v>30720</v>
      </c>
      <c r="L322" s="13">
        <f t="shared" si="72"/>
        <v>52680</v>
      </c>
      <c r="N322" s="1">
        <v>10</v>
      </c>
      <c r="O322" s="1">
        <f t="shared" si="73"/>
        <v>3200</v>
      </c>
      <c r="P322" s="3">
        <f t="shared" si="74"/>
        <v>2616</v>
      </c>
      <c r="Q322" s="1">
        <f t="shared" si="75"/>
        <v>313.92</v>
      </c>
      <c r="R322">
        <f t="shared" si="76"/>
        <v>11</v>
      </c>
      <c r="S322" s="2">
        <f t="shared" si="77"/>
        <v>1.9700000000000273</v>
      </c>
      <c r="T322" s="2">
        <f t="shared" si="78"/>
        <v>4501.57</v>
      </c>
      <c r="U322" s="2">
        <f t="shared" si="79"/>
        <v>76612.72</v>
      </c>
    </row>
    <row r="323" spans="1:21" x14ac:dyDescent="0.2">
      <c r="A323" s="8">
        <v>53571</v>
      </c>
      <c r="B323" s="10">
        <f t="shared" si="64"/>
        <v>2860</v>
      </c>
      <c r="C323" s="11">
        <f t="shared" si="65"/>
        <v>343.2</v>
      </c>
      <c r="D323" s="12">
        <f t="shared" si="66"/>
        <v>12</v>
      </c>
      <c r="E323" s="13">
        <f t="shared" si="67"/>
        <v>13.800000000000011</v>
      </c>
      <c r="F323" s="13">
        <f t="shared" si="68"/>
        <v>4599.840000000002</v>
      </c>
      <c r="G323" s="13">
        <f t="shared" si="69"/>
        <v>83436.239999999991</v>
      </c>
      <c r="H323" s="10"/>
      <c r="I323" s="10">
        <v>800</v>
      </c>
      <c r="J323" s="11">
        <f t="shared" si="70"/>
        <v>96</v>
      </c>
      <c r="K323" s="13">
        <f t="shared" si="71"/>
        <v>30816</v>
      </c>
      <c r="L323" s="13">
        <f t="shared" si="72"/>
        <v>52776</v>
      </c>
      <c r="N323" s="1">
        <v>10</v>
      </c>
      <c r="O323" s="1">
        <f t="shared" si="73"/>
        <v>3210</v>
      </c>
      <c r="P323" s="3">
        <f t="shared" si="74"/>
        <v>2627</v>
      </c>
      <c r="Q323" s="1">
        <f t="shared" si="75"/>
        <v>315.24</v>
      </c>
      <c r="R323">
        <f t="shared" si="76"/>
        <v>11</v>
      </c>
      <c r="S323" s="2">
        <f t="shared" si="77"/>
        <v>3.2900000000000205</v>
      </c>
      <c r="T323" s="2">
        <f t="shared" si="78"/>
        <v>4504.8599999999997</v>
      </c>
      <c r="U323" s="2">
        <f t="shared" si="79"/>
        <v>76917.959999999992</v>
      </c>
    </row>
    <row r="324" spans="1:21" x14ac:dyDescent="0.2">
      <c r="A324" s="8">
        <v>53601</v>
      </c>
      <c r="B324" s="10">
        <f t="shared" si="64"/>
        <v>2872</v>
      </c>
      <c r="C324" s="11">
        <f t="shared" si="65"/>
        <v>344.64</v>
      </c>
      <c r="D324" s="12">
        <f t="shared" si="66"/>
        <v>12</v>
      </c>
      <c r="E324" s="13">
        <f t="shared" si="67"/>
        <v>15.240000000000009</v>
      </c>
      <c r="F324" s="13">
        <f t="shared" si="68"/>
        <v>4615.0800000000017</v>
      </c>
      <c r="G324" s="13">
        <f t="shared" si="69"/>
        <v>83780.88</v>
      </c>
      <c r="H324" s="10"/>
      <c r="I324" s="10">
        <v>800</v>
      </c>
      <c r="J324" s="11">
        <f t="shared" si="70"/>
        <v>96</v>
      </c>
      <c r="K324" s="13">
        <f t="shared" si="71"/>
        <v>30912</v>
      </c>
      <c r="L324" s="13">
        <f t="shared" si="72"/>
        <v>52872</v>
      </c>
      <c r="N324" s="1">
        <v>10</v>
      </c>
      <c r="O324" s="1">
        <f t="shared" si="73"/>
        <v>3220</v>
      </c>
      <c r="P324" s="3">
        <f t="shared" si="74"/>
        <v>2638</v>
      </c>
      <c r="Q324" s="1">
        <f t="shared" si="75"/>
        <v>316.56</v>
      </c>
      <c r="R324">
        <f t="shared" si="76"/>
        <v>11</v>
      </c>
      <c r="S324" s="2">
        <f t="shared" si="77"/>
        <v>4.6100000000000136</v>
      </c>
      <c r="T324" s="2">
        <f t="shared" si="78"/>
        <v>4509.4699999999993</v>
      </c>
      <c r="U324" s="2">
        <f t="shared" si="79"/>
        <v>77224.52</v>
      </c>
    </row>
    <row r="325" spans="1:21" x14ac:dyDescent="0.2">
      <c r="A325" s="8">
        <v>53632</v>
      </c>
      <c r="B325" s="10">
        <f t="shared" ref="B325:B388" si="80">B324+D324</f>
        <v>2884</v>
      </c>
      <c r="C325" s="11">
        <f t="shared" ref="C325:C388" si="81">B325*$X$4</f>
        <v>346.08</v>
      </c>
      <c r="D325" s="12">
        <f t="shared" ref="D325:D388" si="82">ROUNDDOWN(C325/$X$3,0)</f>
        <v>12</v>
      </c>
      <c r="E325" s="13">
        <f t="shared" ref="E325:E388" si="83">C325-(D325*$X$3)</f>
        <v>16.680000000000007</v>
      </c>
      <c r="F325" s="13">
        <f t="shared" ref="F325:F388" si="84">F324+E325</f>
        <v>4631.760000000002</v>
      </c>
      <c r="G325" s="13">
        <f t="shared" ref="G325:G388" si="85">(B325+D325)*$X$3+F325</f>
        <v>84126.959999999992</v>
      </c>
      <c r="H325" s="10"/>
      <c r="I325" s="10">
        <v>800</v>
      </c>
      <c r="J325" s="11">
        <f t="shared" ref="J325:J388" si="86">I325*$X$4</f>
        <v>96</v>
      </c>
      <c r="K325" s="13">
        <f t="shared" ref="K325:K388" si="87">K324+J325</f>
        <v>31008</v>
      </c>
      <c r="L325" s="13">
        <f t="shared" ref="L325:L388" si="88">I325*$X$3+K325</f>
        <v>52968</v>
      </c>
      <c r="N325" s="1">
        <v>10</v>
      </c>
      <c r="O325" s="1">
        <f t="shared" ref="O325:O388" si="89">N325+O324</f>
        <v>3230</v>
      </c>
      <c r="P325" s="3">
        <f t="shared" ref="P325:P388" si="90">P324+R324</f>
        <v>2649</v>
      </c>
      <c r="Q325" s="1">
        <f t="shared" ref="Q325:Q388" si="91">P325*$X$4</f>
        <v>317.88</v>
      </c>
      <c r="R325">
        <f t="shared" ref="R325:R388" si="92">ROUNDDOWN((Q325-N325)/$X$3,0)</f>
        <v>11</v>
      </c>
      <c r="S325" s="2">
        <f t="shared" ref="S325:S388" si="93">Q325-R325*$X$3-N325</f>
        <v>5.9300000000000068</v>
      </c>
      <c r="T325" s="2">
        <f t="shared" ref="T325:T388" si="94">S325+T324</f>
        <v>4515.3999999999996</v>
      </c>
      <c r="U325" s="2">
        <f t="shared" ref="U325:U388" si="95">(P325+R325)*$X$3+T325</f>
        <v>77532.399999999994</v>
      </c>
    </row>
    <row r="326" spans="1:21" x14ac:dyDescent="0.2">
      <c r="A326" s="8">
        <v>53662</v>
      </c>
      <c r="B326" s="10">
        <f t="shared" si="80"/>
        <v>2896</v>
      </c>
      <c r="C326" s="11">
        <f t="shared" si="81"/>
        <v>347.52</v>
      </c>
      <c r="D326" s="12">
        <f t="shared" si="82"/>
        <v>12</v>
      </c>
      <c r="E326" s="13">
        <f t="shared" si="83"/>
        <v>18.120000000000005</v>
      </c>
      <c r="F326" s="13">
        <f t="shared" si="84"/>
        <v>4649.8800000000019</v>
      </c>
      <c r="G326" s="13">
        <f t="shared" si="85"/>
        <v>84474.48</v>
      </c>
      <c r="H326" s="10"/>
      <c r="I326" s="10">
        <v>800</v>
      </c>
      <c r="J326" s="11">
        <f t="shared" si="86"/>
        <v>96</v>
      </c>
      <c r="K326" s="13">
        <f t="shared" si="87"/>
        <v>31104</v>
      </c>
      <c r="L326" s="13">
        <f t="shared" si="88"/>
        <v>53064</v>
      </c>
      <c r="N326" s="1">
        <v>10</v>
      </c>
      <c r="O326" s="1">
        <f t="shared" si="89"/>
        <v>3240</v>
      </c>
      <c r="P326" s="3">
        <f t="shared" si="90"/>
        <v>2660</v>
      </c>
      <c r="Q326" s="1">
        <f t="shared" si="91"/>
        <v>319.2</v>
      </c>
      <c r="R326">
        <f t="shared" si="92"/>
        <v>11</v>
      </c>
      <c r="S326" s="2">
        <f t="shared" si="93"/>
        <v>7.25</v>
      </c>
      <c r="T326" s="2">
        <f t="shared" si="94"/>
        <v>4522.6499999999996</v>
      </c>
      <c r="U326" s="2">
        <f t="shared" si="95"/>
        <v>77841.599999999991</v>
      </c>
    </row>
    <row r="327" spans="1:21" x14ac:dyDescent="0.2">
      <c r="A327" s="8">
        <v>53693</v>
      </c>
      <c r="B327" s="10">
        <f t="shared" si="80"/>
        <v>2908</v>
      </c>
      <c r="C327" s="11">
        <f t="shared" si="81"/>
        <v>348.96</v>
      </c>
      <c r="D327" s="12">
        <f t="shared" si="82"/>
        <v>12</v>
      </c>
      <c r="E327" s="13">
        <f t="shared" si="83"/>
        <v>19.560000000000002</v>
      </c>
      <c r="F327" s="13">
        <f t="shared" si="84"/>
        <v>4669.4400000000023</v>
      </c>
      <c r="G327" s="13">
        <f t="shared" si="85"/>
        <v>84823.44</v>
      </c>
      <c r="H327" s="10"/>
      <c r="I327" s="10">
        <v>800</v>
      </c>
      <c r="J327" s="11">
        <f t="shared" si="86"/>
        <v>96</v>
      </c>
      <c r="K327" s="13">
        <f t="shared" si="87"/>
        <v>31200</v>
      </c>
      <c r="L327" s="13">
        <f t="shared" si="88"/>
        <v>53160</v>
      </c>
      <c r="N327" s="1">
        <v>10</v>
      </c>
      <c r="O327" s="1">
        <f t="shared" si="89"/>
        <v>3250</v>
      </c>
      <c r="P327" s="3">
        <f t="shared" si="90"/>
        <v>2671</v>
      </c>
      <c r="Q327" s="1">
        <f t="shared" si="91"/>
        <v>320.52</v>
      </c>
      <c r="R327">
        <f t="shared" si="92"/>
        <v>11</v>
      </c>
      <c r="S327" s="2">
        <f t="shared" si="93"/>
        <v>8.5699999999999932</v>
      </c>
      <c r="T327" s="2">
        <f t="shared" si="94"/>
        <v>4531.2199999999993</v>
      </c>
      <c r="U327" s="2">
        <f t="shared" si="95"/>
        <v>78152.12</v>
      </c>
    </row>
    <row r="328" spans="1:21" x14ac:dyDescent="0.2">
      <c r="A328" s="8">
        <v>53724</v>
      </c>
      <c r="B328" s="10">
        <f t="shared" si="80"/>
        <v>2920</v>
      </c>
      <c r="C328" s="11">
        <f t="shared" si="81"/>
        <v>350.4</v>
      </c>
      <c r="D328" s="12">
        <f t="shared" si="82"/>
        <v>12</v>
      </c>
      <c r="E328" s="13">
        <f t="shared" si="83"/>
        <v>21</v>
      </c>
      <c r="F328" s="13">
        <f t="shared" si="84"/>
        <v>4690.4400000000023</v>
      </c>
      <c r="G328" s="13">
        <f t="shared" si="85"/>
        <v>85173.84</v>
      </c>
      <c r="H328" s="10"/>
      <c r="I328" s="10">
        <v>800</v>
      </c>
      <c r="J328" s="11">
        <f t="shared" si="86"/>
        <v>96</v>
      </c>
      <c r="K328" s="13">
        <f t="shared" si="87"/>
        <v>31296</v>
      </c>
      <c r="L328" s="13">
        <f t="shared" si="88"/>
        <v>53256</v>
      </c>
      <c r="N328" s="1">
        <v>10</v>
      </c>
      <c r="O328" s="1">
        <f t="shared" si="89"/>
        <v>3260</v>
      </c>
      <c r="P328" s="3">
        <f t="shared" si="90"/>
        <v>2682</v>
      </c>
      <c r="Q328" s="1">
        <f t="shared" si="91"/>
        <v>321.83999999999997</v>
      </c>
      <c r="R328">
        <f t="shared" si="92"/>
        <v>11</v>
      </c>
      <c r="S328" s="2">
        <f t="shared" si="93"/>
        <v>9.8899999999999864</v>
      </c>
      <c r="T328" s="2">
        <f t="shared" si="94"/>
        <v>4541.1099999999997</v>
      </c>
      <c r="U328" s="2">
        <f t="shared" si="95"/>
        <v>78463.959999999992</v>
      </c>
    </row>
    <row r="329" spans="1:21" x14ac:dyDescent="0.2">
      <c r="A329" s="8">
        <v>53752</v>
      </c>
      <c r="B329" s="10">
        <f t="shared" si="80"/>
        <v>2932</v>
      </c>
      <c r="C329" s="11">
        <f t="shared" si="81"/>
        <v>351.84</v>
      </c>
      <c r="D329" s="12">
        <f t="shared" si="82"/>
        <v>12</v>
      </c>
      <c r="E329" s="13">
        <f t="shared" si="83"/>
        <v>22.439999999999998</v>
      </c>
      <c r="F329" s="13">
        <f t="shared" si="84"/>
        <v>4712.8800000000019</v>
      </c>
      <c r="G329" s="13">
        <f t="shared" si="85"/>
        <v>85525.680000000008</v>
      </c>
      <c r="H329" s="10"/>
      <c r="I329" s="10">
        <v>800</v>
      </c>
      <c r="J329" s="11">
        <f t="shared" si="86"/>
        <v>96</v>
      </c>
      <c r="K329" s="13">
        <f t="shared" si="87"/>
        <v>31392</v>
      </c>
      <c r="L329" s="13">
        <f t="shared" si="88"/>
        <v>53352</v>
      </c>
      <c r="N329" s="1">
        <v>10</v>
      </c>
      <c r="O329" s="1">
        <f t="shared" si="89"/>
        <v>3270</v>
      </c>
      <c r="P329" s="3">
        <f t="shared" si="90"/>
        <v>2693</v>
      </c>
      <c r="Q329" s="1">
        <f t="shared" si="91"/>
        <v>323.15999999999997</v>
      </c>
      <c r="R329">
        <f t="shared" si="92"/>
        <v>11</v>
      </c>
      <c r="S329" s="2">
        <f t="shared" si="93"/>
        <v>11.20999999999998</v>
      </c>
      <c r="T329" s="2">
        <f t="shared" si="94"/>
        <v>4552.32</v>
      </c>
      <c r="U329" s="2">
        <f t="shared" si="95"/>
        <v>78777.119999999995</v>
      </c>
    </row>
    <row r="330" spans="1:21" x14ac:dyDescent="0.2">
      <c r="A330" s="8">
        <v>53783</v>
      </c>
      <c r="B330" s="10">
        <f t="shared" si="80"/>
        <v>2944</v>
      </c>
      <c r="C330" s="11">
        <f t="shared" si="81"/>
        <v>353.28</v>
      </c>
      <c r="D330" s="12">
        <f t="shared" si="82"/>
        <v>12</v>
      </c>
      <c r="E330" s="13">
        <f t="shared" si="83"/>
        <v>23.879999999999995</v>
      </c>
      <c r="F330" s="13">
        <f t="shared" si="84"/>
        <v>4736.760000000002</v>
      </c>
      <c r="G330" s="13">
        <f t="shared" si="85"/>
        <v>85878.959999999992</v>
      </c>
      <c r="H330" s="10"/>
      <c r="I330" s="10">
        <v>800</v>
      </c>
      <c r="J330" s="11">
        <f t="shared" si="86"/>
        <v>96</v>
      </c>
      <c r="K330" s="13">
        <f t="shared" si="87"/>
        <v>31488</v>
      </c>
      <c r="L330" s="13">
        <f t="shared" si="88"/>
        <v>53448</v>
      </c>
      <c r="N330" s="1">
        <v>10</v>
      </c>
      <c r="O330" s="1">
        <f t="shared" si="89"/>
        <v>3280</v>
      </c>
      <c r="P330" s="3">
        <f t="shared" si="90"/>
        <v>2704</v>
      </c>
      <c r="Q330" s="1">
        <f t="shared" si="91"/>
        <v>324.47999999999996</v>
      </c>
      <c r="R330">
        <f t="shared" si="92"/>
        <v>11</v>
      </c>
      <c r="S330" s="2">
        <f t="shared" si="93"/>
        <v>12.529999999999973</v>
      </c>
      <c r="T330" s="2">
        <f t="shared" si="94"/>
        <v>4564.8499999999995</v>
      </c>
      <c r="U330" s="2">
        <f t="shared" si="95"/>
        <v>79091.600000000006</v>
      </c>
    </row>
    <row r="331" spans="1:21" x14ac:dyDescent="0.2">
      <c r="A331" s="8">
        <v>53813</v>
      </c>
      <c r="B331" s="10">
        <f t="shared" si="80"/>
        <v>2956</v>
      </c>
      <c r="C331" s="11">
        <f t="shared" si="81"/>
        <v>354.71999999999997</v>
      </c>
      <c r="D331" s="12">
        <f t="shared" si="82"/>
        <v>12</v>
      </c>
      <c r="E331" s="13">
        <f t="shared" si="83"/>
        <v>25.319999999999993</v>
      </c>
      <c r="F331" s="13">
        <f t="shared" si="84"/>
        <v>4762.0800000000017</v>
      </c>
      <c r="G331" s="13">
        <f t="shared" si="85"/>
        <v>86233.68</v>
      </c>
      <c r="H331" s="10"/>
      <c r="I331" s="10">
        <v>800</v>
      </c>
      <c r="J331" s="11">
        <f t="shared" si="86"/>
        <v>96</v>
      </c>
      <c r="K331" s="13">
        <f t="shared" si="87"/>
        <v>31584</v>
      </c>
      <c r="L331" s="13">
        <f t="shared" si="88"/>
        <v>53544</v>
      </c>
      <c r="N331" s="1">
        <v>10</v>
      </c>
      <c r="O331" s="1">
        <f t="shared" si="89"/>
        <v>3290</v>
      </c>
      <c r="P331" s="3">
        <f t="shared" si="90"/>
        <v>2715</v>
      </c>
      <c r="Q331" s="1">
        <f t="shared" si="91"/>
        <v>325.8</v>
      </c>
      <c r="R331">
        <f t="shared" si="92"/>
        <v>11</v>
      </c>
      <c r="S331" s="2">
        <f t="shared" si="93"/>
        <v>13.850000000000023</v>
      </c>
      <c r="T331" s="2">
        <f t="shared" si="94"/>
        <v>4578.7</v>
      </c>
      <c r="U331" s="2">
        <f t="shared" si="95"/>
        <v>79407.399999999994</v>
      </c>
    </row>
    <row r="332" spans="1:21" x14ac:dyDescent="0.2">
      <c r="A332" s="8">
        <v>53844</v>
      </c>
      <c r="B332" s="10">
        <f t="shared" si="80"/>
        <v>2968</v>
      </c>
      <c r="C332" s="11">
        <f t="shared" si="81"/>
        <v>356.15999999999997</v>
      </c>
      <c r="D332" s="12">
        <f t="shared" si="82"/>
        <v>12</v>
      </c>
      <c r="E332" s="13">
        <f t="shared" si="83"/>
        <v>26.759999999999991</v>
      </c>
      <c r="F332" s="13">
        <f t="shared" si="84"/>
        <v>4788.840000000002</v>
      </c>
      <c r="G332" s="13">
        <f t="shared" si="85"/>
        <v>86589.84</v>
      </c>
      <c r="H332" s="10"/>
      <c r="I332" s="10">
        <v>800</v>
      </c>
      <c r="J332" s="11">
        <f t="shared" si="86"/>
        <v>96</v>
      </c>
      <c r="K332" s="13">
        <f t="shared" si="87"/>
        <v>31680</v>
      </c>
      <c r="L332" s="13">
        <f t="shared" si="88"/>
        <v>53640</v>
      </c>
      <c r="N332" s="1">
        <v>10</v>
      </c>
      <c r="O332" s="1">
        <f t="shared" si="89"/>
        <v>3300</v>
      </c>
      <c r="P332" s="3">
        <f t="shared" si="90"/>
        <v>2726</v>
      </c>
      <c r="Q332" s="1">
        <f t="shared" si="91"/>
        <v>327.12</v>
      </c>
      <c r="R332">
        <f t="shared" si="92"/>
        <v>11</v>
      </c>
      <c r="S332" s="2">
        <f t="shared" si="93"/>
        <v>15.170000000000016</v>
      </c>
      <c r="T332" s="2">
        <f t="shared" si="94"/>
        <v>4593.87</v>
      </c>
      <c r="U332" s="2">
        <f t="shared" si="95"/>
        <v>79724.51999999999</v>
      </c>
    </row>
    <row r="333" spans="1:21" x14ac:dyDescent="0.2">
      <c r="A333" s="8">
        <v>53874</v>
      </c>
      <c r="B333" s="10">
        <f t="shared" si="80"/>
        <v>2980</v>
      </c>
      <c r="C333" s="11">
        <f t="shared" si="81"/>
        <v>357.59999999999997</v>
      </c>
      <c r="D333" s="12">
        <f t="shared" si="82"/>
        <v>13</v>
      </c>
      <c r="E333" s="13">
        <f t="shared" si="83"/>
        <v>0.75</v>
      </c>
      <c r="F333" s="13">
        <f t="shared" si="84"/>
        <v>4789.590000000002</v>
      </c>
      <c r="G333" s="13">
        <f t="shared" si="85"/>
        <v>86947.439999999988</v>
      </c>
      <c r="H333" s="10"/>
      <c r="I333" s="10">
        <v>800</v>
      </c>
      <c r="J333" s="11">
        <f t="shared" si="86"/>
        <v>96</v>
      </c>
      <c r="K333" s="13">
        <f t="shared" si="87"/>
        <v>31776</v>
      </c>
      <c r="L333" s="13">
        <f t="shared" si="88"/>
        <v>53736</v>
      </c>
      <c r="N333" s="1">
        <v>10</v>
      </c>
      <c r="O333" s="1">
        <f t="shared" si="89"/>
        <v>3310</v>
      </c>
      <c r="P333" s="3">
        <f t="shared" si="90"/>
        <v>2737</v>
      </c>
      <c r="Q333" s="1">
        <f t="shared" si="91"/>
        <v>328.44</v>
      </c>
      <c r="R333">
        <f t="shared" si="92"/>
        <v>11</v>
      </c>
      <c r="S333" s="2">
        <f t="shared" si="93"/>
        <v>16.490000000000009</v>
      </c>
      <c r="T333" s="2">
        <f t="shared" si="94"/>
        <v>4610.3599999999997</v>
      </c>
      <c r="U333" s="2">
        <f t="shared" si="95"/>
        <v>80042.959999999992</v>
      </c>
    </row>
    <row r="334" spans="1:21" x14ac:dyDescent="0.2">
      <c r="A334" s="8">
        <v>53905</v>
      </c>
      <c r="B334" s="10">
        <f t="shared" si="80"/>
        <v>2993</v>
      </c>
      <c r="C334" s="11">
        <f t="shared" si="81"/>
        <v>359.15999999999997</v>
      </c>
      <c r="D334" s="12">
        <f t="shared" si="82"/>
        <v>13</v>
      </c>
      <c r="E334" s="13">
        <f t="shared" si="83"/>
        <v>2.3100000000000023</v>
      </c>
      <c r="F334" s="13">
        <f t="shared" si="84"/>
        <v>4791.9000000000024</v>
      </c>
      <c r="G334" s="13">
        <f t="shared" si="85"/>
        <v>87306.6</v>
      </c>
      <c r="H334" s="10"/>
      <c r="I334" s="10">
        <v>800</v>
      </c>
      <c r="J334" s="11">
        <f t="shared" si="86"/>
        <v>96</v>
      </c>
      <c r="K334" s="13">
        <f t="shared" si="87"/>
        <v>31872</v>
      </c>
      <c r="L334" s="13">
        <f t="shared" si="88"/>
        <v>53832</v>
      </c>
      <c r="N334" s="1">
        <v>10</v>
      </c>
      <c r="O334" s="1">
        <f t="shared" si="89"/>
        <v>3320</v>
      </c>
      <c r="P334" s="3">
        <f t="shared" si="90"/>
        <v>2748</v>
      </c>
      <c r="Q334" s="1">
        <f t="shared" si="91"/>
        <v>329.76</v>
      </c>
      <c r="R334">
        <f t="shared" si="92"/>
        <v>11</v>
      </c>
      <c r="S334" s="2">
        <f t="shared" si="93"/>
        <v>17.810000000000002</v>
      </c>
      <c r="T334" s="2">
        <f t="shared" si="94"/>
        <v>4628.17</v>
      </c>
      <c r="U334" s="2">
        <f t="shared" si="95"/>
        <v>80362.720000000001</v>
      </c>
    </row>
    <row r="335" spans="1:21" x14ac:dyDescent="0.2">
      <c r="A335" s="8">
        <v>53936</v>
      </c>
      <c r="B335" s="10">
        <f t="shared" si="80"/>
        <v>3006</v>
      </c>
      <c r="C335" s="11">
        <f t="shared" si="81"/>
        <v>360.71999999999997</v>
      </c>
      <c r="D335" s="12">
        <f t="shared" si="82"/>
        <v>13</v>
      </c>
      <c r="E335" s="13">
        <f t="shared" si="83"/>
        <v>3.8700000000000045</v>
      </c>
      <c r="F335" s="13">
        <f t="shared" si="84"/>
        <v>4795.7700000000023</v>
      </c>
      <c r="G335" s="13">
        <f t="shared" si="85"/>
        <v>87667.32</v>
      </c>
      <c r="H335" s="10"/>
      <c r="I335" s="10">
        <v>800</v>
      </c>
      <c r="J335" s="11">
        <f t="shared" si="86"/>
        <v>96</v>
      </c>
      <c r="K335" s="13">
        <f t="shared" si="87"/>
        <v>31968</v>
      </c>
      <c r="L335" s="13">
        <f t="shared" si="88"/>
        <v>53928</v>
      </c>
      <c r="N335" s="1">
        <v>10</v>
      </c>
      <c r="O335" s="1">
        <f t="shared" si="89"/>
        <v>3330</v>
      </c>
      <c r="P335" s="3">
        <f t="shared" si="90"/>
        <v>2759</v>
      </c>
      <c r="Q335" s="1">
        <f t="shared" si="91"/>
        <v>331.08</v>
      </c>
      <c r="R335">
        <f t="shared" si="92"/>
        <v>11</v>
      </c>
      <c r="S335" s="2">
        <f t="shared" si="93"/>
        <v>19.129999999999995</v>
      </c>
      <c r="T335" s="2">
        <f t="shared" si="94"/>
        <v>4647.3</v>
      </c>
      <c r="U335" s="2">
        <f t="shared" si="95"/>
        <v>80683.8</v>
      </c>
    </row>
    <row r="336" spans="1:21" x14ac:dyDescent="0.2">
      <c r="A336" s="8">
        <v>53966</v>
      </c>
      <c r="B336" s="10">
        <f t="shared" si="80"/>
        <v>3019</v>
      </c>
      <c r="C336" s="11">
        <f t="shared" si="81"/>
        <v>362.28</v>
      </c>
      <c r="D336" s="12">
        <f t="shared" si="82"/>
        <v>13</v>
      </c>
      <c r="E336" s="13">
        <f t="shared" si="83"/>
        <v>5.4300000000000068</v>
      </c>
      <c r="F336" s="13">
        <f t="shared" si="84"/>
        <v>4801.2000000000025</v>
      </c>
      <c r="G336" s="13">
        <f t="shared" si="85"/>
        <v>88029.599999999991</v>
      </c>
      <c r="H336" s="10"/>
      <c r="I336" s="10">
        <v>800</v>
      </c>
      <c r="J336" s="11">
        <f t="shared" si="86"/>
        <v>96</v>
      </c>
      <c r="K336" s="13">
        <f t="shared" si="87"/>
        <v>32064</v>
      </c>
      <c r="L336" s="13">
        <f t="shared" si="88"/>
        <v>54024</v>
      </c>
      <c r="N336" s="1">
        <v>10</v>
      </c>
      <c r="O336" s="1">
        <f t="shared" si="89"/>
        <v>3340</v>
      </c>
      <c r="P336" s="3">
        <f t="shared" si="90"/>
        <v>2770</v>
      </c>
      <c r="Q336" s="1">
        <f t="shared" si="91"/>
        <v>332.4</v>
      </c>
      <c r="R336">
        <f t="shared" si="92"/>
        <v>11</v>
      </c>
      <c r="S336" s="2">
        <f t="shared" si="93"/>
        <v>20.449999999999989</v>
      </c>
      <c r="T336" s="2">
        <f t="shared" si="94"/>
        <v>4667.75</v>
      </c>
      <c r="U336" s="2">
        <f t="shared" si="95"/>
        <v>81006.2</v>
      </c>
    </row>
    <row r="337" spans="1:21" x14ac:dyDescent="0.2">
      <c r="A337" s="8">
        <v>53997</v>
      </c>
      <c r="B337" s="10">
        <f t="shared" si="80"/>
        <v>3032</v>
      </c>
      <c r="C337" s="11">
        <f t="shared" si="81"/>
        <v>363.84</v>
      </c>
      <c r="D337" s="12">
        <f t="shared" si="82"/>
        <v>13</v>
      </c>
      <c r="E337" s="13">
        <f t="shared" si="83"/>
        <v>6.9900000000000091</v>
      </c>
      <c r="F337" s="13">
        <f t="shared" si="84"/>
        <v>4808.1900000000023</v>
      </c>
      <c r="G337" s="13">
        <f t="shared" si="85"/>
        <v>88393.44</v>
      </c>
      <c r="H337" s="10"/>
      <c r="I337" s="10">
        <v>800</v>
      </c>
      <c r="J337" s="11">
        <f t="shared" si="86"/>
        <v>96</v>
      </c>
      <c r="K337" s="13">
        <f t="shared" si="87"/>
        <v>32160</v>
      </c>
      <c r="L337" s="13">
        <f t="shared" si="88"/>
        <v>54120</v>
      </c>
      <c r="N337" s="1">
        <v>10</v>
      </c>
      <c r="O337" s="1">
        <f t="shared" si="89"/>
        <v>3350</v>
      </c>
      <c r="P337" s="3">
        <f t="shared" si="90"/>
        <v>2781</v>
      </c>
      <c r="Q337" s="1">
        <f t="shared" si="91"/>
        <v>333.71999999999997</v>
      </c>
      <c r="R337">
        <f t="shared" si="92"/>
        <v>11</v>
      </c>
      <c r="S337" s="2">
        <f t="shared" si="93"/>
        <v>21.769999999999982</v>
      </c>
      <c r="T337" s="2">
        <f t="shared" si="94"/>
        <v>4689.5200000000004</v>
      </c>
      <c r="U337" s="2">
        <f t="shared" si="95"/>
        <v>81329.919999999998</v>
      </c>
    </row>
    <row r="338" spans="1:21" x14ac:dyDescent="0.2">
      <c r="A338" s="8">
        <v>54027</v>
      </c>
      <c r="B338" s="10">
        <f t="shared" si="80"/>
        <v>3045</v>
      </c>
      <c r="C338" s="11">
        <f t="shared" si="81"/>
        <v>365.4</v>
      </c>
      <c r="D338" s="12">
        <f t="shared" si="82"/>
        <v>13</v>
      </c>
      <c r="E338" s="13">
        <f t="shared" si="83"/>
        <v>8.5500000000000114</v>
      </c>
      <c r="F338" s="13">
        <f t="shared" si="84"/>
        <v>4816.7400000000025</v>
      </c>
      <c r="G338" s="13">
        <f t="shared" si="85"/>
        <v>88758.84</v>
      </c>
      <c r="H338" s="10"/>
      <c r="I338" s="10">
        <v>800</v>
      </c>
      <c r="J338" s="11">
        <f t="shared" si="86"/>
        <v>96</v>
      </c>
      <c r="K338" s="13">
        <f t="shared" si="87"/>
        <v>32256</v>
      </c>
      <c r="L338" s="13">
        <f t="shared" si="88"/>
        <v>54216</v>
      </c>
      <c r="N338" s="1">
        <v>10</v>
      </c>
      <c r="O338" s="1">
        <f t="shared" si="89"/>
        <v>3360</v>
      </c>
      <c r="P338" s="3">
        <f t="shared" si="90"/>
        <v>2792</v>
      </c>
      <c r="Q338" s="1">
        <f t="shared" si="91"/>
        <v>335.03999999999996</v>
      </c>
      <c r="R338">
        <f t="shared" si="92"/>
        <v>11</v>
      </c>
      <c r="S338" s="2">
        <f t="shared" si="93"/>
        <v>23.089999999999975</v>
      </c>
      <c r="T338" s="2">
        <f t="shared" si="94"/>
        <v>4712.6100000000006</v>
      </c>
      <c r="U338" s="2">
        <f t="shared" si="95"/>
        <v>81654.959999999992</v>
      </c>
    </row>
    <row r="339" spans="1:21" x14ac:dyDescent="0.2">
      <c r="A339" s="8">
        <v>54058</v>
      </c>
      <c r="B339" s="10">
        <f t="shared" si="80"/>
        <v>3058</v>
      </c>
      <c r="C339" s="11">
        <f t="shared" si="81"/>
        <v>366.96</v>
      </c>
      <c r="D339" s="12">
        <f t="shared" si="82"/>
        <v>13</v>
      </c>
      <c r="E339" s="13">
        <f t="shared" si="83"/>
        <v>10.110000000000014</v>
      </c>
      <c r="F339" s="13">
        <f t="shared" si="84"/>
        <v>4826.8500000000022</v>
      </c>
      <c r="G339" s="13">
        <f t="shared" si="85"/>
        <v>89125.8</v>
      </c>
      <c r="H339" s="10"/>
      <c r="I339" s="10">
        <v>800</v>
      </c>
      <c r="J339" s="11">
        <f t="shared" si="86"/>
        <v>96</v>
      </c>
      <c r="K339" s="13">
        <f t="shared" si="87"/>
        <v>32352</v>
      </c>
      <c r="L339" s="13">
        <f t="shared" si="88"/>
        <v>54312</v>
      </c>
      <c r="N339" s="1">
        <v>10</v>
      </c>
      <c r="O339" s="1">
        <f t="shared" si="89"/>
        <v>3370</v>
      </c>
      <c r="P339" s="3">
        <f t="shared" si="90"/>
        <v>2803</v>
      </c>
      <c r="Q339" s="1">
        <f t="shared" si="91"/>
        <v>336.36</v>
      </c>
      <c r="R339">
        <f t="shared" si="92"/>
        <v>11</v>
      </c>
      <c r="S339" s="2">
        <f t="shared" si="93"/>
        <v>24.410000000000025</v>
      </c>
      <c r="T339" s="2">
        <f t="shared" si="94"/>
        <v>4737.0200000000004</v>
      </c>
      <c r="U339" s="2">
        <f t="shared" si="95"/>
        <v>81981.320000000007</v>
      </c>
    </row>
    <row r="340" spans="1:21" x14ac:dyDescent="0.2">
      <c r="A340" s="8">
        <v>54089</v>
      </c>
      <c r="B340" s="10">
        <f t="shared" si="80"/>
        <v>3071</v>
      </c>
      <c r="C340" s="11">
        <f t="shared" si="81"/>
        <v>368.52</v>
      </c>
      <c r="D340" s="12">
        <f t="shared" si="82"/>
        <v>13</v>
      </c>
      <c r="E340" s="13">
        <f t="shared" si="83"/>
        <v>11.670000000000016</v>
      </c>
      <c r="F340" s="13">
        <f t="shared" si="84"/>
        <v>4838.5200000000023</v>
      </c>
      <c r="G340" s="13">
        <f t="shared" si="85"/>
        <v>89494.32</v>
      </c>
      <c r="H340" s="10"/>
      <c r="I340" s="10">
        <v>800</v>
      </c>
      <c r="J340" s="11">
        <f t="shared" si="86"/>
        <v>96</v>
      </c>
      <c r="K340" s="13">
        <f t="shared" si="87"/>
        <v>32448</v>
      </c>
      <c r="L340" s="13">
        <f t="shared" si="88"/>
        <v>54408</v>
      </c>
      <c r="N340" s="1">
        <v>10</v>
      </c>
      <c r="O340" s="1">
        <f t="shared" si="89"/>
        <v>3380</v>
      </c>
      <c r="P340" s="3">
        <f t="shared" si="90"/>
        <v>2814</v>
      </c>
      <c r="Q340" s="1">
        <f t="shared" si="91"/>
        <v>337.68</v>
      </c>
      <c r="R340">
        <f t="shared" si="92"/>
        <v>11</v>
      </c>
      <c r="S340" s="2">
        <f t="shared" si="93"/>
        <v>25.730000000000018</v>
      </c>
      <c r="T340" s="2">
        <f t="shared" si="94"/>
        <v>4762.75</v>
      </c>
      <c r="U340" s="2">
        <f t="shared" si="95"/>
        <v>82309</v>
      </c>
    </row>
    <row r="341" spans="1:21" x14ac:dyDescent="0.2">
      <c r="A341" s="8">
        <v>54118</v>
      </c>
      <c r="B341" s="10">
        <f t="shared" si="80"/>
        <v>3084</v>
      </c>
      <c r="C341" s="11">
        <f t="shared" si="81"/>
        <v>370.08</v>
      </c>
      <c r="D341" s="12">
        <f t="shared" si="82"/>
        <v>13</v>
      </c>
      <c r="E341" s="13">
        <f t="shared" si="83"/>
        <v>13.230000000000018</v>
      </c>
      <c r="F341" s="13">
        <f t="shared" si="84"/>
        <v>4851.7500000000018</v>
      </c>
      <c r="G341" s="13">
        <f t="shared" si="85"/>
        <v>89864.4</v>
      </c>
      <c r="H341" s="10"/>
      <c r="I341" s="10">
        <v>800</v>
      </c>
      <c r="J341" s="11">
        <f t="shared" si="86"/>
        <v>96</v>
      </c>
      <c r="K341" s="13">
        <f t="shared" si="87"/>
        <v>32544</v>
      </c>
      <c r="L341" s="13">
        <f t="shared" si="88"/>
        <v>54504</v>
      </c>
      <c r="N341" s="1">
        <v>10</v>
      </c>
      <c r="O341" s="1">
        <f t="shared" si="89"/>
        <v>3390</v>
      </c>
      <c r="P341" s="3">
        <f t="shared" si="90"/>
        <v>2825</v>
      </c>
      <c r="Q341" s="1">
        <f t="shared" si="91"/>
        <v>339</v>
      </c>
      <c r="R341">
        <f t="shared" si="92"/>
        <v>11</v>
      </c>
      <c r="S341" s="2">
        <f t="shared" si="93"/>
        <v>27.050000000000011</v>
      </c>
      <c r="T341" s="2">
        <f t="shared" si="94"/>
        <v>4789.8</v>
      </c>
      <c r="U341" s="2">
        <f t="shared" si="95"/>
        <v>82638</v>
      </c>
    </row>
    <row r="342" spans="1:21" x14ac:dyDescent="0.2">
      <c r="A342" s="8">
        <v>54149</v>
      </c>
      <c r="B342" s="10">
        <f t="shared" si="80"/>
        <v>3097</v>
      </c>
      <c r="C342" s="11">
        <f t="shared" si="81"/>
        <v>371.64</v>
      </c>
      <c r="D342" s="12">
        <f t="shared" si="82"/>
        <v>13</v>
      </c>
      <c r="E342" s="13">
        <f t="shared" si="83"/>
        <v>14.79000000000002</v>
      </c>
      <c r="F342" s="13">
        <f t="shared" si="84"/>
        <v>4866.5400000000018</v>
      </c>
      <c r="G342" s="13">
        <f t="shared" si="85"/>
        <v>90236.040000000008</v>
      </c>
      <c r="H342" s="10"/>
      <c r="I342" s="10">
        <v>800</v>
      </c>
      <c r="J342" s="11">
        <f t="shared" si="86"/>
        <v>96</v>
      </c>
      <c r="K342" s="13">
        <f t="shared" si="87"/>
        <v>32640</v>
      </c>
      <c r="L342" s="13">
        <f t="shared" si="88"/>
        <v>54600</v>
      </c>
      <c r="N342" s="1">
        <v>10</v>
      </c>
      <c r="O342" s="1">
        <f t="shared" si="89"/>
        <v>3400</v>
      </c>
      <c r="P342" s="3">
        <f t="shared" si="90"/>
        <v>2836</v>
      </c>
      <c r="Q342" s="1">
        <f t="shared" si="91"/>
        <v>340.32</v>
      </c>
      <c r="R342">
        <f t="shared" si="92"/>
        <v>12</v>
      </c>
      <c r="S342" s="2">
        <f t="shared" si="93"/>
        <v>0.92000000000001592</v>
      </c>
      <c r="T342" s="2">
        <f t="shared" si="94"/>
        <v>4790.72</v>
      </c>
      <c r="U342" s="2">
        <f t="shared" si="95"/>
        <v>82968.319999999992</v>
      </c>
    </row>
    <row r="343" spans="1:21" x14ac:dyDescent="0.2">
      <c r="A343" s="8">
        <v>54179</v>
      </c>
      <c r="B343" s="10">
        <f t="shared" si="80"/>
        <v>3110</v>
      </c>
      <c r="C343" s="11">
        <f t="shared" si="81"/>
        <v>373.2</v>
      </c>
      <c r="D343" s="12">
        <f t="shared" si="82"/>
        <v>13</v>
      </c>
      <c r="E343" s="13">
        <f t="shared" si="83"/>
        <v>16.350000000000023</v>
      </c>
      <c r="F343" s="13">
        <f t="shared" si="84"/>
        <v>4882.8900000000021</v>
      </c>
      <c r="G343" s="13">
        <f t="shared" si="85"/>
        <v>90609.239999999991</v>
      </c>
      <c r="H343" s="10"/>
      <c r="I343" s="10">
        <v>800</v>
      </c>
      <c r="J343" s="11">
        <f t="shared" si="86"/>
        <v>96</v>
      </c>
      <c r="K343" s="13">
        <f t="shared" si="87"/>
        <v>32736</v>
      </c>
      <c r="L343" s="13">
        <f t="shared" si="88"/>
        <v>54696</v>
      </c>
      <c r="N343" s="1">
        <v>10</v>
      </c>
      <c r="O343" s="1">
        <f t="shared" si="89"/>
        <v>3410</v>
      </c>
      <c r="P343" s="3">
        <f t="shared" si="90"/>
        <v>2848</v>
      </c>
      <c r="Q343" s="1">
        <f t="shared" si="91"/>
        <v>341.76</v>
      </c>
      <c r="R343">
        <f t="shared" si="92"/>
        <v>12</v>
      </c>
      <c r="S343" s="2">
        <f t="shared" si="93"/>
        <v>2.3600000000000136</v>
      </c>
      <c r="T343" s="2">
        <f t="shared" si="94"/>
        <v>4793.08</v>
      </c>
      <c r="U343" s="2">
        <f t="shared" si="95"/>
        <v>83300.08</v>
      </c>
    </row>
    <row r="344" spans="1:21" x14ac:dyDescent="0.2">
      <c r="A344" s="8">
        <v>54210</v>
      </c>
      <c r="B344" s="10">
        <f t="shared" si="80"/>
        <v>3123</v>
      </c>
      <c r="C344" s="11">
        <f t="shared" si="81"/>
        <v>374.76</v>
      </c>
      <c r="D344" s="12">
        <f t="shared" si="82"/>
        <v>13</v>
      </c>
      <c r="E344" s="13">
        <f t="shared" si="83"/>
        <v>17.910000000000025</v>
      </c>
      <c r="F344" s="13">
        <f t="shared" si="84"/>
        <v>4900.800000000002</v>
      </c>
      <c r="G344" s="13">
        <f t="shared" si="85"/>
        <v>90984</v>
      </c>
      <c r="H344" s="10"/>
      <c r="I344" s="10">
        <v>800</v>
      </c>
      <c r="J344" s="11">
        <f t="shared" si="86"/>
        <v>96</v>
      </c>
      <c r="K344" s="13">
        <f t="shared" si="87"/>
        <v>32832</v>
      </c>
      <c r="L344" s="13">
        <f t="shared" si="88"/>
        <v>54792</v>
      </c>
      <c r="N344" s="1">
        <v>10</v>
      </c>
      <c r="O344" s="1">
        <f t="shared" si="89"/>
        <v>3420</v>
      </c>
      <c r="P344" s="3">
        <f t="shared" si="90"/>
        <v>2860</v>
      </c>
      <c r="Q344" s="1">
        <f t="shared" si="91"/>
        <v>343.2</v>
      </c>
      <c r="R344">
        <f t="shared" si="92"/>
        <v>12</v>
      </c>
      <c r="S344" s="2">
        <f t="shared" si="93"/>
        <v>3.8000000000000114</v>
      </c>
      <c r="T344" s="2">
        <f t="shared" si="94"/>
        <v>4796.88</v>
      </c>
      <c r="U344" s="2">
        <f t="shared" si="95"/>
        <v>83633.279999999999</v>
      </c>
    </row>
    <row r="345" spans="1:21" x14ac:dyDescent="0.2">
      <c r="A345" s="8">
        <v>54240</v>
      </c>
      <c r="B345" s="10">
        <f t="shared" si="80"/>
        <v>3136</v>
      </c>
      <c r="C345" s="11">
        <f t="shared" si="81"/>
        <v>376.32</v>
      </c>
      <c r="D345" s="12">
        <f t="shared" si="82"/>
        <v>13</v>
      </c>
      <c r="E345" s="13">
        <f t="shared" si="83"/>
        <v>19.470000000000027</v>
      </c>
      <c r="F345" s="13">
        <f t="shared" si="84"/>
        <v>4920.2700000000023</v>
      </c>
      <c r="G345" s="13">
        <f t="shared" si="85"/>
        <v>91360.320000000007</v>
      </c>
      <c r="H345" s="10"/>
      <c r="I345" s="10">
        <v>800</v>
      </c>
      <c r="J345" s="11">
        <f t="shared" si="86"/>
        <v>96</v>
      </c>
      <c r="K345" s="13">
        <f t="shared" si="87"/>
        <v>32928</v>
      </c>
      <c r="L345" s="13">
        <f t="shared" si="88"/>
        <v>54888</v>
      </c>
      <c r="N345" s="1">
        <v>10</v>
      </c>
      <c r="O345" s="1">
        <f t="shared" si="89"/>
        <v>3430</v>
      </c>
      <c r="P345" s="3">
        <f t="shared" si="90"/>
        <v>2872</v>
      </c>
      <c r="Q345" s="1">
        <f t="shared" si="91"/>
        <v>344.64</v>
      </c>
      <c r="R345">
        <f t="shared" si="92"/>
        <v>12</v>
      </c>
      <c r="S345" s="2">
        <f t="shared" si="93"/>
        <v>5.2400000000000091</v>
      </c>
      <c r="T345" s="2">
        <f t="shared" si="94"/>
        <v>4802.12</v>
      </c>
      <c r="U345" s="2">
        <f t="shared" si="95"/>
        <v>83967.92</v>
      </c>
    </row>
    <row r="346" spans="1:21" x14ac:dyDescent="0.2">
      <c r="A346" s="8">
        <v>54271</v>
      </c>
      <c r="B346" s="10">
        <f t="shared" si="80"/>
        <v>3149</v>
      </c>
      <c r="C346" s="11">
        <f t="shared" si="81"/>
        <v>377.88</v>
      </c>
      <c r="D346" s="12">
        <f t="shared" si="82"/>
        <v>13</v>
      </c>
      <c r="E346" s="13">
        <f t="shared" si="83"/>
        <v>21.03000000000003</v>
      </c>
      <c r="F346" s="13">
        <f t="shared" si="84"/>
        <v>4941.300000000002</v>
      </c>
      <c r="G346" s="13">
        <f t="shared" si="85"/>
        <v>91738.2</v>
      </c>
      <c r="H346" s="10"/>
      <c r="I346" s="10">
        <v>800</v>
      </c>
      <c r="J346" s="11">
        <f t="shared" si="86"/>
        <v>96</v>
      </c>
      <c r="K346" s="13">
        <f t="shared" si="87"/>
        <v>33024</v>
      </c>
      <c r="L346" s="13">
        <f t="shared" si="88"/>
        <v>54984</v>
      </c>
      <c r="N346" s="1">
        <v>10</v>
      </c>
      <c r="O346" s="1">
        <f t="shared" si="89"/>
        <v>3440</v>
      </c>
      <c r="P346" s="3">
        <f t="shared" si="90"/>
        <v>2884</v>
      </c>
      <c r="Q346" s="1">
        <f t="shared" si="91"/>
        <v>346.08</v>
      </c>
      <c r="R346">
        <f t="shared" si="92"/>
        <v>12</v>
      </c>
      <c r="S346" s="2">
        <f t="shared" si="93"/>
        <v>6.6800000000000068</v>
      </c>
      <c r="T346" s="2">
        <f t="shared" si="94"/>
        <v>4808.8</v>
      </c>
      <c r="U346" s="2">
        <f t="shared" si="95"/>
        <v>84304</v>
      </c>
    </row>
    <row r="347" spans="1:21" x14ac:dyDescent="0.2">
      <c r="A347" s="8">
        <v>54302</v>
      </c>
      <c r="B347" s="10">
        <f t="shared" si="80"/>
        <v>3162</v>
      </c>
      <c r="C347" s="11">
        <f t="shared" si="81"/>
        <v>379.44</v>
      </c>
      <c r="D347" s="12">
        <f t="shared" si="82"/>
        <v>13</v>
      </c>
      <c r="E347" s="13">
        <f t="shared" si="83"/>
        <v>22.590000000000032</v>
      </c>
      <c r="F347" s="13">
        <f t="shared" si="84"/>
        <v>4963.8900000000021</v>
      </c>
      <c r="G347" s="13">
        <f t="shared" si="85"/>
        <v>92117.64</v>
      </c>
      <c r="H347" s="10"/>
      <c r="I347" s="10">
        <v>800</v>
      </c>
      <c r="J347" s="11">
        <f t="shared" si="86"/>
        <v>96</v>
      </c>
      <c r="K347" s="13">
        <f t="shared" si="87"/>
        <v>33120</v>
      </c>
      <c r="L347" s="13">
        <f t="shared" si="88"/>
        <v>55080</v>
      </c>
      <c r="N347" s="1">
        <v>10</v>
      </c>
      <c r="O347" s="1">
        <f t="shared" si="89"/>
        <v>3450</v>
      </c>
      <c r="P347" s="3">
        <f t="shared" si="90"/>
        <v>2896</v>
      </c>
      <c r="Q347" s="1">
        <f t="shared" si="91"/>
        <v>347.52</v>
      </c>
      <c r="R347">
        <f t="shared" si="92"/>
        <v>12</v>
      </c>
      <c r="S347" s="2">
        <f t="shared" si="93"/>
        <v>8.1200000000000045</v>
      </c>
      <c r="T347" s="2">
        <f t="shared" si="94"/>
        <v>4816.92</v>
      </c>
      <c r="U347" s="2">
        <f t="shared" si="95"/>
        <v>84641.51999999999</v>
      </c>
    </row>
    <row r="348" spans="1:21" x14ac:dyDescent="0.2">
      <c r="A348" s="8">
        <v>54332</v>
      </c>
      <c r="B348" s="10">
        <f t="shared" si="80"/>
        <v>3175</v>
      </c>
      <c r="C348" s="11">
        <f t="shared" si="81"/>
        <v>381</v>
      </c>
      <c r="D348" s="12">
        <f t="shared" si="82"/>
        <v>13</v>
      </c>
      <c r="E348" s="13">
        <f t="shared" si="83"/>
        <v>24.150000000000034</v>
      </c>
      <c r="F348" s="13">
        <f t="shared" si="84"/>
        <v>4988.0400000000018</v>
      </c>
      <c r="G348" s="13">
        <f t="shared" si="85"/>
        <v>92498.64</v>
      </c>
      <c r="H348" s="10"/>
      <c r="I348" s="10">
        <v>800</v>
      </c>
      <c r="J348" s="11">
        <f t="shared" si="86"/>
        <v>96</v>
      </c>
      <c r="K348" s="13">
        <f t="shared" si="87"/>
        <v>33216</v>
      </c>
      <c r="L348" s="13">
        <f t="shared" si="88"/>
        <v>55176</v>
      </c>
      <c r="N348" s="1">
        <v>10</v>
      </c>
      <c r="O348" s="1">
        <f t="shared" si="89"/>
        <v>3460</v>
      </c>
      <c r="P348" s="3">
        <f t="shared" si="90"/>
        <v>2908</v>
      </c>
      <c r="Q348" s="1">
        <f t="shared" si="91"/>
        <v>348.96</v>
      </c>
      <c r="R348">
        <f t="shared" si="92"/>
        <v>12</v>
      </c>
      <c r="S348" s="2">
        <f t="shared" si="93"/>
        <v>9.5600000000000023</v>
      </c>
      <c r="T348" s="2">
        <f t="shared" si="94"/>
        <v>4826.4800000000005</v>
      </c>
      <c r="U348" s="2">
        <f t="shared" si="95"/>
        <v>84980.479999999996</v>
      </c>
    </row>
    <row r="349" spans="1:21" x14ac:dyDescent="0.2">
      <c r="A349" s="8">
        <v>54363</v>
      </c>
      <c r="B349" s="10">
        <f t="shared" si="80"/>
        <v>3188</v>
      </c>
      <c r="C349" s="11">
        <f t="shared" si="81"/>
        <v>382.56</v>
      </c>
      <c r="D349" s="12">
        <f t="shared" si="82"/>
        <v>13</v>
      </c>
      <c r="E349" s="13">
        <f t="shared" si="83"/>
        <v>25.710000000000036</v>
      </c>
      <c r="F349" s="13">
        <f t="shared" si="84"/>
        <v>5013.7500000000018</v>
      </c>
      <c r="G349" s="13">
        <f t="shared" si="85"/>
        <v>92881.2</v>
      </c>
      <c r="H349" s="10"/>
      <c r="I349" s="10">
        <v>800</v>
      </c>
      <c r="J349" s="11">
        <f t="shared" si="86"/>
        <v>96</v>
      </c>
      <c r="K349" s="13">
        <f t="shared" si="87"/>
        <v>33312</v>
      </c>
      <c r="L349" s="13">
        <f t="shared" si="88"/>
        <v>55272</v>
      </c>
      <c r="N349" s="1">
        <v>10</v>
      </c>
      <c r="O349" s="1">
        <f t="shared" si="89"/>
        <v>3470</v>
      </c>
      <c r="P349" s="3">
        <f t="shared" si="90"/>
        <v>2920</v>
      </c>
      <c r="Q349" s="1">
        <f t="shared" si="91"/>
        <v>350.4</v>
      </c>
      <c r="R349">
        <f t="shared" si="92"/>
        <v>12</v>
      </c>
      <c r="S349" s="2">
        <f t="shared" si="93"/>
        <v>11</v>
      </c>
      <c r="T349" s="2">
        <f t="shared" si="94"/>
        <v>4837.4800000000005</v>
      </c>
      <c r="U349" s="2">
        <f t="shared" si="95"/>
        <v>85320.87999999999</v>
      </c>
    </row>
    <row r="350" spans="1:21" x14ac:dyDescent="0.2">
      <c r="A350" s="8">
        <v>54393</v>
      </c>
      <c r="B350" s="10">
        <f t="shared" si="80"/>
        <v>3201</v>
      </c>
      <c r="C350" s="11">
        <f t="shared" si="81"/>
        <v>384.12</v>
      </c>
      <c r="D350" s="12">
        <f t="shared" si="82"/>
        <v>13</v>
      </c>
      <c r="E350" s="13">
        <f t="shared" si="83"/>
        <v>27.270000000000039</v>
      </c>
      <c r="F350" s="13">
        <f t="shared" si="84"/>
        <v>5041.0200000000023</v>
      </c>
      <c r="G350" s="13">
        <f t="shared" si="85"/>
        <v>93265.32</v>
      </c>
      <c r="H350" s="10"/>
      <c r="I350" s="10">
        <v>800</v>
      </c>
      <c r="J350" s="11">
        <f t="shared" si="86"/>
        <v>96</v>
      </c>
      <c r="K350" s="13">
        <f t="shared" si="87"/>
        <v>33408</v>
      </c>
      <c r="L350" s="13">
        <f t="shared" si="88"/>
        <v>55368</v>
      </c>
      <c r="N350" s="1">
        <v>10</v>
      </c>
      <c r="O350" s="1">
        <f t="shared" si="89"/>
        <v>3480</v>
      </c>
      <c r="P350" s="3">
        <f t="shared" si="90"/>
        <v>2932</v>
      </c>
      <c r="Q350" s="1">
        <f t="shared" si="91"/>
        <v>351.84</v>
      </c>
      <c r="R350">
        <f t="shared" si="92"/>
        <v>12</v>
      </c>
      <c r="S350" s="2">
        <f t="shared" si="93"/>
        <v>12.439999999999998</v>
      </c>
      <c r="T350" s="2">
        <f t="shared" si="94"/>
        <v>4849.92</v>
      </c>
      <c r="U350" s="2">
        <f t="shared" si="95"/>
        <v>85662.720000000001</v>
      </c>
    </row>
    <row r="351" spans="1:21" x14ac:dyDescent="0.2">
      <c r="A351" s="8">
        <v>54424</v>
      </c>
      <c r="B351" s="10">
        <f t="shared" si="80"/>
        <v>3214</v>
      </c>
      <c r="C351" s="11">
        <f t="shared" si="81"/>
        <v>385.68</v>
      </c>
      <c r="D351" s="12">
        <f t="shared" si="82"/>
        <v>14</v>
      </c>
      <c r="E351" s="13">
        <f t="shared" si="83"/>
        <v>1.3799999999999955</v>
      </c>
      <c r="F351" s="13">
        <f t="shared" si="84"/>
        <v>5042.4000000000024</v>
      </c>
      <c r="G351" s="13">
        <f t="shared" si="85"/>
        <v>93651</v>
      </c>
      <c r="H351" s="10"/>
      <c r="I351" s="10">
        <v>800</v>
      </c>
      <c r="J351" s="11">
        <f t="shared" si="86"/>
        <v>96</v>
      </c>
      <c r="K351" s="13">
        <f t="shared" si="87"/>
        <v>33504</v>
      </c>
      <c r="L351" s="13">
        <f t="shared" si="88"/>
        <v>55464</v>
      </c>
      <c r="N351" s="1">
        <v>10</v>
      </c>
      <c r="O351" s="1">
        <f t="shared" si="89"/>
        <v>3490</v>
      </c>
      <c r="P351" s="3">
        <f t="shared" si="90"/>
        <v>2944</v>
      </c>
      <c r="Q351" s="1">
        <f t="shared" si="91"/>
        <v>353.28</v>
      </c>
      <c r="R351">
        <f t="shared" si="92"/>
        <v>12</v>
      </c>
      <c r="S351" s="2">
        <f t="shared" si="93"/>
        <v>13.879999999999995</v>
      </c>
      <c r="T351" s="2">
        <f t="shared" si="94"/>
        <v>4863.8</v>
      </c>
      <c r="U351" s="2">
        <f t="shared" si="95"/>
        <v>86006</v>
      </c>
    </row>
    <row r="352" spans="1:21" x14ac:dyDescent="0.2">
      <c r="A352" s="8">
        <v>54455</v>
      </c>
      <c r="B352" s="10">
        <f t="shared" si="80"/>
        <v>3228</v>
      </c>
      <c r="C352" s="11">
        <f t="shared" si="81"/>
        <v>387.36</v>
      </c>
      <c r="D352" s="12">
        <f t="shared" si="82"/>
        <v>14</v>
      </c>
      <c r="E352" s="13">
        <f t="shared" si="83"/>
        <v>3.0600000000000023</v>
      </c>
      <c r="F352" s="13">
        <f t="shared" si="84"/>
        <v>5045.4600000000028</v>
      </c>
      <c r="G352" s="13">
        <f t="shared" si="85"/>
        <v>94038.36</v>
      </c>
      <c r="H352" s="10"/>
      <c r="I352" s="10">
        <v>800</v>
      </c>
      <c r="J352" s="11">
        <f t="shared" si="86"/>
        <v>96</v>
      </c>
      <c r="K352" s="13">
        <f t="shared" si="87"/>
        <v>33600</v>
      </c>
      <c r="L352" s="13">
        <f t="shared" si="88"/>
        <v>55560</v>
      </c>
      <c r="N352" s="1">
        <v>10</v>
      </c>
      <c r="O352" s="1">
        <f t="shared" si="89"/>
        <v>3500</v>
      </c>
      <c r="P352" s="3">
        <f t="shared" si="90"/>
        <v>2956</v>
      </c>
      <c r="Q352" s="1">
        <f t="shared" si="91"/>
        <v>354.71999999999997</v>
      </c>
      <c r="R352">
        <f t="shared" si="92"/>
        <v>12</v>
      </c>
      <c r="S352" s="2">
        <f t="shared" si="93"/>
        <v>15.319999999999993</v>
      </c>
      <c r="T352" s="2">
        <f t="shared" si="94"/>
        <v>4879.12</v>
      </c>
      <c r="U352" s="2">
        <f t="shared" si="95"/>
        <v>86350.719999999987</v>
      </c>
    </row>
    <row r="353" spans="1:21" x14ac:dyDescent="0.2">
      <c r="A353" s="8">
        <v>54483</v>
      </c>
      <c r="B353" s="10">
        <f t="shared" si="80"/>
        <v>3242</v>
      </c>
      <c r="C353" s="11">
        <f t="shared" si="81"/>
        <v>389.03999999999996</v>
      </c>
      <c r="D353" s="12">
        <f t="shared" si="82"/>
        <v>14</v>
      </c>
      <c r="E353" s="13">
        <f t="shared" si="83"/>
        <v>4.7399999999999523</v>
      </c>
      <c r="F353" s="13">
        <f t="shared" si="84"/>
        <v>5050.2000000000025</v>
      </c>
      <c r="G353" s="13">
        <f t="shared" si="85"/>
        <v>94427.4</v>
      </c>
      <c r="H353" s="10"/>
      <c r="I353" s="10">
        <v>800</v>
      </c>
      <c r="J353" s="11">
        <f t="shared" si="86"/>
        <v>96</v>
      </c>
      <c r="K353" s="13">
        <f t="shared" si="87"/>
        <v>33696</v>
      </c>
      <c r="L353" s="13">
        <f t="shared" si="88"/>
        <v>55656</v>
      </c>
      <c r="N353" s="1">
        <v>10</v>
      </c>
      <c r="O353" s="1">
        <f t="shared" si="89"/>
        <v>3510</v>
      </c>
      <c r="P353" s="3">
        <f t="shared" si="90"/>
        <v>2968</v>
      </c>
      <c r="Q353" s="1">
        <f t="shared" si="91"/>
        <v>356.15999999999997</v>
      </c>
      <c r="R353">
        <f t="shared" si="92"/>
        <v>12</v>
      </c>
      <c r="S353" s="2">
        <f t="shared" si="93"/>
        <v>16.759999999999991</v>
      </c>
      <c r="T353" s="2">
        <f t="shared" si="94"/>
        <v>4895.88</v>
      </c>
      <c r="U353" s="2">
        <f t="shared" si="95"/>
        <v>86696.88</v>
      </c>
    </row>
    <row r="354" spans="1:21" x14ac:dyDescent="0.2">
      <c r="A354" s="8">
        <v>54514</v>
      </c>
      <c r="B354" s="10">
        <f t="shared" si="80"/>
        <v>3256</v>
      </c>
      <c r="C354" s="11">
        <f t="shared" si="81"/>
        <v>390.71999999999997</v>
      </c>
      <c r="D354" s="12">
        <f t="shared" si="82"/>
        <v>14</v>
      </c>
      <c r="E354" s="13">
        <f t="shared" si="83"/>
        <v>6.4199999999999591</v>
      </c>
      <c r="F354" s="13">
        <f t="shared" si="84"/>
        <v>5056.6200000000026</v>
      </c>
      <c r="G354" s="13">
        <f t="shared" si="85"/>
        <v>94818.12</v>
      </c>
      <c r="H354" s="10"/>
      <c r="I354" s="10">
        <v>800</v>
      </c>
      <c r="J354" s="11">
        <f t="shared" si="86"/>
        <v>96</v>
      </c>
      <c r="K354" s="13">
        <f t="shared" si="87"/>
        <v>33792</v>
      </c>
      <c r="L354" s="13">
        <f t="shared" si="88"/>
        <v>55752</v>
      </c>
      <c r="N354" s="1">
        <v>10</v>
      </c>
      <c r="O354" s="1">
        <f t="shared" si="89"/>
        <v>3520</v>
      </c>
      <c r="P354" s="3">
        <f t="shared" si="90"/>
        <v>2980</v>
      </c>
      <c r="Q354" s="1">
        <f t="shared" si="91"/>
        <v>357.59999999999997</v>
      </c>
      <c r="R354">
        <f t="shared" si="92"/>
        <v>12</v>
      </c>
      <c r="S354" s="2">
        <f t="shared" si="93"/>
        <v>18.199999999999989</v>
      </c>
      <c r="T354" s="2">
        <f t="shared" si="94"/>
        <v>4914.08</v>
      </c>
      <c r="U354" s="2">
        <f t="shared" si="95"/>
        <v>87044.479999999996</v>
      </c>
    </row>
    <row r="355" spans="1:21" x14ac:dyDescent="0.2">
      <c r="A355" s="8">
        <v>54544</v>
      </c>
      <c r="B355" s="10">
        <f t="shared" si="80"/>
        <v>3270</v>
      </c>
      <c r="C355" s="11">
        <f t="shared" si="81"/>
        <v>392.4</v>
      </c>
      <c r="D355" s="12">
        <f t="shared" si="82"/>
        <v>14</v>
      </c>
      <c r="E355" s="13">
        <f t="shared" si="83"/>
        <v>8.0999999999999659</v>
      </c>
      <c r="F355" s="13">
        <f t="shared" si="84"/>
        <v>5064.720000000003</v>
      </c>
      <c r="G355" s="13">
        <f t="shared" si="85"/>
        <v>95210.52</v>
      </c>
      <c r="H355" s="10"/>
      <c r="I355" s="10">
        <v>800</v>
      </c>
      <c r="J355" s="11">
        <f t="shared" si="86"/>
        <v>96</v>
      </c>
      <c r="K355" s="13">
        <f t="shared" si="87"/>
        <v>33888</v>
      </c>
      <c r="L355" s="13">
        <f t="shared" si="88"/>
        <v>55848</v>
      </c>
      <c r="N355" s="1">
        <v>10</v>
      </c>
      <c r="O355" s="1">
        <f t="shared" si="89"/>
        <v>3530</v>
      </c>
      <c r="P355" s="3">
        <f t="shared" si="90"/>
        <v>2992</v>
      </c>
      <c r="Q355" s="1">
        <f t="shared" si="91"/>
        <v>359.03999999999996</v>
      </c>
      <c r="R355">
        <f t="shared" si="92"/>
        <v>12</v>
      </c>
      <c r="S355" s="2">
        <f t="shared" si="93"/>
        <v>19.639999999999986</v>
      </c>
      <c r="T355" s="2">
        <f t="shared" si="94"/>
        <v>4933.72</v>
      </c>
      <c r="U355" s="2">
        <f t="shared" si="95"/>
        <v>87393.52</v>
      </c>
    </row>
    <row r="356" spans="1:21" x14ac:dyDescent="0.2">
      <c r="A356" s="8">
        <v>54575</v>
      </c>
      <c r="B356" s="10">
        <f t="shared" si="80"/>
        <v>3284</v>
      </c>
      <c r="C356" s="11">
        <f t="shared" si="81"/>
        <v>394.08</v>
      </c>
      <c r="D356" s="12">
        <f t="shared" si="82"/>
        <v>14</v>
      </c>
      <c r="E356" s="13">
        <f t="shared" si="83"/>
        <v>9.7799999999999727</v>
      </c>
      <c r="F356" s="13">
        <f t="shared" si="84"/>
        <v>5074.5000000000027</v>
      </c>
      <c r="G356" s="13">
        <f t="shared" si="85"/>
        <v>95604.599999999991</v>
      </c>
      <c r="H356" s="10"/>
      <c r="I356" s="10">
        <v>800</v>
      </c>
      <c r="J356" s="11">
        <f t="shared" si="86"/>
        <v>96</v>
      </c>
      <c r="K356" s="13">
        <f t="shared" si="87"/>
        <v>33984</v>
      </c>
      <c r="L356" s="13">
        <f t="shared" si="88"/>
        <v>55944</v>
      </c>
      <c r="N356" s="1">
        <v>10</v>
      </c>
      <c r="O356" s="1">
        <f t="shared" si="89"/>
        <v>3540</v>
      </c>
      <c r="P356" s="3">
        <f t="shared" si="90"/>
        <v>3004</v>
      </c>
      <c r="Q356" s="1">
        <f t="shared" si="91"/>
        <v>360.47999999999996</v>
      </c>
      <c r="R356">
        <f t="shared" si="92"/>
        <v>12</v>
      </c>
      <c r="S356" s="2">
        <f t="shared" si="93"/>
        <v>21.079999999999984</v>
      </c>
      <c r="T356" s="2">
        <f t="shared" si="94"/>
        <v>4954.8</v>
      </c>
      <c r="U356" s="2">
        <f t="shared" si="95"/>
        <v>87744</v>
      </c>
    </row>
    <row r="357" spans="1:21" x14ac:dyDescent="0.2">
      <c r="A357" s="8">
        <v>54605</v>
      </c>
      <c r="B357" s="10">
        <f t="shared" si="80"/>
        <v>3298</v>
      </c>
      <c r="C357" s="11">
        <f t="shared" si="81"/>
        <v>395.76</v>
      </c>
      <c r="D357" s="12">
        <f t="shared" si="82"/>
        <v>14</v>
      </c>
      <c r="E357" s="13">
        <f t="shared" si="83"/>
        <v>11.45999999999998</v>
      </c>
      <c r="F357" s="13">
        <f t="shared" si="84"/>
        <v>5085.9600000000028</v>
      </c>
      <c r="G357" s="13">
        <f t="shared" si="85"/>
        <v>96000.36</v>
      </c>
      <c r="H357" s="10"/>
      <c r="I357" s="10">
        <v>800</v>
      </c>
      <c r="J357" s="11">
        <f t="shared" si="86"/>
        <v>96</v>
      </c>
      <c r="K357" s="13">
        <f t="shared" si="87"/>
        <v>34080</v>
      </c>
      <c r="L357" s="13">
        <f t="shared" si="88"/>
        <v>56040</v>
      </c>
      <c r="N357" s="1">
        <v>10</v>
      </c>
      <c r="O357" s="1">
        <f t="shared" si="89"/>
        <v>3550</v>
      </c>
      <c r="P357" s="3">
        <f t="shared" si="90"/>
        <v>3016</v>
      </c>
      <c r="Q357" s="1">
        <f t="shared" si="91"/>
        <v>361.91999999999996</v>
      </c>
      <c r="R357">
        <f t="shared" si="92"/>
        <v>12</v>
      </c>
      <c r="S357" s="2">
        <f t="shared" si="93"/>
        <v>22.519999999999982</v>
      </c>
      <c r="T357" s="2">
        <f t="shared" si="94"/>
        <v>4977.32</v>
      </c>
      <c r="U357" s="2">
        <f t="shared" si="95"/>
        <v>88095.919999999984</v>
      </c>
    </row>
    <row r="358" spans="1:21" x14ac:dyDescent="0.2">
      <c r="A358" s="8">
        <v>54636</v>
      </c>
      <c r="B358" s="10">
        <f t="shared" si="80"/>
        <v>3312</v>
      </c>
      <c r="C358" s="11">
        <f t="shared" si="81"/>
        <v>397.44</v>
      </c>
      <c r="D358" s="12">
        <f t="shared" si="82"/>
        <v>14</v>
      </c>
      <c r="E358" s="13">
        <f t="shared" si="83"/>
        <v>13.139999999999986</v>
      </c>
      <c r="F358" s="13">
        <f t="shared" si="84"/>
        <v>5099.1000000000031</v>
      </c>
      <c r="G358" s="13">
        <f t="shared" si="85"/>
        <v>96397.8</v>
      </c>
      <c r="H358" s="10"/>
      <c r="I358" s="10">
        <v>800</v>
      </c>
      <c r="J358" s="11">
        <f t="shared" si="86"/>
        <v>96</v>
      </c>
      <c r="K358" s="13">
        <f t="shared" si="87"/>
        <v>34176</v>
      </c>
      <c r="L358" s="13">
        <f t="shared" si="88"/>
        <v>56136</v>
      </c>
      <c r="N358" s="1">
        <v>10</v>
      </c>
      <c r="O358" s="1">
        <f t="shared" si="89"/>
        <v>3560</v>
      </c>
      <c r="P358" s="3">
        <f t="shared" si="90"/>
        <v>3028</v>
      </c>
      <c r="Q358" s="1">
        <f t="shared" si="91"/>
        <v>363.36</v>
      </c>
      <c r="R358">
        <f t="shared" si="92"/>
        <v>12</v>
      </c>
      <c r="S358" s="2">
        <f t="shared" si="93"/>
        <v>23.960000000000036</v>
      </c>
      <c r="T358" s="2">
        <f t="shared" si="94"/>
        <v>5001.28</v>
      </c>
      <c r="U358" s="2">
        <f t="shared" si="95"/>
        <v>88449.279999999999</v>
      </c>
    </row>
    <row r="359" spans="1:21" x14ac:dyDescent="0.2">
      <c r="A359" s="8">
        <v>54667</v>
      </c>
      <c r="B359" s="10">
        <f t="shared" si="80"/>
        <v>3326</v>
      </c>
      <c r="C359" s="11">
        <f t="shared" si="81"/>
        <v>399.12</v>
      </c>
      <c r="D359" s="12">
        <f t="shared" si="82"/>
        <v>14</v>
      </c>
      <c r="E359" s="13">
        <f t="shared" si="83"/>
        <v>14.819999999999993</v>
      </c>
      <c r="F359" s="13">
        <f t="shared" si="84"/>
        <v>5113.9200000000028</v>
      </c>
      <c r="G359" s="13">
        <f t="shared" si="85"/>
        <v>96796.92</v>
      </c>
      <c r="H359" s="10"/>
      <c r="I359" s="10">
        <v>800</v>
      </c>
      <c r="J359" s="11">
        <f t="shared" si="86"/>
        <v>96</v>
      </c>
      <c r="K359" s="13">
        <f t="shared" si="87"/>
        <v>34272</v>
      </c>
      <c r="L359" s="13">
        <f t="shared" si="88"/>
        <v>56232</v>
      </c>
      <c r="N359" s="1">
        <v>10</v>
      </c>
      <c r="O359" s="1">
        <f t="shared" si="89"/>
        <v>3570</v>
      </c>
      <c r="P359" s="3">
        <f t="shared" si="90"/>
        <v>3040</v>
      </c>
      <c r="Q359" s="1">
        <f t="shared" si="91"/>
        <v>364.8</v>
      </c>
      <c r="R359">
        <f t="shared" si="92"/>
        <v>12</v>
      </c>
      <c r="S359" s="2">
        <f t="shared" si="93"/>
        <v>25.400000000000034</v>
      </c>
      <c r="T359" s="2">
        <f t="shared" si="94"/>
        <v>5026.6799999999994</v>
      </c>
      <c r="U359" s="2">
        <f t="shared" si="95"/>
        <v>88804.079999999987</v>
      </c>
    </row>
    <row r="360" spans="1:21" x14ac:dyDescent="0.2">
      <c r="A360" s="8">
        <v>54697</v>
      </c>
      <c r="B360" s="10">
        <f t="shared" si="80"/>
        <v>3340</v>
      </c>
      <c r="C360" s="11">
        <f t="shared" si="81"/>
        <v>400.8</v>
      </c>
      <c r="D360" s="12">
        <f t="shared" si="82"/>
        <v>14</v>
      </c>
      <c r="E360" s="13">
        <f t="shared" si="83"/>
        <v>16.5</v>
      </c>
      <c r="F360" s="13">
        <f t="shared" si="84"/>
        <v>5130.4200000000028</v>
      </c>
      <c r="G360" s="13">
        <f t="shared" si="85"/>
        <v>97197.72</v>
      </c>
      <c r="H360" s="10"/>
      <c r="I360" s="10">
        <v>800</v>
      </c>
      <c r="J360" s="11">
        <f t="shared" si="86"/>
        <v>96</v>
      </c>
      <c r="K360" s="13">
        <f t="shared" si="87"/>
        <v>34368</v>
      </c>
      <c r="L360" s="13">
        <f t="shared" si="88"/>
        <v>56328</v>
      </c>
      <c r="N360" s="1">
        <v>10</v>
      </c>
      <c r="O360" s="1">
        <f t="shared" si="89"/>
        <v>3580</v>
      </c>
      <c r="P360" s="3">
        <f t="shared" si="90"/>
        <v>3052</v>
      </c>
      <c r="Q360" s="1">
        <f t="shared" si="91"/>
        <v>366.24</v>
      </c>
      <c r="R360">
        <f t="shared" si="92"/>
        <v>12</v>
      </c>
      <c r="S360" s="2">
        <f t="shared" si="93"/>
        <v>26.840000000000032</v>
      </c>
      <c r="T360" s="2">
        <f t="shared" si="94"/>
        <v>5053.5199999999995</v>
      </c>
      <c r="U360" s="2">
        <f t="shared" si="95"/>
        <v>89160.320000000007</v>
      </c>
    </row>
    <row r="361" spans="1:21" x14ac:dyDescent="0.2">
      <c r="A361" s="8">
        <v>54728</v>
      </c>
      <c r="B361" s="10">
        <f t="shared" si="80"/>
        <v>3354</v>
      </c>
      <c r="C361" s="11">
        <f t="shared" si="81"/>
        <v>402.47999999999996</v>
      </c>
      <c r="D361" s="12">
        <f t="shared" si="82"/>
        <v>14</v>
      </c>
      <c r="E361" s="13">
        <f t="shared" si="83"/>
        <v>18.17999999999995</v>
      </c>
      <c r="F361" s="13">
        <f t="shared" si="84"/>
        <v>5148.6000000000031</v>
      </c>
      <c r="G361" s="13">
        <f t="shared" si="85"/>
        <v>97600.2</v>
      </c>
      <c r="H361" s="10"/>
      <c r="I361" s="10">
        <v>800</v>
      </c>
      <c r="J361" s="11">
        <f t="shared" si="86"/>
        <v>96</v>
      </c>
      <c r="K361" s="13">
        <f t="shared" si="87"/>
        <v>34464</v>
      </c>
      <c r="L361" s="13">
        <f t="shared" si="88"/>
        <v>56424</v>
      </c>
      <c r="N361" s="1">
        <v>10</v>
      </c>
      <c r="O361" s="1">
        <f t="shared" si="89"/>
        <v>3590</v>
      </c>
      <c r="P361" s="3">
        <f t="shared" si="90"/>
        <v>3064</v>
      </c>
      <c r="Q361" s="1">
        <f t="shared" si="91"/>
        <v>367.68</v>
      </c>
      <c r="R361">
        <f t="shared" si="92"/>
        <v>13</v>
      </c>
      <c r="S361" s="2">
        <f t="shared" si="93"/>
        <v>0.83000000000004093</v>
      </c>
      <c r="T361" s="2">
        <f t="shared" si="94"/>
        <v>5054.3499999999995</v>
      </c>
      <c r="U361" s="2">
        <f t="shared" si="95"/>
        <v>89518</v>
      </c>
    </row>
    <row r="362" spans="1:21" x14ac:dyDescent="0.2">
      <c r="A362" s="8">
        <v>54758</v>
      </c>
      <c r="B362" s="10">
        <f t="shared" si="80"/>
        <v>3368</v>
      </c>
      <c r="C362" s="11">
        <f t="shared" si="81"/>
        <v>404.15999999999997</v>
      </c>
      <c r="D362" s="12">
        <f t="shared" si="82"/>
        <v>14</v>
      </c>
      <c r="E362" s="13">
        <f t="shared" si="83"/>
        <v>19.859999999999957</v>
      </c>
      <c r="F362" s="13">
        <f t="shared" si="84"/>
        <v>5168.4600000000028</v>
      </c>
      <c r="G362" s="13">
        <f t="shared" si="85"/>
        <v>98004.36</v>
      </c>
      <c r="H362" s="10"/>
      <c r="I362" s="10">
        <v>800</v>
      </c>
      <c r="J362" s="11">
        <f t="shared" si="86"/>
        <v>96</v>
      </c>
      <c r="K362" s="13">
        <f t="shared" si="87"/>
        <v>34560</v>
      </c>
      <c r="L362" s="13">
        <f t="shared" si="88"/>
        <v>56520</v>
      </c>
      <c r="N362" s="1">
        <v>10</v>
      </c>
      <c r="O362" s="1">
        <f t="shared" si="89"/>
        <v>3600</v>
      </c>
      <c r="P362" s="3">
        <f t="shared" si="90"/>
        <v>3077</v>
      </c>
      <c r="Q362" s="1">
        <f t="shared" si="91"/>
        <v>369.24</v>
      </c>
      <c r="R362">
        <f t="shared" si="92"/>
        <v>13</v>
      </c>
      <c r="S362" s="2">
        <f t="shared" si="93"/>
        <v>2.3900000000000432</v>
      </c>
      <c r="T362" s="2">
        <f t="shared" si="94"/>
        <v>5056.74</v>
      </c>
      <c r="U362" s="2">
        <f t="shared" si="95"/>
        <v>89877.24</v>
      </c>
    </row>
    <row r="363" spans="1:21" s="4" customFormat="1" x14ac:dyDescent="0.2">
      <c r="A363" s="9">
        <v>54789</v>
      </c>
      <c r="B363" s="4">
        <f t="shared" si="80"/>
        <v>3382</v>
      </c>
      <c r="C363" s="5">
        <f t="shared" si="81"/>
        <v>405.84</v>
      </c>
      <c r="D363" s="6">
        <f t="shared" si="82"/>
        <v>14</v>
      </c>
      <c r="E363" s="7">
        <f t="shared" si="83"/>
        <v>21.539999999999964</v>
      </c>
      <c r="F363" s="7">
        <f t="shared" si="84"/>
        <v>5190.0000000000027</v>
      </c>
      <c r="G363" s="7">
        <f t="shared" si="85"/>
        <v>98410.2</v>
      </c>
      <c r="I363" s="4">
        <v>800</v>
      </c>
      <c r="J363" s="5">
        <f t="shared" si="86"/>
        <v>96</v>
      </c>
      <c r="K363" s="7">
        <f t="shared" si="87"/>
        <v>34656</v>
      </c>
      <c r="L363" s="7">
        <f t="shared" si="88"/>
        <v>56616</v>
      </c>
      <c r="N363" s="5">
        <v>10</v>
      </c>
      <c r="O363" s="5">
        <f t="shared" si="89"/>
        <v>3610</v>
      </c>
      <c r="P363" s="6">
        <f t="shared" si="90"/>
        <v>3090</v>
      </c>
      <c r="Q363" s="5">
        <f t="shared" si="91"/>
        <v>370.8</v>
      </c>
      <c r="R363" s="4">
        <f t="shared" si="92"/>
        <v>13</v>
      </c>
      <c r="S363" s="7">
        <f t="shared" si="93"/>
        <v>3.9500000000000455</v>
      </c>
      <c r="T363" s="7">
        <f t="shared" si="94"/>
        <v>5060.6899999999996</v>
      </c>
      <c r="U363" s="7">
        <f t="shared" si="95"/>
        <v>90238.04</v>
      </c>
    </row>
    <row r="364" spans="1:21" x14ac:dyDescent="0.2">
      <c r="A364" s="8">
        <v>54820</v>
      </c>
      <c r="B364" s="10">
        <f t="shared" si="80"/>
        <v>3396</v>
      </c>
      <c r="C364" s="11">
        <f t="shared" si="81"/>
        <v>407.52</v>
      </c>
      <c r="D364" s="12">
        <f t="shared" si="82"/>
        <v>14</v>
      </c>
      <c r="E364" s="13">
        <f t="shared" si="83"/>
        <v>23.21999999999997</v>
      </c>
      <c r="F364" s="13">
        <f t="shared" si="84"/>
        <v>5213.220000000003</v>
      </c>
      <c r="G364" s="13">
        <f t="shared" si="85"/>
        <v>98817.72</v>
      </c>
      <c r="H364" s="10"/>
      <c r="I364" s="10">
        <v>800</v>
      </c>
      <c r="J364" s="11">
        <f t="shared" si="86"/>
        <v>96</v>
      </c>
      <c r="K364" s="13">
        <f t="shared" si="87"/>
        <v>34752</v>
      </c>
      <c r="L364" s="13">
        <f t="shared" si="88"/>
        <v>56712</v>
      </c>
      <c r="N364" s="1">
        <v>10</v>
      </c>
      <c r="O364" s="1">
        <f t="shared" si="89"/>
        <v>3620</v>
      </c>
      <c r="P364" s="3">
        <f t="shared" si="90"/>
        <v>3103</v>
      </c>
      <c r="Q364" s="1">
        <f t="shared" si="91"/>
        <v>372.36</v>
      </c>
      <c r="R364">
        <f t="shared" si="92"/>
        <v>13</v>
      </c>
      <c r="S364" s="2">
        <f t="shared" si="93"/>
        <v>5.5100000000000477</v>
      </c>
      <c r="T364" s="2">
        <f t="shared" si="94"/>
        <v>5066.2</v>
      </c>
      <c r="U364" s="2">
        <f t="shared" si="95"/>
        <v>90600.4</v>
      </c>
    </row>
    <row r="365" spans="1:21" x14ac:dyDescent="0.2">
      <c r="A365" s="8">
        <v>54848</v>
      </c>
      <c r="B365" s="10">
        <f t="shared" si="80"/>
        <v>3410</v>
      </c>
      <c r="C365" s="11">
        <f t="shared" si="81"/>
        <v>409.2</v>
      </c>
      <c r="D365" s="12">
        <f t="shared" si="82"/>
        <v>14</v>
      </c>
      <c r="E365" s="13">
        <f t="shared" si="83"/>
        <v>24.899999999999977</v>
      </c>
      <c r="F365" s="13">
        <f t="shared" si="84"/>
        <v>5238.1200000000026</v>
      </c>
      <c r="G365" s="13">
        <f t="shared" si="85"/>
        <v>99226.920000000013</v>
      </c>
      <c r="H365" s="10"/>
      <c r="I365" s="10">
        <v>800</v>
      </c>
      <c r="J365" s="11">
        <f t="shared" si="86"/>
        <v>96</v>
      </c>
      <c r="K365" s="13">
        <f t="shared" si="87"/>
        <v>34848</v>
      </c>
      <c r="L365" s="13">
        <f t="shared" si="88"/>
        <v>56808</v>
      </c>
      <c r="N365" s="1">
        <v>10</v>
      </c>
      <c r="O365" s="1">
        <f t="shared" si="89"/>
        <v>3630</v>
      </c>
      <c r="P365" s="3">
        <f t="shared" si="90"/>
        <v>3116</v>
      </c>
      <c r="Q365" s="1">
        <f t="shared" si="91"/>
        <v>373.91999999999996</v>
      </c>
      <c r="R365">
        <f t="shared" si="92"/>
        <v>13</v>
      </c>
      <c r="S365" s="2">
        <f t="shared" si="93"/>
        <v>7.0699999999999932</v>
      </c>
      <c r="T365" s="2">
        <f t="shared" si="94"/>
        <v>5073.2699999999995</v>
      </c>
      <c r="U365" s="2">
        <f t="shared" si="95"/>
        <v>90964.32</v>
      </c>
    </row>
    <row r="366" spans="1:21" x14ac:dyDescent="0.2">
      <c r="A366" s="8">
        <v>54879</v>
      </c>
      <c r="B366" s="10">
        <f t="shared" si="80"/>
        <v>3424</v>
      </c>
      <c r="C366" s="11">
        <f t="shared" si="81"/>
        <v>410.88</v>
      </c>
      <c r="D366" s="12">
        <f t="shared" si="82"/>
        <v>14</v>
      </c>
      <c r="E366" s="13">
        <f t="shared" si="83"/>
        <v>26.579999999999984</v>
      </c>
      <c r="F366" s="13">
        <f t="shared" si="84"/>
        <v>5264.7000000000025</v>
      </c>
      <c r="G366" s="13">
        <f t="shared" si="85"/>
        <v>99637.799999999988</v>
      </c>
      <c r="H366" s="10"/>
      <c r="I366" s="10">
        <v>800</v>
      </c>
      <c r="J366" s="11">
        <f t="shared" si="86"/>
        <v>96</v>
      </c>
      <c r="K366" s="13">
        <f t="shared" si="87"/>
        <v>34944</v>
      </c>
      <c r="L366" s="13">
        <f t="shared" si="88"/>
        <v>56904</v>
      </c>
      <c r="N366" s="1">
        <v>10</v>
      </c>
      <c r="O366" s="1">
        <f t="shared" si="89"/>
        <v>3640</v>
      </c>
      <c r="P366" s="3">
        <f t="shared" si="90"/>
        <v>3129</v>
      </c>
      <c r="Q366" s="1">
        <f t="shared" si="91"/>
        <v>375.47999999999996</v>
      </c>
      <c r="R366">
        <f t="shared" si="92"/>
        <v>13</v>
      </c>
      <c r="S366" s="2">
        <f t="shared" si="93"/>
        <v>8.6299999999999955</v>
      </c>
      <c r="T366" s="2">
        <f t="shared" si="94"/>
        <v>5081.8999999999996</v>
      </c>
      <c r="U366" s="2">
        <f t="shared" si="95"/>
        <v>91329.799999999988</v>
      </c>
    </row>
    <row r="367" spans="1:21" x14ac:dyDescent="0.2">
      <c r="A367" s="8">
        <v>54909</v>
      </c>
      <c r="B367" s="10">
        <f t="shared" si="80"/>
        <v>3438</v>
      </c>
      <c r="C367" s="11">
        <f t="shared" si="81"/>
        <v>412.56</v>
      </c>
      <c r="D367" s="12">
        <f t="shared" si="82"/>
        <v>15</v>
      </c>
      <c r="E367" s="13">
        <f t="shared" si="83"/>
        <v>0.81000000000000227</v>
      </c>
      <c r="F367" s="13">
        <f t="shared" si="84"/>
        <v>5265.5100000000029</v>
      </c>
      <c r="G367" s="13">
        <f t="shared" si="85"/>
        <v>100050.36</v>
      </c>
      <c r="H367" s="10"/>
      <c r="I367" s="10">
        <v>800</v>
      </c>
      <c r="J367" s="11">
        <f t="shared" si="86"/>
        <v>96</v>
      </c>
      <c r="K367" s="13">
        <f t="shared" si="87"/>
        <v>35040</v>
      </c>
      <c r="L367" s="13">
        <f t="shared" si="88"/>
        <v>57000</v>
      </c>
      <c r="N367" s="1">
        <v>10</v>
      </c>
      <c r="O367" s="1">
        <f t="shared" si="89"/>
        <v>3650</v>
      </c>
      <c r="P367" s="3">
        <f t="shared" si="90"/>
        <v>3142</v>
      </c>
      <c r="Q367" s="1">
        <f t="shared" si="91"/>
        <v>377.03999999999996</v>
      </c>
      <c r="R367">
        <f t="shared" si="92"/>
        <v>13</v>
      </c>
      <c r="S367" s="2">
        <f t="shared" si="93"/>
        <v>10.189999999999998</v>
      </c>
      <c r="T367" s="2">
        <f t="shared" si="94"/>
        <v>5092.0899999999992</v>
      </c>
      <c r="U367" s="2">
        <f t="shared" si="95"/>
        <v>91696.84</v>
      </c>
    </row>
    <row r="368" spans="1:21" x14ac:dyDescent="0.2">
      <c r="A368" s="8">
        <v>54940</v>
      </c>
      <c r="B368" s="10">
        <f t="shared" si="80"/>
        <v>3453</v>
      </c>
      <c r="C368" s="11">
        <f t="shared" si="81"/>
        <v>414.35999999999996</v>
      </c>
      <c r="D368" s="12">
        <f t="shared" si="82"/>
        <v>15</v>
      </c>
      <c r="E368" s="13">
        <f t="shared" si="83"/>
        <v>2.6099999999999568</v>
      </c>
      <c r="F368" s="13">
        <f t="shared" si="84"/>
        <v>5268.1200000000026</v>
      </c>
      <c r="G368" s="13">
        <f t="shared" si="85"/>
        <v>100464.72</v>
      </c>
      <c r="H368" s="10"/>
      <c r="I368" s="10">
        <v>800</v>
      </c>
      <c r="J368" s="11">
        <f t="shared" si="86"/>
        <v>96</v>
      </c>
      <c r="K368" s="13">
        <f t="shared" si="87"/>
        <v>35136</v>
      </c>
      <c r="L368" s="13">
        <f t="shared" si="88"/>
        <v>57096</v>
      </c>
      <c r="N368" s="1">
        <v>10</v>
      </c>
      <c r="O368" s="1">
        <f t="shared" si="89"/>
        <v>3660</v>
      </c>
      <c r="P368" s="3">
        <f t="shared" si="90"/>
        <v>3155</v>
      </c>
      <c r="Q368" s="1">
        <f t="shared" si="91"/>
        <v>378.59999999999997</v>
      </c>
      <c r="R368">
        <f t="shared" si="92"/>
        <v>13</v>
      </c>
      <c r="S368" s="2">
        <f t="shared" si="93"/>
        <v>11.75</v>
      </c>
      <c r="T368" s="2">
        <f t="shared" si="94"/>
        <v>5103.8399999999992</v>
      </c>
      <c r="U368" s="2">
        <f t="shared" si="95"/>
        <v>92065.439999999988</v>
      </c>
    </row>
    <row r="369" spans="1:21" x14ac:dyDescent="0.2">
      <c r="A369" s="8">
        <v>54970</v>
      </c>
      <c r="B369" s="10">
        <f t="shared" si="80"/>
        <v>3468</v>
      </c>
      <c r="C369" s="11">
        <f t="shared" si="81"/>
        <v>416.15999999999997</v>
      </c>
      <c r="D369" s="12">
        <f t="shared" si="82"/>
        <v>15</v>
      </c>
      <c r="E369" s="13">
        <f t="shared" si="83"/>
        <v>4.4099999999999682</v>
      </c>
      <c r="F369" s="13">
        <f t="shared" si="84"/>
        <v>5272.5300000000025</v>
      </c>
      <c r="G369" s="13">
        <f t="shared" si="85"/>
        <v>100880.87999999999</v>
      </c>
      <c r="H369" s="10"/>
      <c r="I369" s="10">
        <v>800</v>
      </c>
      <c r="J369" s="11">
        <f t="shared" si="86"/>
        <v>96</v>
      </c>
      <c r="K369" s="13">
        <f t="shared" si="87"/>
        <v>35232</v>
      </c>
      <c r="L369" s="13">
        <f t="shared" si="88"/>
        <v>57192</v>
      </c>
      <c r="N369" s="1">
        <v>10</v>
      </c>
      <c r="O369" s="1">
        <f t="shared" si="89"/>
        <v>3670</v>
      </c>
      <c r="P369" s="3">
        <f t="shared" si="90"/>
        <v>3168</v>
      </c>
      <c r="Q369" s="1">
        <f t="shared" si="91"/>
        <v>380.15999999999997</v>
      </c>
      <c r="R369">
        <f t="shared" si="92"/>
        <v>13</v>
      </c>
      <c r="S369" s="2">
        <f t="shared" si="93"/>
        <v>13.310000000000002</v>
      </c>
      <c r="T369" s="2">
        <f t="shared" si="94"/>
        <v>5117.1499999999996</v>
      </c>
      <c r="U369" s="2">
        <f t="shared" si="95"/>
        <v>92435.599999999991</v>
      </c>
    </row>
    <row r="370" spans="1:21" x14ac:dyDescent="0.2">
      <c r="A370" s="8">
        <v>55001</v>
      </c>
      <c r="B370" s="10">
        <f t="shared" si="80"/>
        <v>3483</v>
      </c>
      <c r="C370" s="11">
        <f t="shared" si="81"/>
        <v>417.96</v>
      </c>
      <c r="D370" s="12">
        <f t="shared" si="82"/>
        <v>15</v>
      </c>
      <c r="E370" s="13">
        <f t="shared" si="83"/>
        <v>6.2099999999999795</v>
      </c>
      <c r="F370" s="13">
        <f t="shared" si="84"/>
        <v>5278.7400000000025</v>
      </c>
      <c r="G370" s="13">
        <f t="shared" si="85"/>
        <v>101298.84</v>
      </c>
      <c r="H370" s="10"/>
      <c r="I370" s="10">
        <v>800</v>
      </c>
      <c r="J370" s="11">
        <f t="shared" si="86"/>
        <v>96</v>
      </c>
      <c r="K370" s="13">
        <f t="shared" si="87"/>
        <v>35328</v>
      </c>
      <c r="L370" s="13">
        <f t="shared" si="88"/>
        <v>57288</v>
      </c>
      <c r="N370" s="1">
        <v>10</v>
      </c>
      <c r="O370" s="1">
        <f t="shared" si="89"/>
        <v>3680</v>
      </c>
      <c r="P370" s="3">
        <f t="shared" si="90"/>
        <v>3181</v>
      </c>
      <c r="Q370" s="1">
        <f t="shared" si="91"/>
        <v>381.71999999999997</v>
      </c>
      <c r="R370">
        <f t="shared" si="92"/>
        <v>13</v>
      </c>
      <c r="S370" s="2">
        <f t="shared" si="93"/>
        <v>14.870000000000005</v>
      </c>
      <c r="T370" s="2">
        <f t="shared" si="94"/>
        <v>5132.0199999999995</v>
      </c>
      <c r="U370" s="2">
        <f t="shared" si="95"/>
        <v>92807.32</v>
      </c>
    </row>
    <row r="371" spans="1:21" x14ac:dyDescent="0.2">
      <c r="A371" s="8">
        <v>55032</v>
      </c>
      <c r="B371" s="10">
        <f t="shared" si="80"/>
        <v>3498</v>
      </c>
      <c r="C371" s="11">
        <f t="shared" si="81"/>
        <v>419.76</v>
      </c>
      <c r="D371" s="12">
        <f t="shared" si="82"/>
        <v>15</v>
      </c>
      <c r="E371" s="13">
        <f t="shared" si="83"/>
        <v>8.0099999999999909</v>
      </c>
      <c r="F371" s="13">
        <f t="shared" si="84"/>
        <v>5286.7500000000027</v>
      </c>
      <c r="G371" s="13">
        <f t="shared" si="85"/>
        <v>101718.59999999999</v>
      </c>
      <c r="H371" s="10"/>
      <c r="I371" s="10">
        <v>800</v>
      </c>
      <c r="J371" s="11">
        <f t="shared" si="86"/>
        <v>96</v>
      </c>
      <c r="K371" s="13">
        <f t="shared" si="87"/>
        <v>35424</v>
      </c>
      <c r="L371" s="13">
        <f t="shared" si="88"/>
        <v>57384</v>
      </c>
      <c r="N371" s="1">
        <v>10</v>
      </c>
      <c r="O371" s="1">
        <f t="shared" si="89"/>
        <v>3690</v>
      </c>
      <c r="P371" s="3">
        <f t="shared" si="90"/>
        <v>3194</v>
      </c>
      <c r="Q371" s="1">
        <f t="shared" si="91"/>
        <v>383.28</v>
      </c>
      <c r="R371">
        <f t="shared" si="92"/>
        <v>13</v>
      </c>
      <c r="S371" s="2">
        <f t="shared" si="93"/>
        <v>16.430000000000007</v>
      </c>
      <c r="T371" s="2">
        <f t="shared" si="94"/>
        <v>5148.45</v>
      </c>
      <c r="U371" s="2">
        <f t="shared" si="95"/>
        <v>93180.599999999991</v>
      </c>
    </row>
    <row r="372" spans="1:21" x14ac:dyDescent="0.2">
      <c r="A372" s="8">
        <v>55062</v>
      </c>
      <c r="B372" s="10">
        <f t="shared" si="80"/>
        <v>3513</v>
      </c>
      <c r="C372" s="11">
        <f t="shared" si="81"/>
        <v>421.56</v>
      </c>
      <c r="D372" s="12">
        <f t="shared" si="82"/>
        <v>15</v>
      </c>
      <c r="E372" s="13">
        <f t="shared" si="83"/>
        <v>9.8100000000000023</v>
      </c>
      <c r="F372" s="13">
        <f t="shared" si="84"/>
        <v>5296.5600000000031</v>
      </c>
      <c r="G372" s="13">
        <f t="shared" si="85"/>
        <v>102140.15999999999</v>
      </c>
      <c r="H372" s="10"/>
      <c r="I372" s="10">
        <v>800</v>
      </c>
      <c r="J372" s="11">
        <f t="shared" si="86"/>
        <v>96</v>
      </c>
      <c r="K372" s="13">
        <f t="shared" si="87"/>
        <v>35520</v>
      </c>
      <c r="L372" s="13">
        <f t="shared" si="88"/>
        <v>57480</v>
      </c>
      <c r="N372" s="1">
        <v>10</v>
      </c>
      <c r="O372" s="1">
        <f t="shared" si="89"/>
        <v>3700</v>
      </c>
      <c r="P372" s="3">
        <f t="shared" si="90"/>
        <v>3207</v>
      </c>
      <c r="Q372" s="1">
        <f t="shared" si="91"/>
        <v>384.84</v>
      </c>
      <c r="R372">
        <f t="shared" si="92"/>
        <v>13</v>
      </c>
      <c r="S372" s="2">
        <f t="shared" si="93"/>
        <v>17.990000000000009</v>
      </c>
      <c r="T372" s="2">
        <f t="shared" si="94"/>
        <v>5166.4399999999996</v>
      </c>
      <c r="U372" s="2">
        <f t="shared" si="95"/>
        <v>93555.44</v>
      </c>
    </row>
    <row r="373" spans="1:21" x14ac:dyDescent="0.2">
      <c r="A373" s="8">
        <v>55093</v>
      </c>
      <c r="B373" s="10">
        <f t="shared" si="80"/>
        <v>3528</v>
      </c>
      <c r="C373" s="11">
        <f t="shared" si="81"/>
        <v>423.35999999999996</v>
      </c>
      <c r="D373" s="12">
        <f t="shared" si="82"/>
        <v>15</v>
      </c>
      <c r="E373" s="13">
        <f t="shared" si="83"/>
        <v>11.609999999999957</v>
      </c>
      <c r="F373" s="13">
        <f t="shared" si="84"/>
        <v>5308.1700000000028</v>
      </c>
      <c r="G373" s="13">
        <f t="shared" si="85"/>
        <v>102563.51999999999</v>
      </c>
      <c r="H373" s="10"/>
      <c r="I373" s="10">
        <v>800</v>
      </c>
      <c r="J373" s="11">
        <f t="shared" si="86"/>
        <v>96</v>
      </c>
      <c r="K373" s="13">
        <f t="shared" si="87"/>
        <v>35616</v>
      </c>
      <c r="L373" s="13">
        <f t="shared" si="88"/>
        <v>57576</v>
      </c>
      <c r="N373" s="1">
        <v>10</v>
      </c>
      <c r="O373" s="1">
        <f t="shared" si="89"/>
        <v>3710</v>
      </c>
      <c r="P373" s="3">
        <f t="shared" si="90"/>
        <v>3220</v>
      </c>
      <c r="Q373" s="1">
        <f t="shared" si="91"/>
        <v>386.4</v>
      </c>
      <c r="R373">
        <f t="shared" si="92"/>
        <v>13</v>
      </c>
      <c r="S373" s="2">
        <f t="shared" si="93"/>
        <v>19.550000000000011</v>
      </c>
      <c r="T373" s="2">
        <f t="shared" si="94"/>
        <v>5185.99</v>
      </c>
      <c r="U373" s="2">
        <f t="shared" si="95"/>
        <v>93931.839999999997</v>
      </c>
    </row>
    <row r="374" spans="1:21" x14ac:dyDescent="0.2">
      <c r="A374" s="8">
        <v>55123</v>
      </c>
      <c r="B374" s="10">
        <f t="shared" si="80"/>
        <v>3543</v>
      </c>
      <c r="C374" s="11">
        <f t="shared" si="81"/>
        <v>425.15999999999997</v>
      </c>
      <c r="D374" s="12">
        <f t="shared" si="82"/>
        <v>15</v>
      </c>
      <c r="E374" s="13">
        <f t="shared" si="83"/>
        <v>13.409999999999968</v>
      </c>
      <c r="F374" s="13">
        <f t="shared" si="84"/>
        <v>5321.5800000000027</v>
      </c>
      <c r="G374" s="13">
        <f t="shared" si="85"/>
        <v>102988.68</v>
      </c>
      <c r="H374" s="10"/>
      <c r="I374" s="10">
        <v>800</v>
      </c>
      <c r="J374" s="11">
        <f t="shared" si="86"/>
        <v>96</v>
      </c>
      <c r="K374" s="13">
        <f t="shared" si="87"/>
        <v>35712</v>
      </c>
      <c r="L374" s="13">
        <f t="shared" si="88"/>
        <v>57672</v>
      </c>
      <c r="N374" s="1">
        <v>10</v>
      </c>
      <c r="O374" s="1">
        <f t="shared" si="89"/>
        <v>3720</v>
      </c>
      <c r="P374" s="3">
        <f t="shared" si="90"/>
        <v>3233</v>
      </c>
      <c r="Q374" s="1">
        <f t="shared" si="91"/>
        <v>387.96</v>
      </c>
      <c r="R374">
        <f t="shared" si="92"/>
        <v>13</v>
      </c>
      <c r="S374" s="2">
        <f t="shared" si="93"/>
        <v>21.110000000000014</v>
      </c>
      <c r="T374" s="2">
        <f t="shared" si="94"/>
        <v>5207.0999999999995</v>
      </c>
      <c r="U374" s="2">
        <f t="shared" si="95"/>
        <v>94309.8</v>
      </c>
    </row>
    <row r="375" spans="1:21" x14ac:dyDescent="0.2">
      <c r="A375" s="8">
        <v>55154</v>
      </c>
      <c r="B375" s="10">
        <f t="shared" si="80"/>
        <v>3558</v>
      </c>
      <c r="C375" s="11">
        <f t="shared" si="81"/>
        <v>426.96</v>
      </c>
      <c r="D375" s="12">
        <f t="shared" si="82"/>
        <v>15</v>
      </c>
      <c r="E375" s="13">
        <f t="shared" si="83"/>
        <v>15.20999999999998</v>
      </c>
      <c r="F375" s="13">
        <f t="shared" si="84"/>
        <v>5336.7900000000027</v>
      </c>
      <c r="G375" s="13">
        <f t="shared" si="85"/>
        <v>103415.64</v>
      </c>
      <c r="H375" s="10"/>
      <c r="I375" s="10">
        <v>800</v>
      </c>
      <c r="J375" s="11">
        <f t="shared" si="86"/>
        <v>96</v>
      </c>
      <c r="K375" s="13">
        <f t="shared" si="87"/>
        <v>35808</v>
      </c>
      <c r="L375" s="13">
        <f t="shared" si="88"/>
        <v>57768</v>
      </c>
      <c r="N375" s="1">
        <v>10</v>
      </c>
      <c r="O375" s="1">
        <f t="shared" si="89"/>
        <v>3730</v>
      </c>
      <c r="P375" s="3">
        <f t="shared" si="90"/>
        <v>3246</v>
      </c>
      <c r="Q375" s="1">
        <f t="shared" si="91"/>
        <v>389.52</v>
      </c>
      <c r="R375">
        <f t="shared" si="92"/>
        <v>13</v>
      </c>
      <c r="S375" s="2">
        <f t="shared" si="93"/>
        <v>22.670000000000016</v>
      </c>
      <c r="T375" s="2">
        <f t="shared" si="94"/>
        <v>5229.7699999999995</v>
      </c>
      <c r="U375" s="2">
        <f t="shared" si="95"/>
        <v>94689.32</v>
      </c>
    </row>
    <row r="376" spans="1:21" x14ac:dyDescent="0.2">
      <c r="A376" s="8">
        <v>55185</v>
      </c>
      <c r="B376" s="10">
        <f t="shared" si="80"/>
        <v>3573</v>
      </c>
      <c r="C376" s="11">
        <f t="shared" si="81"/>
        <v>428.76</v>
      </c>
      <c r="D376" s="12">
        <f t="shared" si="82"/>
        <v>15</v>
      </c>
      <c r="E376" s="13">
        <f t="shared" si="83"/>
        <v>17.009999999999991</v>
      </c>
      <c r="F376" s="13">
        <f t="shared" si="84"/>
        <v>5353.8000000000029</v>
      </c>
      <c r="G376" s="13">
        <f t="shared" si="85"/>
        <v>103844.4</v>
      </c>
      <c r="H376" s="10"/>
      <c r="I376" s="10">
        <v>800</v>
      </c>
      <c r="J376" s="11">
        <f t="shared" si="86"/>
        <v>96</v>
      </c>
      <c r="K376" s="13">
        <f t="shared" si="87"/>
        <v>35904</v>
      </c>
      <c r="L376" s="13">
        <f t="shared" si="88"/>
        <v>57864</v>
      </c>
      <c r="N376" s="1">
        <v>10</v>
      </c>
      <c r="O376" s="1">
        <f t="shared" si="89"/>
        <v>3740</v>
      </c>
      <c r="P376" s="3">
        <f t="shared" si="90"/>
        <v>3259</v>
      </c>
      <c r="Q376" s="1">
        <f t="shared" si="91"/>
        <v>391.08</v>
      </c>
      <c r="R376">
        <f t="shared" si="92"/>
        <v>13</v>
      </c>
      <c r="S376" s="2">
        <f t="shared" si="93"/>
        <v>24.230000000000018</v>
      </c>
      <c r="T376" s="2">
        <f t="shared" si="94"/>
        <v>5254</v>
      </c>
      <c r="U376" s="2">
        <f t="shared" si="95"/>
        <v>95070.399999999994</v>
      </c>
    </row>
    <row r="377" spans="1:21" x14ac:dyDescent="0.2">
      <c r="A377" s="8">
        <v>55213</v>
      </c>
      <c r="B377" s="10">
        <f t="shared" si="80"/>
        <v>3588</v>
      </c>
      <c r="C377" s="11">
        <f t="shared" si="81"/>
        <v>430.56</v>
      </c>
      <c r="D377" s="12">
        <f t="shared" si="82"/>
        <v>15</v>
      </c>
      <c r="E377" s="13">
        <f t="shared" si="83"/>
        <v>18.810000000000002</v>
      </c>
      <c r="F377" s="13">
        <f t="shared" si="84"/>
        <v>5372.6100000000033</v>
      </c>
      <c r="G377" s="13">
        <f t="shared" si="85"/>
        <v>104274.95999999999</v>
      </c>
      <c r="H377" s="10"/>
      <c r="I377" s="10">
        <v>800</v>
      </c>
      <c r="J377" s="11">
        <f t="shared" si="86"/>
        <v>96</v>
      </c>
      <c r="K377" s="13">
        <f t="shared" si="87"/>
        <v>36000</v>
      </c>
      <c r="L377" s="13">
        <f t="shared" si="88"/>
        <v>57960</v>
      </c>
      <c r="N377" s="1">
        <v>10</v>
      </c>
      <c r="O377" s="1">
        <f t="shared" si="89"/>
        <v>3750</v>
      </c>
      <c r="P377" s="3">
        <f t="shared" si="90"/>
        <v>3272</v>
      </c>
      <c r="Q377" s="1">
        <f t="shared" si="91"/>
        <v>392.64</v>
      </c>
      <c r="R377">
        <f t="shared" si="92"/>
        <v>13</v>
      </c>
      <c r="S377" s="2">
        <f t="shared" si="93"/>
        <v>25.79000000000002</v>
      </c>
      <c r="T377" s="2">
        <f t="shared" si="94"/>
        <v>5279.79</v>
      </c>
      <c r="U377" s="2">
        <f t="shared" si="95"/>
        <v>95453.04</v>
      </c>
    </row>
    <row r="378" spans="1:21" x14ac:dyDescent="0.2">
      <c r="A378" s="8">
        <v>55244</v>
      </c>
      <c r="B378" s="10">
        <f t="shared" si="80"/>
        <v>3603</v>
      </c>
      <c r="C378" s="11">
        <f t="shared" si="81"/>
        <v>432.35999999999996</v>
      </c>
      <c r="D378" s="12">
        <f t="shared" si="82"/>
        <v>15</v>
      </c>
      <c r="E378" s="13">
        <f t="shared" si="83"/>
        <v>20.609999999999957</v>
      </c>
      <c r="F378" s="13">
        <f t="shared" si="84"/>
        <v>5393.220000000003</v>
      </c>
      <c r="G378" s="13">
        <f t="shared" si="85"/>
        <v>104707.31999999999</v>
      </c>
      <c r="H378" s="10"/>
      <c r="I378" s="10">
        <v>800</v>
      </c>
      <c r="J378" s="11">
        <f t="shared" si="86"/>
        <v>96</v>
      </c>
      <c r="K378" s="13">
        <f t="shared" si="87"/>
        <v>36096</v>
      </c>
      <c r="L378" s="13">
        <f t="shared" si="88"/>
        <v>58056</v>
      </c>
      <c r="N378" s="1">
        <v>10</v>
      </c>
      <c r="O378" s="1">
        <f t="shared" si="89"/>
        <v>3760</v>
      </c>
      <c r="P378" s="3">
        <f t="shared" si="90"/>
        <v>3285</v>
      </c>
      <c r="Q378" s="1">
        <f t="shared" si="91"/>
        <v>394.2</v>
      </c>
      <c r="R378">
        <f t="shared" si="92"/>
        <v>13</v>
      </c>
      <c r="S378" s="2">
        <f t="shared" si="93"/>
        <v>27.350000000000023</v>
      </c>
      <c r="T378" s="2">
        <f t="shared" si="94"/>
        <v>5307.14</v>
      </c>
      <c r="U378" s="2">
        <f t="shared" si="95"/>
        <v>95837.239999999991</v>
      </c>
    </row>
    <row r="379" spans="1:21" x14ac:dyDescent="0.2">
      <c r="A379" s="8">
        <v>55274</v>
      </c>
      <c r="B379" s="10">
        <f t="shared" si="80"/>
        <v>3618</v>
      </c>
      <c r="C379" s="11">
        <f t="shared" si="81"/>
        <v>434.15999999999997</v>
      </c>
      <c r="D379" s="12">
        <f t="shared" si="82"/>
        <v>15</v>
      </c>
      <c r="E379" s="13">
        <f t="shared" si="83"/>
        <v>22.409999999999968</v>
      </c>
      <c r="F379" s="13">
        <f t="shared" si="84"/>
        <v>5415.6300000000028</v>
      </c>
      <c r="G379" s="13">
        <f t="shared" si="85"/>
        <v>105141.48</v>
      </c>
      <c r="H379" s="10"/>
      <c r="I379" s="10">
        <v>800</v>
      </c>
      <c r="J379" s="11">
        <f t="shared" si="86"/>
        <v>96</v>
      </c>
      <c r="K379" s="13">
        <f t="shared" si="87"/>
        <v>36192</v>
      </c>
      <c r="L379" s="13">
        <f t="shared" si="88"/>
        <v>58152</v>
      </c>
      <c r="N379" s="1">
        <v>10</v>
      </c>
      <c r="O379" s="1">
        <f t="shared" si="89"/>
        <v>3770</v>
      </c>
      <c r="P379" s="3">
        <f t="shared" si="90"/>
        <v>3298</v>
      </c>
      <c r="Q379" s="1">
        <f t="shared" si="91"/>
        <v>395.76</v>
      </c>
      <c r="R379">
        <f t="shared" si="92"/>
        <v>14</v>
      </c>
      <c r="S379" s="2">
        <f t="shared" si="93"/>
        <v>1.4599999999999795</v>
      </c>
      <c r="T379" s="2">
        <f t="shared" si="94"/>
        <v>5308.6</v>
      </c>
      <c r="U379" s="2">
        <f t="shared" si="95"/>
        <v>96223</v>
      </c>
    </row>
    <row r="380" spans="1:21" x14ac:dyDescent="0.2">
      <c r="A380" s="8">
        <v>55305</v>
      </c>
      <c r="B380" s="10">
        <f t="shared" si="80"/>
        <v>3633</v>
      </c>
      <c r="C380" s="11">
        <f t="shared" si="81"/>
        <v>435.96</v>
      </c>
      <c r="D380" s="12">
        <f t="shared" si="82"/>
        <v>15</v>
      </c>
      <c r="E380" s="13">
        <f t="shared" si="83"/>
        <v>24.20999999999998</v>
      </c>
      <c r="F380" s="13">
        <f t="shared" si="84"/>
        <v>5439.8400000000029</v>
      </c>
      <c r="G380" s="13">
        <f t="shared" si="85"/>
        <v>105577.43999999999</v>
      </c>
      <c r="H380" s="10"/>
      <c r="I380" s="10">
        <v>800</v>
      </c>
      <c r="J380" s="11">
        <f t="shared" si="86"/>
        <v>96</v>
      </c>
      <c r="K380" s="13">
        <f t="shared" si="87"/>
        <v>36288</v>
      </c>
      <c r="L380" s="13">
        <f t="shared" si="88"/>
        <v>58248</v>
      </c>
      <c r="N380" s="1">
        <v>10</v>
      </c>
      <c r="O380" s="1">
        <f t="shared" si="89"/>
        <v>3780</v>
      </c>
      <c r="P380" s="3">
        <f t="shared" si="90"/>
        <v>3312</v>
      </c>
      <c r="Q380" s="1">
        <f t="shared" si="91"/>
        <v>397.44</v>
      </c>
      <c r="R380">
        <f t="shared" si="92"/>
        <v>14</v>
      </c>
      <c r="S380" s="2">
        <f t="shared" si="93"/>
        <v>3.1399999999999864</v>
      </c>
      <c r="T380" s="2">
        <f t="shared" si="94"/>
        <v>5311.7400000000007</v>
      </c>
      <c r="U380" s="2">
        <f t="shared" si="95"/>
        <v>96610.44</v>
      </c>
    </row>
    <row r="381" spans="1:21" x14ac:dyDescent="0.2">
      <c r="A381" s="8">
        <v>55335</v>
      </c>
      <c r="B381" s="10">
        <f t="shared" si="80"/>
        <v>3648</v>
      </c>
      <c r="C381" s="11">
        <f t="shared" si="81"/>
        <v>437.76</v>
      </c>
      <c r="D381" s="12">
        <f t="shared" si="82"/>
        <v>15</v>
      </c>
      <c r="E381" s="13">
        <f t="shared" si="83"/>
        <v>26.009999999999991</v>
      </c>
      <c r="F381" s="13">
        <f t="shared" si="84"/>
        <v>5465.8500000000031</v>
      </c>
      <c r="G381" s="13">
        <f t="shared" si="85"/>
        <v>106015.2</v>
      </c>
      <c r="H381" s="10"/>
      <c r="I381" s="10">
        <v>800</v>
      </c>
      <c r="J381" s="11">
        <f t="shared" si="86"/>
        <v>96</v>
      </c>
      <c r="K381" s="13">
        <f t="shared" si="87"/>
        <v>36384</v>
      </c>
      <c r="L381" s="13">
        <f t="shared" si="88"/>
        <v>58344</v>
      </c>
      <c r="N381" s="1">
        <v>10</v>
      </c>
      <c r="O381" s="1">
        <f t="shared" si="89"/>
        <v>3790</v>
      </c>
      <c r="P381" s="3">
        <f t="shared" si="90"/>
        <v>3326</v>
      </c>
      <c r="Q381" s="1">
        <f t="shared" si="91"/>
        <v>399.12</v>
      </c>
      <c r="R381">
        <f t="shared" si="92"/>
        <v>14</v>
      </c>
      <c r="S381" s="2">
        <f t="shared" si="93"/>
        <v>4.8199999999999932</v>
      </c>
      <c r="T381" s="2">
        <f t="shared" si="94"/>
        <v>5316.56</v>
      </c>
      <c r="U381" s="2">
        <f t="shared" si="95"/>
        <v>96999.56</v>
      </c>
    </row>
    <row r="382" spans="1:21" x14ac:dyDescent="0.2">
      <c r="A382" s="8">
        <v>55366</v>
      </c>
      <c r="B382" s="10">
        <f t="shared" si="80"/>
        <v>3663</v>
      </c>
      <c r="C382" s="11">
        <f t="shared" si="81"/>
        <v>439.56</v>
      </c>
      <c r="D382" s="12">
        <f t="shared" si="82"/>
        <v>16</v>
      </c>
      <c r="E382" s="13">
        <f t="shared" si="83"/>
        <v>0.36000000000001364</v>
      </c>
      <c r="F382" s="13">
        <f t="shared" si="84"/>
        <v>5466.2100000000028</v>
      </c>
      <c r="G382" s="13">
        <f t="shared" si="85"/>
        <v>106454.76000000001</v>
      </c>
      <c r="H382" s="10"/>
      <c r="I382" s="10">
        <v>800</v>
      </c>
      <c r="J382" s="11">
        <f t="shared" si="86"/>
        <v>96</v>
      </c>
      <c r="K382" s="13">
        <f t="shared" si="87"/>
        <v>36480</v>
      </c>
      <c r="L382" s="13">
        <f t="shared" si="88"/>
        <v>58440</v>
      </c>
      <c r="N382" s="1">
        <v>10</v>
      </c>
      <c r="O382" s="1">
        <f t="shared" si="89"/>
        <v>3800</v>
      </c>
      <c r="P382" s="3">
        <f t="shared" si="90"/>
        <v>3340</v>
      </c>
      <c r="Q382" s="1">
        <f t="shared" si="91"/>
        <v>400.8</v>
      </c>
      <c r="R382">
        <f t="shared" si="92"/>
        <v>14</v>
      </c>
      <c r="S382" s="2">
        <f t="shared" si="93"/>
        <v>6.5</v>
      </c>
      <c r="T382" s="2">
        <f t="shared" si="94"/>
        <v>5323.06</v>
      </c>
      <c r="U382" s="2">
        <f t="shared" si="95"/>
        <v>97390.36</v>
      </c>
    </row>
    <row r="383" spans="1:21" x14ac:dyDescent="0.2">
      <c r="A383" s="8">
        <v>55397</v>
      </c>
      <c r="B383" s="10">
        <f t="shared" si="80"/>
        <v>3679</v>
      </c>
      <c r="C383" s="11">
        <f t="shared" si="81"/>
        <v>441.47999999999996</v>
      </c>
      <c r="D383" s="12">
        <f t="shared" si="82"/>
        <v>16</v>
      </c>
      <c r="E383" s="13">
        <f t="shared" si="83"/>
        <v>2.2799999999999727</v>
      </c>
      <c r="F383" s="13">
        <f t="shared" si="84"/>
        <v>5468.4900000000025</v>
      </c>
      <c r="G383" s="13">
        <f t="shared" si="85"/>
        <v>106896.24</v>
      </c>
      <c r="H383" s="10"/>
      <c r="I383" s="10">
        <v>800</v>
      </c>
      <c r="J383" s="11">
        <f t="shared" si="86"/>
        <v>96</v>
      </c>
      <c r="K383" s="13">
        <f t="shared" si="87"/>
        <v>36576</v>
      </c>
      <c r="L383" s="13">
        <f t="shared" si="88"/>
        <v>58536</v>
      </c>
      <c r="N383" s="1">
        <v>10</v>
      </c>
      <c r="O383" s="1">
        <f t="shared" si="89"/>
        <v>3810</v>
      </c>
      <c r="P383" s="3">
        <f t="shared" si="90"/>
        <v>3354</v>
      </c>
      <c r="Q383" s="1">
        <f t="shared" si="91"/>
        <v>402.47999999999996</v>
      </c>
      <c r="R383">
        <f t="shared" si="92"/>
        <v>14</v>
      </c>
      <c r="S383" s="2">
        <f t="shared" si="93"/>
        <v>8.17999999999995</v>
      </c>
      <c r="T383" s="2">
        <f t="shared" si="94"/>
        <v>5331.2400000000007</v>
      </c>
      <c r="U383" s="2">
        <f t="shared" si="95"/>
        <v>97782.84</v>
      </c>
    </row>
    <row r="384" spans="1:21" x14ac:dyDescent="0.2">
      <c r="A384" s="8">
        <v>55427</v>
      </c>
      <c r="B384" s="10">
        <f t="shared" si="80"/>
        <v>3695</v>
      </c>
      <c r="C384" s="11">
        <f t="shared" si="81"/>
        <v>443.4</v>
      </c>
      <c r="D384" s="12">
        <f t="shared" si="82"/>
        <v>16</v>
      </c>
      <c r="E384" s="13">
        <f t="shared" si="83"/>
        <v>4.1999999999999886</v>
      </c>
      <c r="F384" s="13">
        <f t="shared" si="84"/>
        <v>5472.6900000000023</v>
      </c>
      <c r="G384" s="13">
        <f t="shared" si="85"/>
        <v>107339.64</v>
      </c>
      <c r="H384" s="10"/>
      <c r="I384" s="10">
        <v>800</v>
      </c>
      <c r="J384" s="11">
        <f t="shared" si="86"/>
        <v>96</v>
      </c>
      <c r="K384" s="13">
        <f t="shared" si="87"/>
        <v>36672</v>
      </c>
      <c r="L384" s="13">
        <f t="shared" si="88"/>
        <v>58632</v>
      </c>
      <c r="N384" s="1">
        <v>10</v>
      </c>
      <c r="O384" s="1">
        <f t="shared" si="89"/>
        <v>3820</v>
      </c>
      <c r="P384" s="3">
        <f t="shared" si="90"/>
        <v>3368</v>
      </c>
      <c r="Q384" s="1">
        <f t="shared" si="91"/>
        <v>404.15999999999997</v>
      </c>
      <c r="R384">
        <f t="shared" si="92"/>
        <v>14</v>
      </c>
      <c r="S384" s="2">
        <f t="shared" si="93"/>
        <v>9.8599999999999568</v>
      </c>
      <c r="T384" s="2">
        <f t="shared" si="94"/>
        <v>5341.1</v>
      </c>
      <c r="U384" s="2">
        <f t="shared" si="95"/>
        <v>98177</v>
      </c>
    </row>
    <row r="385" spans="1:21" x14ac:dyDescent="0.2">
      <c r="A385" s="8">
        <v>55458</v>
      </c>
      <c r="B385" s="10">
        <f t="shared" si="80"/>
        <v>3711</v>
      </c>
      <c r="C385" s="11">
        <f t="shared" si="81"/>
        <v>445.32</v>
      </c>
      <c r="D385" s="12">
        <f t="shared" si="82"/>
        <v>16</v>
      </c>
      <c r="E385" s="13">
        <f t="shared" si="83"/>
        <v>6.1200000000000045</v>
      </c>
      <c r="F385" s="13">
        <f t="shared" si="84"/>
        <v>5478.8100000000022</v>
      </c>
      <c r="G385" s="13">
        <f t="shared" si="85"/>
        <v>107784.95999999999</v>
      </c>
      <c r="H385" s="10"/>
      <c r="I385" s="10">
        <v>800</v>
      </c>
      <c r="J385" s="11">
        <f t="shared" si="86"/>
        <v>96</v>
      </c>
      <c r="K385" s="13">
        <f t="shared" si="87"/>
        <v>36768</v>
      </c>
      <c r="L385" s="13">
        <f t="shared" si="88"/>
        <v>58728</v>
      </c>
      <c r="N385" s="1">
        <v>10</v>
      </c>
      <c r="O385" s="1">
        <f t="shared" si="89"/>
        <v>3830</v>
      </c>
      <c r="P385" s="3">
        <f t="shared" si="90"/>
        <v>3382</v>
      </c>
      <c r="Q385" s="1">
        <f t="shared" si="91"/>
        <v>405.84</v>
      </c>
      <c r="R385">
        <f t="shared" si="92"/>
        <v>14</v>
      </c>
      <c r="S385" s="2">
        <f t="shared" si="93"/>
        <v>11.539999999999964</v>
      </c>
      <c r="T385" s="2">
        <f t="shared" si="94"/>
        <v>5352.64</v>
      </c>
      <c r="U385" s="2">
        <f t="shared" si="95"/>
        <v>98572.84</v>
      </c>
    </row>
    <row r="386" spans="1:21" x14ac:dyDescent="0.2">
      <c r="A386" s="8">
        <v>55488</v>
      </c>
      <c r="B386" s="10">
        <f t="shared" si="80"/>
        <v>3727</v>
      </c>
      <c r="C386" s="11">
        <f t="shared" si="81"/>
        <v>447.24</v>
      </c>
      <c r="D386" s="12">
        <f t="shared" si="82"/>
        <v>16</v>
      </c>
      <c r="E386" s="13">
        <f t="shared" si="83"/>
        <v>8.0400000000000205</v>
      </c>
      <c r="F386" s="13">
        <f t="shared" si="84"/>
        <v>5486.8500000000022</v>
      </c>
      <c r="G386" s="13">
        <f t="shared" si="85"/>
        <v>108232.2</v>
      </c>
      <c r="H386" s="10"/>
      <c r="I386" s="10">
        <v>800</v>
      </c>
      <c r="J386" s="11">
        <f t="shared" si="86"/>
        <v>96</v>
      </c>
      <c r="K386" s="13">
        <f t="shared" si="87"/>
        <v>36864</v>
      </c>
      <c r="L386" s="13">
        <f t="shared" si="88"/>
        <v>58824</v>
      </c>
      <c r="N386" s="1">
        <v>10</v>
      </c>
      <c r="O386" s="1">
        <f t="shared" si="89"/>
        <v>3840</v>
      </c>
      <c r="P386" s="3">
        <f t="shared" si="90"/>
        <v>3396</v>
      </c>
      <c r="Q386" s="1">
        <f t="shared" si="91"/>
        <v>407.52</v>
      </c>
      <c r="R386">
        <f t="shared" si="92"/>
        <v>14</v>
      </c>
      <c r="S386" s="2">
        <f t="shared" si="93"/>
        <v>13.21999999999997</v>
      </c>
      <c r="T386" s="2">
        <f t="shared" si="94"/>
        <v>5365.8600000000006</v>
      </c>
      <c r="U386" s="2">
        <f t="shared" si="95"/>
        <v>98970.36</v>
      </c>
    </row>
    <row r="387" spans="1:21" x14ac:dyDescent="0.2">
      <c r="A387" s="8">
        <v>55519</v>
      </c>
      <c r="B387" s="10">
        <f t="shared" si="80"/>
        <v>3743</v>
      </c>
      <c r="C387" s="11">
        <f t="shared" si="81"/>
        <v>449.15999999999997</v>
      </c>
      <c r="D387" s="12">
        <f t="shared" si="82"/>
        <v>16</v>
      </c>
      <c r="E387" s="13">
        <f t="shared" si="83"/>
        <v>9.9599999999999795</v>
      </c>
      <c r="F387" s="13">
        <f t="shared" si="84"/>
        <v>5496.8100000000022</v>
      </c>
      <c r="G387" s="13">
        <f t="shared" si="85"/>
        <v>108681.36</v>
      </c>
      <c r="H387" s="10"/>
      <c r="I387" s="10">
        <v>800</v>
      </c>
      <c r="J387" s="11">
        <f t="shared" si="86"/>
        <v>96</v>
      </c>
      <c r="K387" s="13">
        <f t="shared" si="87"/>
        <v>36960</v>
      </c>
      <c r="L387" s="13">
        <f t="shared" si="88"/>
        <v>58920</v>
      </c>
      <c r="N387" s="1">
        <v>10</v>
      </c>
      <c r="O387" s="1">
        <f t="shared" si="89"/>
        <v>3850</v>
      </c>
      <c r="P387" s="3">
        <f t="shared" si="90"/>
        <v>3410</v>
      </c>
      <c r="Q387" s="1">
        <f t="shared" si="91"/>
        <v>409.2</v>
      </c>
      <c r="R387">
        <f t="shared" si="92"/>
        <v>14</v>
      </c>
      <c r="S387" s="2">
        <f t="shared" si="93"/>
        <v>14.899999999999977</v>
      </c>
      <c r="T387" s="2">
        <f t="shared" si="94"/>
        <v>5380.76</v>
      </c>
      <c r="U387" s="2">
        <f t="shared" si="95"/>
        <v>99369.56</v>
      </c>
    </row>
    <row r="388" spans="1:21" x14ac:dyDescent="0.2">
      <c r="A388" s="8">
        <v>55550</v>
      </c>
      <c r="B388" s="10">
        <f t="shared" si="80"/>
        <v>3759</v>
      </c>
      <c r="C388" s="11">
        <f t="shared" si="81"/>
        <v>451.08</v>
      </c>
      <c r="D388" s="12">
        <f t="shared" si="82"/>
        <v>16</v>
      </c>
      <c r="E388" s="13">
        <f t="shared" si="83"/>
        <v>11.879999999999995</v>
      </c>
      <c r="F388" s="13">
        <f t="shared" si="84"/>
        <v>5508.6900000000023</v>
      </c>
      <c r="G388" s="13">
        <f t="shared" si="85"/>
        <v>109132.44</v>
      </c>
      <c r="H388" s="10"/>
      <c r="I388" s="10">
        <v>800</v>
      </c>
      <c r="J388" s="11">
        <f t="shared" si="86"/>
        <v>96</v>
      </c>
      <c r="K388" s="13">
        <f t="shared" si="87"/>
        <v>37056</v>
      </c>
      <c r="L388" s="13">
        <f t="shared" si="88"/>
        <v>59016</v>
      </c>
      <c r="N388" s="1">
        <v>10</v>
      </c>
      <c r="O388" s="1">
        <f t="shared" si="89"/>
        <v>3860</v>
      </c>
      <c r="P388" s="3">
        <f t="shared" si="90"/>
        <v>3424</v>
      </c>
      <c r="Q388" s="1">
        <f t="shared" si="91"/>
        <v>410.88</v>
      </c>
      <c r="R388">
        <f t="shared" si="92"/>
        <v>14</v>
      </c>
      <c r="S388" s="2">
        <f t="shared" si="93"/>
        <v>16.579999999999984</v>
      </c>
      <c r="T388" s="2">
        <f t="shared" si="94"/>
        <v>5397.34</v>
      </c>
      <c r="U388" s="2">
        <f t="shared" si="95"/>
        <v>99770.439999999988</v>
      </c>
    </row>
    <row r="389" spans="1:21" x14ac:dyDescent="0.2">
      <c r="A389" s="8">
        <v>55579</v>
      </c>
      <c r="B389" s="10">
        <f t="shared" ref="B389:B452" si="96">B388+D388</f>
        <v>3775</v>
      </c>
      <c r="C389" s="11">
        <f t="shared" ref="C389:C452" si="97">B389*$X$4</f>
        <v>453</v>
      </c>
      <c r="D389" s="12">
        <f t="shared" ref="D389:D452" si="98">ROUNDDOWN(C389/$X$3,0)</f>
        <v>16</v>
      </c>
      <c r="E389" s="13">
        <f t="shared" ref="E389:E452" si="99">C389-(D389*$X$3)</f>
        <v>13.800000000000011</v>
      </c>
      <c r="F389" s="13">
        <f t="shared" ref="F389:F452" si="100">F388+E389</f>
        <v>5522.4900000000025</v>
      </c>
      <c r="G389" s="13">
        <f t="shared" ref="G389:G452" si="101">(B389+D389)*$X$3+F389</f>
        <v>109585.44</v>
      </c>
      <c r="H389" s="10"/>
      <c r="I389" s="10">
        <v>800</v>
      </c>
      <c r="J389" s="11">
        <f t="shared" ref="J389:J452" si="102">I389*$X$4</f>
        <v>96</v>
      </c>
      <c r="K389" s="13">
        <f t="shared" ref="K389:K452" si="103">K388+J389</f>
        <v>37152</v>
      </c>
      <c r="L389" s="13">
        <f t="shared" ref="L389:L452" si="104">I389*$X$3+K389</f>
        <v>59112</v>
      </c>
      <c r="N389" s="1">
        <v>10</v>
      </c>
      <c r="O389" s="1">
        <f t="shared" ref="O389:O452" si="105">N389+O388</f>
        <v>3870</v>
      </c>
      <c r="P389" s="3">
        <f t="shared" ref="P389:P452" si="106">P388+R388</f>
        <v>3438</v>
      </c>
      <c r="Q389" s="1">
        <f t="shared" ref="Q389:Q452" si="107">P389*$X$4</f>
        <v>412.56</v>
      </c>
      <c r="R389">
        <f t="shared" ref="R389:R452" si="108">ROUNDDOWN((Q389-N389)/$X$3,0)</f>
        <v>14</v>
      </c>
      <c r="S389" s="2">
        <f t="shared" ref="S389:S452" si="109">Q389-R389*$X$3-N389</f>
        <v>18.259999999999991</v>
      </c>
      <c r="T389" s="2">
        <f t="shared" ref="T389:T452" si="110">S389+T388</f>
        <v>5415.6</v>
      </c>
      <c r="U389" s="2">
        <f t="shared" ref="U389:U452" si="111">(P389+R389)*$X$3+T389</f>
        <v>100173</v>
      </c>
    </row>
    <row r="390" spans="1:21" x14ac:dyDescent="0.2">
      <c r="A390" s="8">
        <v>55610</v>
      </c>
      <c r="B390" s="10">
        <f t="shared" si="96"/>
        <v>3791</v>
      </c>
      <c r="C390" s="11">
        <f t="shared" si="97"/>
        <v>454.91999999999996</v>
      </c>
      <c r="D390" s="12">
        <f t="shared" si="98"/>
        <v>16</v>
      </c>
      <c r="E390" s="13">
        <f t="shared" si="99"/>
        <v>15.71999999999997</v>
      </c>
      <c r="F390" s="13">
        <f t="shared" si="100"/>
        <v>5538.2100000000028</v>
      </c>
      <c r="G390" s="13">
        <f t="shared" si="101"/>
        <v>110040.36</v>
      </c>
      <c r="H390" s="10"/>
      <c r="I390" s="10">
        <v>800</v>
      </c>
      <c r="J390" s="11">
        <f t="shared" si="102"/>
        <v>96</v>
      </c>
      <c r="K390" s="13">
        <f t="shared" si="103"/>
        <v>37248</v>
      </c>
      <c r="L390" s="13">
        <f t="shared" si="104"/>
        <v>59208</v>
      </c>
      <c r="N390" s="1">
        <v>10</v>
      </c>
      <c r="O390" s="1">
        <f t="shared" si="105"/>
        <v>3880</v>
      </c>
      <c r="P390" s="3">
        <f t="shared" si="106"/>
        <v>3452</v>
      </c>
      <c r="Q390" s="1">
        <f t="shared" si="107"/>
        <v>414.24</v>
      </c>
      <c r="R390">
        <f t="shared" si="108"/>
        <v>14</v>
      </c>
      <c r="S390" s="2">
        <f t="shared" si="109"/>
        <v>19.939999999999998</v>
      </c>
      <c r="T390" s="2">
        <f t="shared" si="110"/>
        <v>5435.54</v>
      </c>
      <c r="U390" s="2">
        <f t="shared" si="111"/>
        <v>100577.23999999999</v>
      </c>
    </row>
    <row r="391" spans="1:21" x14ac:dyDescent="0.2">
      <c r="A391" s="8">
        <v>55640</v>
      </c>
      <c r="B391" s="10">
        <f t="shared" si="96"/>
        <v>3807</v>
      </c>
      <c r="C391" s="11">
        <f t="shared" si="97"/>
        <v>456.84</v>
      </c>
      <c r="D391" s="12">
        <f t="shared" si="98"/>
        <v>16</v>
      </c>
      <c r="E391" s="13">
        <f t="shared" si="99"/>
        <v>17.639999999999986</v>
      </c>
      <c r="F391" s="13">
        <f t="shared" si="100"/>
        <v>5555.8500000000031</v>
      </c>
      <c r="G391" s="13">
        <f t="shared" si="101"/>
        <v>110497.2</v>
      </c>
      <c r="H391" s="10"/>
      <c r="I391" s="10">
        <v>800</v>
      </c>
      <c r="J391" s="11">
        <f t="shared" si="102"/>
        <v>96</v>
      </c>
      <c r="K391" s="13">
        <f t="shared" si="103"/>
        <v>37344</v>
      </c>
      <c r="L391" s="13">
        <f t="shared" si="104"/>
        <v>59304</v>
      </c>
      <c r="N391" s="1">
        <v>10</v>
      </c>
      <c r="O391" s="1">
        <f t="shared" si="105"/>
        <v>3890</v>
      </c>
      <c r="P391" s="3">
        <f t="shared" si="106"/>
        <v>3466</v>
      </c>
      <c r="Q391" s="1">
        <f t="shared" si="107"/>
        <v>415.91999999999996</v>
      </c>
      <c r="R391">
        <f t="shared" si="108"/>
        <v>14</v>
      </c>
      <c r="S391" s="2">
        <f t="shared" si="109"/>
        <v>21.619999999999948</v>
      </c>
      <c r="T391" s="2">
        <f t="shared" si="110"/>
        <v>5457.16</v>
      </c>
      <c r="U391" s="2">
        <f t="shared" si="111"/>
        <v>100983.16</v>
      </c>
    </row>
    <row r="392" spans="1:21" x14ac:dyDescent="0.2">
      <c r="A392" s="8">
        <v>55671</v>
      </c>
      <c r="B392" s="10">
        <f t="shared" si="96"/>
        <v>3823</v>
      </c>
      <c r="C392" s="11">
        <f t="shared" si="97"/>
        <v>458.76</v>
      </c>
      <c r="D392" s="12">
        <f t="shared" si="98"/>
        <v>16</v>
      </c>
      <c r="E392" s="13">
        <f t="shared" si="99"/>
        <v>19.560000000000002</v>
      </c>
      <c r="F392" s="13">
        <f t="shared" si="100"/>
        <v>5575.4100000000035</v>
      </c>
      <c r="G392" s="13">
        <f t="shared" si="101"/>
        <v>110955.96</v>
      </c>
      <c r="H392" s="10"/>
      <c r="I392" s="10">
        <v>800</v>
      </c>
      <c r="J392" s="11">
        <f t="shared" si="102"/>
        <v>96</v>
      </c>
      <c r="K392" s="13">
        <f t="shared" si="103"/>
        <v>37440</v>
      </c>
      <c r="L392" s="13">
        <f t="shared" si="104"/>
        <v>59400</v>
      </c>
      <c r="N392" s="1">
        <v>10</v>
      </c>
      <c r="O392" s="1">
        <f t="shared" si="105"/>
        <v>3900</v>
      </c>
      <c r="P392" s="3">
        <f t="shared" si="106"/>
        <v>3480</v>
      </c>
      <c r="Q392" s="1">
        <f t="shared" si="107"/>
        <v>417.59999999999997</v>
      </c>
      <c r="R392">
        <f t="shared" si="108"/>
        <v>14</v>
      </c>
      <c r="S392" s="2">
        <f t="shared" si="109"/>
        <v>23.299999999999955</v>
      </c>
      <c r="T392" s="2">
        <f t="shared" si="110"/>
        <v>5480.46</v>
      </c>
      <c r="U392" s="2">
        <f t="shared" si="111"/>
        <v>101390.76000000001</v>
      </c>
    </row>
    <row r="393" spans="1:21" x14ac:dyDescent="0.2">
      <c r="A393" s="8">
        <v>55701</v>
      </c>
      <c r="B393" s="10">
        <f t="shared" si="96"/>
        <v>3839</v>
      </c>
      <c r="C393" s="11">
        <f t="shared" si="97"/>
        <v>460.68</v>
      </c>
      <c r="D393" s="12">
        <f t="shared" si="98"/>
        <v>16</v>
      </c>
      <c r="E393" s="13">
        <f t="shared" si="99"/>
        <v>21.480000000000018</v>
      </c>
      <c r="F393" s="13">
        <f t="shared" si="100"/>
        <v>5596.8900000000031</v>
      </c>
      <c r="G393" s="13">
        <f t="shared" si="101"/>
        <v>111416.64</v>
      </c>
      <c r="H393" s="10"/>
      <c r="I393" s="10">
        <v>800</v>
      </c>
      <c r="J393" s="11">
        <f t="shared" si="102"/>
        <v>96</v>
      </c>
      <c r="K393" s="13">
        <f t="shared" si="103"/>
        <v>37536</v>
      </c>
      <c r="L393" s="13">
        <f t="shared" si="104"/>
        <v>59496</v>
      </c>
      <c r="N393" s="1">
        <v>10</v>
      </c>
      <c r="O393" s="1">
        <f t="shared" si="105"/>
        <v>3910</v>
      </c>
      <c r="P393" s="3">
        <f t="shared" si="106"/>
        <v>3494</v>
      </c>
      <c r="Q393" s="1">
        <f t="shared" si="107"/>
        <v>419.28</v>
      </c>
      <c r="R393">
        <f t="shared" si="108"/>
        <v>14</v>
      </c>
      <c r="S393" s="2">
        <f t="shared" si="109"/>
        <v>24.979999999999961</v>
      </c>
      <c r="T393" s="2">
        <f t="shared" si="110"/>
        <v>5505.44</v>
      </c>
      <c r="U393" s="2">
        <f t="shared" si="111"/>
        <v>101800.04</v>
      </c>
    </row>
    <row r="394" spans="1:21" x14ac:dyDescent="0.2">
      <c r="A394" s="8">
        <v>55732</v>
      </c>
      <c r="B394" s="10">
        <f t="shared" si="96"/>
        <v>3855</v>
      </c>
      <c r="C394" s="11">
        <f t="shared" si="97"/>
        <v>462.59999999999997</v>
      </c>
      <c r="D394" s="12">
        <f t="shared" si="98"/>
        <v>16</v>
      </c>
      <c r="E394" s="13">
        <f t="shared" si="99"/>
        <v>23.399999999999977</v>
      </c>
      <c r="F394" s="13">
        <f t="shared" si="100"/>
        <v>5620.2900000000027</v>
      </c>
      <c r="G394" s="13">
        <f t="shared" si="101"/>
        <v>111879.24</v>
      </c>
      <c r="H394" s="10"/>
      <c r="I394" s="10">
        <v>800</v>
      </c>
      <c r="J394" s="11">
        <f t="shared" si="102"/>
        <v>96</v>
      </c>
      <c r="K394" s="13">
        <f t="shared" si="103"/>
        <v>37632</v>
      </c>
      <c r="L394" s="13">
        <f t="shared" si="104"/>
        <v>59592</v>
      </c>
      <c r="N394" s="1">
        <v>10</v>
      </c>
      <c r="O394" s="1">
        <f t="shared" si="105"/>
        <v>3920</v>
      </c>
      <c r="P394" s="3">
        <f t="shared" si="106"/>
        <v>3508</v>
      </c>
      <c r="Q394" s="1">
        <f t="shared" si="107"/>
        <v>420.96</v>
      </c>
      <c r="R394">
        <f t="shared" si="108"/>
        <v>14</v>
      </c>
      <c r="S394" s="2">
        <f t="shared" si="109"/>
        <v>26.659999999999968</v>
      </c>
      <c r="T394" s="2">
        <f t="shared" si="110"/>
        <v>5532.0999999999995</v>
      </c>
      <c r="U394" s="2">
        <f t="shared" si="111"/>
        <v>102211</v>
      </c>
    </row>
    <row r="395" spans="1:21" x14ac:dyDescent="0.2">
      <c r="A395" s="8">
        <v>55763</v>
      </c>
      <c r="B395" s="10">
        <f t="shared" si="96"/>
        <v>3871</v>
      </c>
      <c r="C395" s="11">
        <f t="shared" si="97"/>
        <v>464.52</v>
      </c>
      <c r="D395" s="12">
        <f t="shared" si="98"/>
        <v>16</v>
      </c>
      <c r="E395" s="13">
        <f t="shared" si="99"/>
        <v>25.319999999999993</v>
      </c>
      <c r="F395" s="13">
        <f t="shared" si="100"/>
        <v>5645.6100000000024</v>
      </c>
      <c r="G395" s="13">
        <f t="shared" si="101"/>
        <v>112343.76</v>
      </c>
      <c r="H395" s="10"/>
      <c r="I395" s="10">
        <v>800</v>
      </c>
      <c r="J395" s="11">
        <f t="shared" si="102"/>
        <v>96</v>
      </c>
      <c r="K395" s="13">
        <f t="shared" si="103"/>
        <v>37728</v>
      </c>
      <c r="L395" s="13">
        <f t="shared" si="104"/>
        <v>59688</v>
      </c>
      <c r="N395" s="1">
        <v>10</v>
      </c>
      <c r="O395" s="1">
        <f t="shared" si="105"/>
        <v>3930</v>
      </c>
      <c r="P395" s="3">
        <f t="shared" si="106"/>
        <v>3522</v>
      </c>
      <c r="Q395" s="1">
        <f t="shared" si="107"/>
        <v>422.64</v>
      </c>
      <c r="R395">
        <f t="shared" si="108"/>
        <v>15</v>
      </c>
      <c r="S395" s="2">
        <f t="shared" si="109"/>
        <v>0.88999999999998636</v>
      </c>
      <c r="T395" s="2">
        <f t="shared" si="110"/>
        <v>5532.99</v>
      </c>
      <c r="U395" s="2">
        <f t="shared" si="111"/>
        <v>102623.64</v>
      </c>
    </row>
    <row r="396" spans="1:21" x14ac:dyDescent="0.2">
      <c r="A396" s="8">
        <v>55793</v>
      </c>
      <c r="B396" s="10">
        <f t="shared" si="96"/>
        <v>3887</v>
      </c>
      <c r="C396" s="11">
        <f t="shared" si="97"/>
        <v>466.44</v>
      </c>
      <c r="D396" s="12">
        <f t="shared" si="98"/>
        <v>16</v>
      </c>
      <c r="E396" s="13">
        <f t="shared" si="99"/>
        <v>27.240000000000009</v>
      </c>
      <c r="F396" s="13">
        <f t="shared" si="100"/>
        <v>5672.8500000000022</v>
      </c>
      <c r="G396" s="13">
        <f t="shared" si="101"/>
        <v>112810.2</v>
      </c>
      <c r="H396" s="10"/>
      <c r="I396" s="10">
        <v>800</v>
      </c>
      <c r="J396" s="11">
        <f t="shared" si="102"/>
        <v>96</v>
      </c>
      <c r="K396" s="13">
        <f t="shared" si="103"/>
        <v>37824</v>
      </c>
      <c r="L396" s="13">
        <f t="shared" si="104"/>
        <v>59784</v>
      </c>
      <c r="N396" s="1">
        <v>10</v>
      </c>
      <c r="O396" s="1">
        <f t="shared" si="105"/>
        <v>3940</v>
      </c>
      <c r="P396" s="3">
        <f t="shared" si="106"/>
        <v>3537</v>
      </c>
      <c r="Q396" s="1">
        <f t="shared" si="107"/>
        <v>424.44</v>
      </c>
      <c r="R396">
        <f t="shared" si="108"/>
        <v>15</v>
      </c>
      <c r="S396" s="2">
        <f t="shared" si="109"/>
        <v>2.6899999999999977</v>
      </c>
      <c r="T396" s="2">
        <f t="shared" si="110"/>
        <v>5535.6799999999994</v>
      </c>
      <c r="U396" s="2">
        <f t="shared" si="111"/>
        <v>103038.07999999999</v>
      </c>
    </row>
    <row r="397" spans="1:21" x14ac:dyDescent="0.2">
      <c r="A397" s="8">
        <v>55824</v>
      </c>
      <c r="B397" s="10">
        <f t="shared" si="96"/>
        <v>3903</v>
      </c>
      <c r="C397" s="11">
        <f t="shared" si="97"/>
        <v>468.35999999999996</v>
      </c>
      <c r="D397" s="12">
        <f t="shared" si="98"/>
        <v>17</v>
      </c>
      <c r="E397" s="13">
        <f t="shared" si="99"/>
        <v>1.7099999999999795</v>
      </c>
      <c r="F397" s="13">
        <f t="shared" si="100"/>
        <v>5674.5600000000022</v>
      </c>
      <c r="G397" s="13">
        <f t="shared" si="101"/>
        <v>113278.56</v>
      </c>
      <c r="H397" s="10"/>
      <c r="I397" s="10">
        <v>800</v>
      </c>
      <c r="J397" s="11">
        <f t="shared" si="102"/>
        <v>96</v>
      </c>
      <c r="K397" s="13">
        <f t="shared" si="103"/>
        <v>37920</v>
      </c>
      <c r="L397" s="13">
        <f t="shared" si="104"/>
        <v>59880</v>
      </c>
      <c r="N397" s="1">
        <v>10</v>
      </c>
      <c r="O397" s="1">
        <f t="shared" si="105"/>
        <v>3950</v>
      </c>
      <c r="P397" s="3">
        <f t="shared" si="106"/>
        <v>3552</v>
      </c>
      <c r="Q397" s="1">
        <f t="shared" si="107"/>
        <v>426.24</v>
      </c>
      <c r="R397">
        <f t="shared" si="108"/>
        <v>15</v>
      </c>
      <c r="S397" s="2">
        <f t="shared" si="109"/>
        <v>4.4900000000000091</v>
      </c>
      <c r="T397" s="2">
        <f t="shared" si="110"/>
        <v>5540.1699999999992</v>
      </c>
      <c r="U397" s="2">
        <f t="shared" si="111"/>
        <v>103454.31999999999</v>
      </c>
    </row>
    <row r="398" spans="1:21" x14ac:dyDescent="0.2">
      <c r="A398" s="8">
        <v>55854</v>
      </c>
      <c r="B398" s="10">
        <f t="shared" si="96"/>
        <v>3920</v>
      </c>
      <c r="C398" s="11">
        <f t="shared" si="97"/>
        <v>470.4</v>
      </c>
      <c r="D398" s="12">
        <f t="shared" si="98"/>
        <v>17</v>
      </c>
      <c r="E398" s="13">
        <f t="shared" si="99"/>
        <v>3.75</v>
      </c>
      <c r="F398" s="13">
        <f t="shared" si="100"/>
        <v>5678.3100000000022</v>
      </c>
      <c r="G398" s="13">
        <f t="shared" si="101"/>
        <v>113748.95999999999</v>
      </c>
      <c r="H398" s="10"/>
      <c r="I398" s="10">
        <v>800</v>
      </c>
      <c r="J398" s="11">
        <f t="shared" si="102"/>
        <v>96</v>
      </c>
      <c r="K398" s="13">
        <f t="shared" si="103"/>
        <v>38016</v>
      </c>
      <c r="L398" s="13">
        <f t="shared" si="104"/>
        <v>59976</v>
      </c>
      <c r="N398" s="1">
        <v>10</v>
      </c>
      <c r="O398" s="1">
        <f t="shared" si="105"/>
        <v>3960</v>
      </c>
      <c r="P398" s="3">
        <f t="shared" si="106"/>
        <v>3567</v>
      </c>
      <c r="Q398" s="1">
        <f t="shared" si="107"/>
        <v>428.03999999999996</v>
      </c>
      <c r="R398">
        <f t="shared" si="108"/>
        <v>15</v>
      </c>
      <c r="S398" s="2">
        <f t="shared" si="109"/>
        <v>6.2899999999999636</v>
      </c>
      <c r="T398" s="2">
        <f t="shared" si="110"/>
        <v>5546.4599999999991</v>
      </c>
      <c r="U398" s="2">
        <f t="shared" si="111"/>
        <v>103872.35999999999</v>
      </c>
    </row>
    <row r="399" spans="1:21" x14ac:dyDescent="0.2">
      <c r="A399" s="8">
        <v>55885</v>
      </c>
      <c r="B399" s="10">
        <f t="shared" si="96"/>
        <v>3937</v>
      </c>
      <c r="C399" s="11">
        <f t="shared" si="97"/>
        <v>472.44</v>
      </c>
      <c r="D399" s="12">
        <f t="shared" si="98"/>
        <v>17</v>
      </c>
      <c r="E399" s="13">
        <f t="shared" si="99"/>
        <v>5.7900000000000205</v>
      </c>
      <c r="F399" s="13">
        <f t="shared" si="100"/>
        <v>5684.1000000000022</v>
      </c>
      <c r="G399" s="13">
        <f t="shared" si="101"/>
        <v>114221.40000000001</v>
      </c>
      <c r="H399" s="10"/>
      <c r="I399" s="10">
        <v>800</v>
      </c>
      <c r="J399" s="11">
        <f t="shared" si="102"/>
        <v>96</v>
      </c>
      <c r="K399" s="13">
        <f t="shared" si="103"/>
        <v>38112</v>
      </c>
      <c r="L399" s="13">
        <f t="shared" si="104"/>
        <v>60072</v>
      </c>
      <c r="N399" s="1">
        <v>10</v>
      </c>
      <c r="O399" s="1">
        <f t="shared" si="105"/>
        <v>3970</v>
      </c>
      <c r="P399" s="3">
        <f t="shared" si="106"/>
        <v>3582</v>
      </c>
      <c r="Q399" s="1">
        <f t="shared" si="107"/>
        <v>429.84</v>
      </c>
      <c r="R399">
        <f t="shared" si="108"/>
        <v>15</v>
      </c>
      <c r="S399" s="2">
        <f t="shared" si="109"/>
        <v>8.089999999999975</v>
      </c>
      <c r="T399" s="2">
        <f t="shared" si="110"/>
        <v>5554.5499999999993</v>
      </c>
      <c r="U399" s="2">
        <f t="shared" si="111"/>
        <v>104292.2</v>
      </c>
    </row>
    <row r="400" spans="1:21" x14ac:dyDescent="0.2">
      <c r="A400" s="8">
        <v>55916</v>
      </c>
      <c r="B400" s="10">
        <f t="shared" si="96"/>
        <v>3954</v>
      </c>
      <c r="C400" s="11">
        <f t="shared" si="97"/>
        <v>474.47999999999996</v>
      </c>
      <c r="D400" s="12">
        <f t="shared" si="98"/>
        <v>17</v>
      </c>
      <c r="E400" s="13">
        <f t="shared" si="99"/>
        <v>7.8299999999999841</v>
      </c>
      <c r="F400" s="13">
        <f t="shared" si="100"/>
        <v>5691.9300000000021</v>
      </c>
      <c r="G400" s="13">
        <f t="shared" si="101"/>
        <v>114695.88</v>
      </c>
      <c r="H400" s="10"/>
      <c r="I400" s="10">
        <v>800</v>
      </c>
      <c r="J400" s="11">
        <f t="shared" si="102"/>
        <v>96</v>
      </c>
      <c r="K400" s="13">
        <f t="shared" si="103"/>
        <v>38208</v>
      </c>
      <c r="L400" s="13">
        <f t="shared" si="104"/>
        <v>60168</v>
      </c>
      <c r="N400" s="1">
        <v>10</v>
      </c>
      <c r="O400" s="1">
        <f t="shared" si="105"/>
        <v>3980</v>
      </c>
      <c r="P400" s="3">
        <f t="shared" si="106"/>
        <v>3597</v>
      </c>
      <c r="Q400" s="1">
        <f t="shared" si="107"/>
        <v>431.64</v>
      </c>
      <c r="R400">
        <f t="shared" si="108"/>
        <v>15</v>
      </c>
      <c r="S400" s="2">
        <f t="shared" si="109"/>
        <v>9.8899999999999864</v>
      </c>
      <c r="T400" s="2">
        <f t="shared" si="110"/>
        <v>5564.44</v>
      </c>
      <c r="U400" s="2">
        <f t="shared" si="111"/>
        <v>104713.84</v>
      </c>
    </row>
    <row r="401" spans="1:21" x14ac:dyDescent="0.2">
      <c r="A401" s="8">
        <v>55944</v>
      </c>
      <c r="B401" s="10">
        <f t="shared" si="96"/>
        <v>3971</v>
      </c>
      <c r="C401" s="11">
        <f t="shared" si="97"/>
        <v>476.52</v>
      </c>
      <c r="D401" s="12">
        <f t="shared" si="98"/>
        <v>17</v>
      </c>
      <c r="E401" s="13">
        <f t="shared" si="99"/>
        <v>9.8700000000000045</v>
      </c>
      <c r="F401" s="13">
        <f t="shared" si="100"/>
        <v>5701.800000000002</v>
      </c>
      <c r="G401" s="13">
        <f t="shared" si="101"/>
        <v>115172.4</v>
      </c>
      <c r="H401" s="10"/>
      <c r="I401" s="10">
        <v>800</v>
      </c>
      <c r="J401" s="11">
        <f t="shared" si="102"/>
        <v>96</v>
      </c>
      <c r="K401" s="13">
        <f t="shared" si="103"/>
        <v>38304</v>
      </c>
      <c r="L401" s="13">
        <f t="shared" si="104"/>
        <v>60264</v>
      </c>
      <c r="N401" s="1">
        <v>10</v>
      </c>
      <c r="O401" s="1">
        <f t="shared" si="105"/>
        <v>3990</v>
      </c>
      <c r="P401" s="3">
        <f t="shared" si="106"/>
        <v>3612</v>
      </c>
      <c r="Q401" s="1">
        <f t="shared" si="107"/>
        <v>433.44</v>
      </c>
      <c r="R401">
        <f t="shared" si="108"/>
        <v>15</v>
      </c>
      <c r="S401" s="2">
        <f t="shared" si="109"/>
        <v>11.689999999999998</v>
      </c>
      <c r="T401" s="2">
        <f t="shared" si="110"/>
        <v>5576.1299999999992</v>
      </c>
      <c r="U401" s="2">
        <f t="shared" si="111"/>
        <v>105137.28</v>
      </c>
    </row>
    <row r="402" spans="1:21" x14ac:dyDescent="0.2">
      <c r="A402" s="8">
        <v>55975</v>
      </c>
      <c r="B402" s="10">
        <f t="shared" si="96"/>
        <v>3988</v>
      </c>
      <c r="C402" s="11">
        <f t="shared" si="97"/>
        <v>478.56</v>
      </c>
      <c r="D402" s="12">
        <f t="shared" si="98"/>
        <v>17</v>
      </c>
      <c r="E402" s="13">
        <f t="shared" si="99"/>
        <v>11.910000000000025</v>
      </c>
      <c r="F402" s="13">
        <f t="shared" si="100"/>
        <v>5713.7100000000019</v>
      </c>
      <c r="G402" s="13">
        <f t="shared" si="101"/>
        <v>115650.96</v>
      </c>
      <c r="H402" s="10"/>
      <c r="I402" s="10">
        <v>800</v>
      </c>
      <c r="J402" s="11">
        <f t="shared" si="102"/>
        <v>96</v>
      </c>
      <c r="K402" s="13">
        <f t="shared" si="103"/>
        <v>38400</v>
      </c>
      <c r="L402" s="13">
        <f t="shared" si="104"/>
        <v>60360</v>
      </c>
      <c r="N402" s="1">
        <v>10</v>
      </c>
      <c r="O402" s="1">
        <f t="shared" si="105"/>
        <v>4000</v>
      </c>
      <c r="P402" s="3">
        <f t="shared" si="106"/>
        <v>3627</v>
      </c>
      <c r="Q402" s="1">
        <f t="shared" si="107"/>
        <v>435.24</v>
      </c>
      <c r="R402">
        <f t="shared" si="108"/>
        <v>15</v>
      </c>
      <c r="S402" s="2">
        <f t="shared" si="109"/>
        <v>13.490000000000009</v>
      </c>
      <c r="T402" s="2">
        <f t="shared" si="110"/>
        <v>5589.619999999999</v>
      </c>
      <c r="U402" s="2">
        <f t="shared" si="111"/>
        <v>105562.51999999999</v>
      </c>
    </row>
    <row r="403" spans="1:21" x14ac:dyDescent="0.2">
      <c r="A403" s="8">
        <v>56005</v>
      </c>
      <c r="B403" s="10">
        <f t="shared" si="96"/>
        <v>4005</v>
      </c>
      <c r="C403" s="11">
        <f t="shared" si="97"/>
        <v>480.59999999999997</v>
      </c>
      <c r="D403" s="12">
        <f t="shared" si="98"/>
        <v>17</v>
      </c>
      <c r="E403" s="13">
        <f t="shared" si="99"/>
        <v>13.949999999999989</v>
      </c>
      <c r="F403" s="13">
        <f t="shared" si="100"/>
        <v>5727.6600000000017</v>
      </c>
      <c r="G403" s="13">
        <f t="shared" si="101"/>
        <v>116131.56</v>
      </c>
      <c r="H403" s="10"/>
      <c r="I403" s="10">
        <v>800</v>
      </c>
      <c r="J403" s="11">
        <f t="shared" si="102"/>
        <v>96</v>
      </c>
      <c r="K403" s="13">
        <f t="shared" si="103"/>
        <v>38496</v>
      </c>
      <c r="L403" s="13">
        <f t="shared" si="104"/>
        <v>60456</v>
      </c>
      <c r="N403" s="1">
        <v>10</v>
      </c>
      <c r="O403" s="1">
        <f t="shared" si="105"/>
        <v>4010</v>
      </c>
      <c r="P403" s="3">
        <f t="shared" si="106"/>
        <v>3642</v>
      </c>
      <c r="Q403" s="1">
        <f t="shared" si="107"/>
        <v>437.03999999999996</v>
      </c>
      <c r="R403">
        <f t="shared" si="108"/>
        <v>15</v>
      </c>
      <c r="S403" s="2">
        <f t="shared" si="109"/>
        <v>15.289999999999964</v>
      </c>
      <c r="T403" s="2">
        <f t="shared" si="110"/>
        <v>5604.9099999999989</v>
      </c>
      <c r="U403" s="2">
        <f t="shared" si="111"/>
        <v>105989.56</v>
      </c>
    </row>
    <row r="404" spans="1:21" x14ac:dyDescent="0.2">
      <c r="A404" s="8">
        <v>56036</v>
      </c>
      <c r="B404" s="10">
        <f t="shared" si="96"/>
        <v>4022</v>
      </c>
      <c r="C404" s="11">
        <f t="shared" si="97"/>
        <v>482.64</v>
      </c>
      <c r="D404" s="12">
        <f t="shared" si="98"/>
        <v>17</v>
      </c>
      <c r="E404" s="13">
        <f t="shared" si="99"/>
        <v>15.990000000000009</v>
      </c>
      <c r="F404" s="13">
        <f t="shared" si="100"/>
        <v>5743.6500000000015</v>
      </c>
      <c r="G404" s="13">
        <f t="shared" si="101"/>
        <v>116614.20000000001</v>
      </c>
      <c r="H404" s="10"/>
      <c r="I404" s="10">
        <v>800</v>
      </c>
      <c r="J404" s="11">
        <f t="shared" si="102"/>
        <v>96</v>
      </c>
      <c r="K404" s="13">
        <f t="shared" si="103"/>
        <v>38592</v>
      </c>
      <c r="L404" s="13">
        <f t="shared" si="104"/>
        <v>60552</v>
      </c>
      <c r="N404" s="1">
        <v>10</v>
      </c>
      <c r="O404" s="1">
        <f t="shared" si="105"/>
        <v>4020</v>
      </c>
      <c r="P404" s="3">
        <f t="shared" si="106"/>
        <v>3657</v>
      </c>
      <c r="Q404" s="1">
        <f t="shared" si="107"/>
        <v>438.84</v>
      </c>
      <c r="R404">
        <f t="shared" si="108"/>
        <v>15</v>
      </c>
      <c r="S404" s="2">
        <f t="shared" si="109"/>
        <v>17.089999999999975</v>
      </c>
      <c r="T404" s="2">
        <f t="shared" si="110"/>
        <v>5621.9999999999991</v>
      </c>
      <c r="U404" s="2">
        <f t="shared" si="111"/>
        <v>106418.4</v>
      </c>
    </row>
    <row r="405" spans="1:21" x14ac:dyDescent="0.2">
      <c r="A405" s="8">
        <v>56066</v>
      </c>
      <c r="B405" s="10">
        <f t="shared" si="96"/>
        <v>4039</v>
      </c>
      <c r="C405" s="11">
        <f t="shared" si="97"/>
        <v>484.68</v>
      </c>
      <c r="D405" s="12">
        <f t="shared" si="98"/>
        <v>17</v>
      </c>
      <c r="E405" s="13">
        <f t="shared" si="99"/>
        <v>18.03000000000003</v>
      </c>
      <c r="F405" s="13">
        <f t="shared" si="100"/>
        <v>5761.6800000000012</v>
      </c>
      <c r="G405" s="13">
        <f t="shared" si="101"/>
        <v>117098.88</v>
      </c>
      <c r="H405" s="10"/>
      <c r="I405" s="10">
        <v>800</v>
      </c>
      <c r="J405" s="11">
        <f t="shared" si="102"/>
        <v>96</v>
      </c>
      <c r="K405" s="13">
        <f t="shared" si="103"/>
        <v>38688</v>
      </c>
      <c r="L405" s="13">
        <f t="shared" si="104"/>
        <v>60648</v>
      </c>
      <c r="N405" s="1">
        <v>10</v>
      </c>
      <c r="O405" s="1">
        <f t="shared" si="105"/>
        <v>4030</v>
      </c>
      <c r="P405" s="3">
        <f t="shared" si="106"/>
        <v>3672</v>
      </c>
      <c r="Q405" s="1">
        <f t="shared" si="107"/>
        <v>440.64</v>
      </c>
      <c r="R405">
        <f t="shared" si="108"/>
        <v>15</v>
      </c>
      <c r="S405" s="2">
        <f t="shared" si="109"/>
        <v>18.889999999999986</v>
      </c>
      <c r="T405" s="2">
        <f t="shared" si="110"/>
        <v>5640.8899999999994</v>
      </c>
      <c r="U405" s="2">
        <f t="shared" si="111"/>
        <v>106849.04</v>
      </c>
    </row>
    <row r="406" spans="1:21" x14ac:dyDescent="0.2">
      <c r="A406" s="8">
        <v>56097</v>
      </c>
      <c r="B406" s="10">
        <f t="shared" si="96"/>
        <v>4056</v>
      </c>
      <c r="C406" s="11">
        <f t="shared" si="97"/>
        <v>486.71999999999997</v>
      </c>
      <c r="D406" s="12">
        <f t="shared" si="98"/>
        <v>17</v>
      </c>
      <c r="E406" s="13">
        <f t="shared" si="99"/>
        <v>20.069999999999993</v>
      </c>
      <c r="F406" s="13">
        <f t="shared" si="100"/>
        <v>5781.7500000000009</v>
      </c>
      <c r="G406" s="13">
        <f t="shared" si="101"/>
        <v>117585.59999999999</v>
      </c>
      <c r="H406" s="10"/>
      <c r="I406" s="10">
        <v>800</v>
      </c>
      <c r="J406" s="11">
        <f t="shared" si="102"/>
        <v>96</v>
      </c>
      <c r="K406" s="13">
        <f t="shared" si="103"/>
        <v>38784</v>
      </c>
      <c r="L406" s="13">
        <f t="shared" si="104"/>
        <v>60744</v>
      </c>
      <c r="N406" s="1">
        <v>10</v>
      </c>
      <c r="O406" s="1">
        <f t="shared" si="105"/>
        <v>4040</v>
      </c>
      <c r="P406" s="3">
        <f t="shared" si="106"/>
        <v>3687</v>
      </c>
      <c r="Q406" s="1">
        <f t="shared" si="107"/>
        <v>442.44</v>
      </c>
      <c r="R406">
        <f t="shared" si="108"/>
        <v>15</v>
      </c>
      <c r="S406" s="2">
        <f t="shared" si="109"/>
        <v>20.689999999999998</v>
      </c>
      <c r="T406" s="2">
        <f t="shared" si="110"/>
        <v>5661.579999999999</v>
      </c>
      <c r="U406" s="2">
        <f t="shared" si="111"/>
        <v>107281.48</v>
      </c>
    </row>
    <row r="407" spans="1:21" x14ac:dyDescent="0.2">
      <c r="A407" s="8">
        <v>56128</v>
      </c>
      <c r="B407" s="10">
        <f t="shared" si="96"/>
        <v>4073</v>
      </c>
      <c r="C407" s="11">
        <f t="shared" si="97"/>
        <v>488.76</v>
      </c>
      <c r="D407" s="12">
        <f t="shared" si="98"/>
        <v>17</v>
      </c>
      <c r="E407" s="13">
        <f t="shared" si="99"/>
        <v>22.110000000000014</v>
      </c>
      <c r="F407" s="13">
        <f t="shared" si="100"/>
        <v>5803.8600000000006</v>
      </c>
      <c r="G407" s="13">
        <f t="shared" si="101"/>
        <v>118074.36</v>
      </c>
      <c r="H407" s="10"/>
      <c r="I407" s="10">
        <v>800</v>
      </c>
      <c r="J407" s="11">
        <f t="shared" si="102"/>
        <v>96</v>
      </c>
      <c r="K407" s="13">
        <f t="shared" si="103"/>
        <v>38880</v>
      </c>
      <c r="L407" s="13">
        <f t="shared" si="104"/>
        <v>60840</v>
      </c>
      <c r="N407" s="1">
        <v>10</v>
      </c>
      <c r="O407" s="1">
        <f t="shared" si="105"/>
        <v>4050</v>
      </c>
      <c r="P407" s="3">
        <f t="shared" si="106"/>
        <v>3702</v>
      </c>
      <c r="Q407" s="1">
        <f t="shared" si="107"/>
        <v>444.24</v>
      </c>
      <c r="R407">
        <f t="shared" si="108"/>
        <v>15</v>
      </c>
      <c r="S407" s="2">
        <f t="shared" si="109"/>
        <v>22.490000000000009</v>
      </c>
      <c r="T407" s="2">
        <f t="shared" si="110"/>
        <v>5684.0699999999988</v>
      </c>
      <c r="U407" s="2">
        <f t="shared" si="111"/>
        <v>107715.71999999999</v>
      </c>
    </row>
    <row r="408" spans="1:21" x14ac:dyDescent="0.2">
      <c r="A408" s="8">
        <v>56158</v>
      </c>
      <c r="B408" s="10">
        <f t="shared" si="96"/>
        <v>4090</v>
      </c>
      <c r="C408" s="11">
        <f t="shared" si="97"/>
        <v>490.79999999999995</v>
      </c>
      <c r="D408" s="12">
        <f t="shared" si="98"/>
        <v>17</v>
      </c>
      <c r="E408" s="13">
        <f t="shared" si="99"/>
        <v>24.149999999999977</v>
      </c>
      <c r="F408" s="13">
        <f t="shared" si="100"/>
        <v>5828.01</v>
      </c>
      <c r="G408" s="13">
        <f t="shared" si="101"/>
        <v>118565.15999999999</v>
      </c>
      <c r="H408" s="10"/>
      <c r="I408" s="10">
        <v>800</v>
      </c>
      <c r="J408" s="11">
        <f t="shared" si="102"/>
        <v>96</v>
      </c>
      <c r="K408" s="13">
        <f t="shared" si="103"/>
        <v>38976</v>
      </c>
      <c r="L408" s="13">
        <f t="shared" si="104"/>
        <v>60936</v>
      </c>
      <c r="N408" s="1">
        <v>10</v>
      </c>
      <c r="O408" s="1">
        <f t="shared" si="105"/>
        <v>4060</v>
      </c>
      <c r="P408" s="3">
        <f t="shared" si="106"/>
        <v>3717</v>
      </c>
      <c r="Q408" s="1">
        <f t="shared" si="107"/>
        <v>446.03999999999996</v>
      </c>
      <c r="R408">
        <f t="shared" si="108"/>
        <v>15</v>
      </c>
      <c r="S408" s="2">
        <f t="shared" si="109"/>
        <v>24.289999999999964</v>
      </c>
      <c r="T408" s="2">
        <f t="shared" si="110"/>
        <v>5708.3599999999988</v>
      </c>
      <c r="U408" s="2">
        <f t="shared" si="111"/>
        <v>108151.76</v>
      </c>
    </row>
    <row r="409" spans="1:21" x14ac:dyDescent="0.2">
      <c r="A409" s="8">
        <v>56189</v>
      </c>
      <c r="B409" s="10">
        <f t="shared" si="96"/>
        <v>4107</v>
      </c>
      <c r="C409" s="11">
        <f t="shared" si="97"/>
        <v>492.84</v>
      </c>
      <c r="D409" s="12">
        <f t="shared" si="98"/>
        <v>17</v>
      </c>
      <c r="E409" s="13">
        <f t="shared" si="99"/>
        <v>26.189999999999998</v>
      </c>
      <c r="F409" s="13">
        <f t="shared" si="100"/>
        <v>5854.2</v>
      </c>
      <c r="G409" s="13">
        <f t="shared" si="101"/>
        <v>119058</v>
      </c>
      <c r="H409" s="10"/>
      <c r="I409" s="10">
        <v>800</v>
      </c>
      <c r="J409" s="11">
        <f t="shared" si="102"/>
        <v>96</v>
      </c>
      <c r="K409" s="13">
        <f t="shared" si="103"/>
        <v>39072</v>
      </c>
      <c r="L409" s="13">
        <f t="shared" si="104"/>
        <v>61032</v>
      </c>
      <c r="N409" s="1">
        <v>10</v>
      </c>
      <c r="O409" s="1">
        <f t="shared" si="105"/>
        <v>4070</v>
      </c>
      <c r="P409" s="3">
        <f t="shared" si="106"/>
        <v>3732</v>
      </c>
      <c r="Q409" s="1">
        <f t="shared" si="107"/>
        <v>447.84</v>
      </c>
      <c r="R409">
        <f t="shared" si="108"/>
        <v>15</v>
      </c>
      <c r="S409" s="2">
        <f t="shared" si="109"/>
        <v>26.089999999999975</v>
      </c>
      <c r="T409" s="2">
        <f t="shared" si="110"/>
        <v>5734.4499999999989</v>
      </c>
      <c r="U409" s="2">
        <f t="shared" si="111"/>
        <v>108589.59999999999</v>
      </c>
    </row>
    <row r="410" spans="1:21" x14ac:dyDescent="0.2">
      <c r="A410" s="8">
        <v>56219</v>
      </c>
      <c r="B410" s="10">
        <f t="shared" si="96"/>
        <v>4124</v>
      </c>
      <c r="C410" s="11">
        <f t="shared" si="97"/>
        <v>494.88</v>
      </c>
      <c r="D410" s="12">
        <f t="shared" si="98"/>
        <v>18</v>
      </c>
      <c r="E410" s="13">
        <f t="shared" si="99"/>
        <v>0.78000000000002956</v>
      </c>
      <c r="F410" s="13">
        <f t="shared" si="100"/>
        <v>5854.98</v>
      </c>
      <c r="G410" s="13">
        <f t="shared" si="101"/>
        <v>119552.87999999999</v>
      </c>
      <c r="H410" s="10"/>
      <c r="I410" s="10">
        <v>800</v>
      </c>
      <c r="J410" s="11">
        <f t="shared" si="102"/>
        <v>96</v>
      </c>
      <c r="K410" s="13">
        <f t="shared" si="103"/>
        <v>39168</v>
      </c>
      <c r="L410" s="13">
        <f t="shared" si="104"/>
        <v>61128</v>
      </c>
      <c r="N410" s="1">
        <v>10</v>
      </c>
      <c r="O410" s="1">
        <f t="shared" si="105"/>
        <v>4080</v>
      </c>
      <c r="P410" s="3">
        <f t="shared" si="106"/>
        <v>3747</v>
      </c>
      <c r="Q410" s="1">
        <f t="shared" si="107"/>
        <v>449.64</v>
      </c>
      <c r="R410">
        <f t="shared" si="108"/>
        <v>16</v>
      </c>
      <c r="S410" s="2">
        <f t="shared" si="109"/>
        <v>0.43999999999999773</v>
      </c>
      <c r="T410" s="2">
        <f t="shared" si="110"/>
        <v>5734.8899999999985</v>
      </c>
      <c r="U410" s="2">
        <f t="shared" si="111"/>
        <v>109029.23999999999</v>
      </c>
    </row>
    <row r="411" spans="1:21" x14ac:dyDescent="0.2">
      <c r="A411" s="8">
        <v>56250</v>
      </c>
      <c r="B411" s="10">
        <f t="shared" si="96"/>
        <v>4142</v>
      </c>
      <c r="C411" s="11">
        <f t="shared" si="97"/>
        <v>497.03999999999996</v>
      </c>
      <c r="D411" s="12">
        <f t="shared" si="98"/>
        <v>18</v>
      </c>
      <c r="E411" s="13">
        <f t="shared" si="99"/>
        <v>2.9399999999999977</v>
      </c>
      <c r="F411" s="13">
        <f t="shared" si="100"/>
        <v>5857.9199999999992</v>
      </c>
      <c r="G411" s="13">
        <f t="shared" si="101"/>
        <v>120049.92</v>
      </c>
      <c r="H411" s="10"/>
      <c r="I411" s="10">
        <v>800</v>
      </c>
      <c r="J411" s="11">
        <f t="shared" si="102"/>
        <v>96</v>
      </c>
      <c r="K411" s="13">
        <f t="shared" si="103"/>
        <v>39264</v>
      </c>
      <c r="L411" s="13">
        <f t="shared" si="104"/>
        <v>61224</v>
      </c>
      <c r="N411" s="1">
        <v>10</v>
      </c>
      <c r="O411" s="1">
        <f t="shared" si="105"/>
        <v>4090</v>
      </c>
      <c r="P411" s="3">
        <f t="shared" si="106"/>
        <v>3763</v>
      </c>
      <c r="Q411" s="1">
        <f t="shared" si="107"/>
        <v>451.56</v>
      </c>
      <c r="R411">
        <f t="shared" si="108"/>
        <v>16</v>
      </c>
      <c r="S411" s="2">
        <f t="shared" si="109"/>
        <v>2.3600000000000136</v>
      </c>
      <c r="T411" s="2">
        <f t="shared" si="110"/>
        <v>5737.2499999999982</v>
      </c>
      <c r="U411" s="2">
        <f t="shared" si="111"/>
        <v>109470.8</v>
      </c>
    </row>
    <row r="412" spans="1:21" x14ac:dyDescent="0.2">
      <c r="A412" s="8">
        <v>56281</v>
      </c>
      <c r="B412" s="10">
        <f t="shared" si="96"/>
        <v>4160</v>
      </c>
      <c r="C412" s="11">
        <f t="shared" si="97"/>
        <v>499.2</v>
      </c>
      <c r="D412" s="12">
        <f t="shared" si="98"/>
        <v>18</v>
      </c>
      <c r="E412" s="13">
        <f t="shared" si="99"/>
        <v>5.1000000000000227</v>
      </c>
      <c r="F412" s="13">
        <f t="shared" si="100"/>
        <v>5863.0199999999995</v>
      </c>
      <c r="G412" s="13">
        <f t="shared" si="101"/>
        <v>120549.12</v>
      </c>
      <c r="H412" s="10"/>
      <c r="I412" s="10">
        <v>800</v>
      </c>
      <c r="J412" s="11">
        <f t="shared" si="102"/>
        <v>96</v>
      </c>
      <c r="K412" s="13">
        <f t="shared" si="103"/>
        <v>39360</v>
      </c>
      <c r="L412" s="13">
        <f t="shared" si="104"/>
        <v>61320</v>
      </c>
      <c r="N412" s="1">
        <v>10</v>
      </c>
      <c r="O412" s="1">
        <f t="shared" si="105"/>
        <v>4100</v>
      </c>
      <c r="P412" s="3">
        <f t="shared" si="106"/>
        <v>3779</v>
      </c>
      <c r="Q412" s="1">
        <f t="shared" si="107"/>
        <v>453.47999999999996</v>
      </c>
      <c r="R412">
        <f t="shared" si="108"/>
        <v>16</v>
      </c>
      <c r="S412" s="2">
        <f t="shared" si="109"/>
        <v>4.2799999999999727</v>
      </c>
      <c r="T412" s="2">
        <f t="shared" si="110"/>
        <v>5741.5299999999979</v>
      </c>
      <c r="U412" s="2">
        <f t="shared" si="111"/>
        <v>109914.28</v>
      </c>
    </row>
    <row r="413" spans="1:21" x14ac:dyDescent="0.2">
      <c r="A413" s="8">
        <v>56309</v>
      </c>
      <c r="B413" s="10">
        <f t="shared" si="96"/>
        <v>4178</v>
      </c>
      <c r="C413" s="11">
        <f t="shared" si="97"/>
        <v>501.35999999999996</v>
      </c>
      <c r="D413" s="12">
        <f t="shared" si="98"/>
        <v>18</v>
      </c>
      <c r="E413" s="13">
        <f t="shared" si="99"/>
        <v>7.2599999999999909</v>
      </c>
      <c r="F413" s="13">
        <f t="shared" si="100"/>
        <v>5870.28</v>
      </c>
      <c r="G413" s="13">
        <f t="shared" si="101"/>
        <v>121050.48</v>
      </c>
      <c r="H413" s="10"/>
      <c r="I413" s="10">
        <v>800</v>
      </c>
      <c r="J413" s="11">
        <f t="shared" si="102"/>
        <v>96</v>
      </c>
      <c r="K413" s="13">
        <f t="shared" si="103"/>
        <v>39456</v>
      </c>
      <c r="L413" s="13">
        <f t="shared" si="104"/>
        <v>61416</v>
      </c>
      <c r="N413" s="1">
        <v>10</v>
      </c>
      <c r="O413" s="1">
        <f t="shared" si="105"/>
        <v>4110</v>
      </c>
      <c r="P413" s="3">
        <f t="shared" si="106"/>
        <v>3795</v>
      </c>
      <c r="Q413" s="1">
        <f t="shared" si="107"/>
        <v>455.4</v>
      </c>
      <c r="R413">
        <f t="shared" si="108"/>
        <v>16</v>
      </c>
      <c r="S413" s="2">
        <f t="shared" si="109"/>
        <v>6.1999999999999886</v>
      </c>
      <c r="T413" s="2">
        <f t="shared" si="110"/>
        <v>5747.7299999999977</v>
      </c>
      <c r="U413" s="2">
        <f t="shared" si="111"/>
        <v>110359.67999999999</v>
      </c>
    </row>
    <row r="414" spans="1:21" x14ac:dyDescent="0.2">
      <c r="A414" s="8">
        <v>56340</v>
      </c>
      <c r="B414" s="10">
        <f t="shared" si="96"/>
        <v>4196</v>
      </c>
      <c r="C414" s="11">
        <f t="shared" si="97"/>
        <v>503.52</v>
      </c>
      <c r="D414" s="12">
        <f t="shared" si="98"/>
        <v>18</v>
      </c>
      <c r="E414" s="13">
        <f t="shared" si="99"/>
        <v>9.4200000000000159</v>
      </c>
      <c r="F414" s="13">
        <f t="shared" si="100"/>
        <v>5879.7</v>
      </c>
      <c r="G414" s="13">
        <f t="shared" si="101"/>
        <v>121554</v>
      </c>
      <c r="H414" s="10"/>
      <c r="I414" s="10">
        <v>800</v>
      </c>
      <c r="J414" s="11">
        <f t="shared" si="102"/>
        <v>96</v>
      </c>
      <c r="K414" s="13">
        <f t="shared" si="103"/>
        <v>39552</v>
      </c>
      <c r="L414" s="13">
        <f t="shared" si="104"/>
        <v>61512</v>
      </c>
      <c r="N414" s="1">
        <v>10</v>
      </c>
      <c r="O414" s="1">
        <f t="shared" si="105"/>
        <v>4120</v>
      </c>
      <c r="P414" s="3">
        <f t="shared" si="106"/>
        <v>3811</v>
      </c>
      <c r="Q414" s="1">
        <f t="shared" si="107"/>
        <v>457.32</v>
      </c>
      <c r="R414">
        <f t="shared" si="108"/>
        <v>16</v>
      </c>
      <c r="S414" s="2">
        <f t="shared" si="109"/>
        <v>8.1200000000000045</v>
      </c>
      <c r="T414" s="2">
        <f t="shared" si="110"/>
        <v>5755.8499999999976</v>
      </c>
      <c r="U414" s="2">
        <f t="shared" si="111"/>
        <v>110806.99999999999</v>
      </c>
    </row>
    <row r="415" spans="1:21" x14ac:dyDescent="0.2">
      <c r="A415" s="8">
        <v>56370</v>
      </c>
      <c r="B415" s="10">
        <f t="shared" si="96"/>
        <v>4214</v>
      </c>
      <c r="C415" s="11">
        <f t="shared" si="97"/>
        <v>505.68</v>
      </c>
      <c r="D415" s="12">
        <f t="shared" si="98"/>
        <v>18</v>
      </c>
      <c r="E415" s="13">
        <f t="shared" si="99"/>
        <v>11.580000000000041</v>
      </c>
      <c r="F415" s="13">
        <f t="shared" si="100"/>
        <v>5891.28</v>
      </c>
      <c r="G415" s="13">
        <f t="shared" si="101"/>
        <v>122059.68</v>
      </c>
      <c r="H415" s="10"/>
      <c r="I415" s="10">
        <v>800</v>
      </c>
      <c r="J415" s="11">
        <f t="shared" si="102"/>
        <v>96</v>
      </c>
      <c r="K415" s="13">
        <f t="shared" si="103"/>
        <v>39648</v>
      </c>
      <c r="L415" s="13">
        <f t="shared" si="104"/>
        <v>61608</v>
      </c>
      <c r="N415" s="1">
        <v>10</v>
      </c>
      <c r="O415" s="1">
        <f t="shared" si="105"/>
        <v>4130</v>
      </c>
      <c r="P415" s="3">
        <f t="shared" si="106"/>
        <v>3827</v>
      </c>
      <c r="Q415" s="1">
        <f t="shared" si="107"/>
        <v>459.24</v>
      </c>
      <c r="R415">
        <f t="shared" si="108"/>
        <v>16</v>
      </c>
      <c r="S415" s="2">
        <f t="shared" si="109"/>
        <v>10.04000000000002</v>
      </c>
      <c r="T415" s="2">
        <f t="shared" si="110"/>
        <v>5765.8899999999976</v>
      </c>
      <c r="U415" s="2">
        <f t="shared" si="111"/>
        <v>111256.23999999999</v>
      </c>
    </row>
    <row r="416" spans="1:21" x14ac:dyDescent="0.2">
      <c r="A416" s="8">
        <v>56401</v>
      </c>
      <c r="B416" s="10">
        <f t="shared" si="96"/>
        <v>4232</v>
      </c>
      <c r="C416" s="11">
        <f t="shared" si="97"/>
        <v>507.84</v>
      </c>
      <c r="D416" s="12">
        <f t="shared" si="98"/>
        <v>18</v>
      </c>
      <c r="E416" s="13">
        <f t="shared" si="99"/>
        <v>13.740000000000009</v>
      </c>
      <c r="F416" s="13">
        <f t="shared" si="100"/>
        <v>5905.0199999999995</v>
      </c>
      <c r="G416" s="13">
        <f t="shared" si="101"/>
        <v>122567.52</v>
      </c>
      <c r="H416" s="10"/>
      <c r="I416" s="10">
        <v>800</v>
      </c>
      <c r="J416" s="11">
        <f t="shared" si="102"/>
        <v>96</v>
      </c>
      <c r="K416" s="13">
        <f t="shared" si="103"/>
        <v>39744</v>
      </c>
      <c r="L416" s="13">
        <f t="shared" si="104"/>
        <v>61704</v>
      </c>
      <c r="N416" s="1">
        <v>10</v>
      </c>
      <c r="O416" s="1">
        <f t="shared" si="105"/>
        <v>4140</v>
      </c>
      <c r="P416" s="3">
        <f t="shared" si="106"/>
        <v>3843</v>
      </c>
      <c r="Q416" s="1">
        <f t="shared" si="107"/>
        <v>461.15999999999997</v>
      </c>
      <c r="R416">
        <f t="shared" si="108"/>
        <v>16</v>
      </c>
      <c r="S416" s="2">
        <f t="shared" si="109"/>
        <v>11.95999999999998</v>
      </c>
      <c r="T416" s="2">
        <f t="shared" si="110"/>
        <v>5777.8499999999976</v>
      </c>
      <c r="U416" s="2">
        <f t="shared" si="111"/>
        <v>111707.4</v>
      </c>
    </row>
    <row r="417" spans="1:21" x14ac:dyDescent="0.2">
      <c r="A417" s="8">
        <v>56431</v>
      </c>
      <c r="B417" s="10">
        <f t="shared" si="96"/>
        <v>4250</v>
      </c>
      <c r="C417" s="11">
        <f t="shared" si="97"/>
        <v>510</v>
      </c>
      <c r="D417" s="12">
        <f t="shared" si="98"/>
        <v>18</v>
      </c>
      <c r="E417" s="13">
        <f t="shared" si="99"/>
        <v>15.900000000000034</v>
      </c>
      <c r="F417" s="13">
        <f t="shared" si="100"/>
        <v>5920.9199999999992</v>
      </c>
      <c r="G417" s="13">
        <f t="shared" si="101"/>
        <v>123077.51999999999</v>
      </c>
      <c r="H417" s="10"/>
      <c r="I417" s="10">
        <v>800</v>
      </c>
      <c r="J417" s="11">
        <f t="shared" si="102"/>
        <v>96</v>
      </c>
      <c r="K417" s="13">
        <f t="shared" si="103"/>
        <v>39840</v>
      </c>
      <c r="L417" s="13">
        <f t="shared" si="104"/>
        <v>61800</v>
      </c>
      <c r="N417" s="1">
        <v>10</v>
      </c>
      <c r="O417" s="1">
        <f t="shared" si="105"/>
        <v>4150</v>
      </c>
      <c r="P417" s="3">
        <f t="shared" si="106"/>
        <v>3859</v>
      </c>
      <c r="Q417" s="1">
        <f t="shared" si="107"/>
        <v>463.08</v>
      </c>
      <c r="R417">
        <f t="shared" si="108"/>
        <v>16</v>
      </c>
      <c r="S417" s="2">
        <f t="shared" si="109"/>
        <v>13.879999999999995</v>
      </c>
      <c r="T417" s="2">
        <f t="shared" si="110"/>
        <v>5791.7299999999977</v>
      </c>
      <c r="U417" s="2">
        <f t="shared" si="111"/>
        <v>112160.48</v>
      </c>
    </row>
    <row r="418" spans="1:21" x14ac:dyDescent="0.2">
      <c r="A418" s="8">
        <v>56462</v>
      </c>
      <c r="B418" s="10">
        <f t="shared" si="96"/>
        <v>4268</v>
      </c>
      <c r="C418" s="11">
        <f t="shared" si="97"/>
        <v>512.16</v>
      </c>
      <c r="D418" s="12">
        <f t="shared" si="98"/>
        <v>18</v>
      </c>
      <c r="E418" s="13">
        <f t="shared" si="99"/>
        <v>18.060000000000002</v>
      </c>
      <c r="F418" s="13">
        <f t="shared" si="100"/>
        <v>5938.98</v>
      </c>
      <c r="G418" s="13">
        <f t="shared" si="101"/>
        <v>123589.68</v>
      </c>
      <c r="H418" s="10"/>
      <c r="I418" s="10">
        <v>800</v>
      </c>
      <c r="J418" s="11">
        <f t="shared" si="102"/>
        <v>96</v>
      </c>
      <c r="K418" s="13">
        <f t="shared" si="103"/>
        <v>39936</v>
      </c>
      <c r="L418" s="13">
        <f t="shared" si="104"/>
        <v>61896</v>
      </c>
      <c r="N418" s="1">
        <v>10</v>
      </c>
      <c r="O418" s="1">
        <f t="shared" si="105"/>
        <v>4160</v>
      </c>
      <c r="P418" s="3">
        <f t="shared" si="106"/>
        <v>3875</v>
      </c>
      <c r="Q418" s="1">
        <f t="shared" si="107"/>
        <v>465</v>
      </c>
      <c r="R418">
        <f t="shared" si="108"/>
        <v>16</v>
      </c>
      <c r="S418" s="2">
        <f t="shared" si="109"/>
        <v>15.800000000000011</v>
      </c>
      <c r="T418" s="2">
        <f t="shared" si="110"/>
        <v>5807.5299999999979</v>
      </c>
      <c r="U418" s="2">
        <f t="shared" si="111"/>
        <v>112615.48</v>
      </c>
    </row>
    <row r="419" spans="1:21" x14ac:dyDescent="0.2">
      <c r="A419" s="8">
        <v>56493</v>
      </c>
      <c r="B419" s="10">
        <f t="shared" si="96"/>
        <v>4286</v>
      </c>
      <c r="C419" s="11">
        <f t="shared" si="97"/>
        <v>514.31999999999994</v>
      </c>
      <c r="D419" s="12">
        <f t="shared" si="98"/>
        <v>18</v>
      </c>
      <c r="E419" s="13">
        <f t="shared" si="99"/>
        <v>20.21999999999997</v>
      </c>
      <c r="F419" s="13">
        <f t="shared" si="100"/>
        <v>5959.2</v>
      </c>
      <c r="G419" s="13">
        <f t="shared" si="101"/>
        <v>124104</v>
      </c>
      <c r="H419" s="10"/>
      <c r="I419" s="10">
        <v>800</v>
      </c>
      <c r="J419" s="11">
        <f t="shared" si="102"/>
        <v>96</v>
      </c>
      <c r="K419" s="13">
        <f t="shared" si="103"/>
        <v>40032</v>
      </c>
      <c r="L419" s="13">
        <f t="shared" si="104"/>
        <v>61992</v>
      </c>
      <c r="N419" s="1">
        <v>10</v>
      </c>
      <c r="O419" s="1">
        <f t="shared" si="105"/>
        <v>4170</v>
      </c>
      <c r="P419" s="3">
        <f t="shared" si="106"/>
        <v>3891</v>
      </c>
      <c r="Q419" s="1">
        <f t="shared" si="107"/>
        <v>466.91999999999996</v>
      </c>
      <c r="R419">
        <f t="shared" si="108"/>
        <v>16</v>
      </c>
      <c r="S419" s="2">
        <f t="shared" si="109"/>
        <v>17.71999999999997</v>
      </c>
      <c r="T419" s="2">
        <f t="shared" si="110"/>
        <v>5825.2499999999982</v>
      </c>
      <c r="U419" s="2">
        <f t="shared" si="111"/>
        <v>113072.4</v>
      </c>
    </row>
    <row r="420" spans="1:21" x14ac:dyDescent="0.2">
      <c r="A420" s="8">
        <v>56523</v>
      </c>
      <c r="B420" s="10">
        <f t="shared" si="96"/>
        <v>4304</v>
      </c>
      <c r="C420" s="11">
        <f t="shared" si="97"/>
        <v>516.48</v>
      </c>
      <c r="D420" s="12">
        <f t="shared" si="98"/>
        <v>18</v>
      </c>
      <c r="E420" s="13">
        <f t="shared" si="99"/>
        <v>22.380000000000052</v>
      </c>
      <c r="F420" s="13">
        <f t="shared" si="100"/>
        <v>5981.58</v>
      </c>
      <c r="G420" s="13">
        <f t="shared" si="101"/>
        <v>124620.48</v>
      </c>
      <c r="H420" s="10"/>
      <c r="I420" s="10">
        <v>800</v>
      </c>
      <c r="J420" s="11">
        <f t="shared" si="102"/>
        <v>96</v>
      </c>
      <c r="K420" s="13">
        <f t="shared" si="103"/>
        <v>40128</v>
      </c>
      <c r="L420" s="13">
        <f t="shared" si="104"/>
        <v>62088</v>
      </c>
      <c r="N420" s="1">
        <v>10</v>
      </c>
      <c r="O420" s="1">
        <f t="shared" si="105"/>
        <v>4180</v>
      </c>
      <c r="P420" s="3">
        <f t="shared" si="106"/>
        <v>3907</v>
      </c>
      <c r="Q420" s="1">
        <f t="shared" si="107"/>
        <v>468.84</v>
      </c>
      <c r="R420">
        <f t="shared" si="108"/>
        <v>16</v>
      </c>
      <c r="S420" s="2">
        <f t="shared" si="109"/>
        <v>19.639999999999986</v>
      </c>
      <c r="T420" s="2">
        <f t="shared" si="110"/>
        <v>5844.8899999999985</v>
      </c>
      <c r="U420" s="2">
        <f t="shared" si="111"/>
        <v>113531.23999999999</v>
      </c>
    </row>
    <row r="421" spans="1:21" x14ac:dyDescent="0.2">
      <c r="A421" s="8">
        <v>56554</v>
      </c>
      <c r="B421" s="10">
        <f t="shared" si="96"/>
        <v>4322</v>
      </c>
      <c r="C421" s="11">
        <f t="shared" si="97"/>
        <v>518.64</v>
      </c>
      <c r="D421" s="12">
        <f t="shared" si="98"/>
        <v>18</v>
      </c>
      <c r="E421" s="13">
        <f t="shared" si="99"/>
        <v>24.54000000000002</v>
      </c>
      <c r="F421" s="13">
        <f t="shared" si="100"/>
        <v>6006.12</v>
      </c>
      <c r="G421" s="13">
        <f t="shared" si="101"/>
        <v>125139.12</v>
      </c>
      <c r="H421" s="10"/>
      <c r="I421" s="10">
        <v>800</v>
      </c>
      <c r="J421" s="11">
        <f t="shared" si="102"/>
        <v>96</v>
      </c>
      <c r="K421" s="13">
        <f t="shared" si="103"/>
        <v>40224</v>
      </c>
      <c r="L421" s="13">
        <f t="shared" si="104"/>
        <v>62184</v>
      </c>
      <c r="N421" s="1">
        <v>10</v>
      </c>
      <c r="O421" s="1">
        <f t="shared" si="105"/>
        <v>4190</v>
      </c>
      <c r="P421" s="3">
        <f t="shared" si="106"/>
        <v>3923</v>
      </c>
      <c r="Q421" s="1">
        <f t="shared" si="107"/>
        <v>470.76</v>
      </c>
      <c r="R421">
        <f t="shared" si="108"/>
        <v>16</v>
      </c>
      <c r="S421" s="2">
        <f t="shared" si="109"/>
        <v>21.560000000000002</v>
      </c>
      <c r="T421" s="2">
        <f t="shared" si="110"/>
        <v>5866.4499999999989</v>
      </c>
      <c r="U421" s="2">
        <f t="shared" si="111"/>
        <v>113992</v>
      </c>
    </row>
    <row r="422" spans="1:21" x14ac:dyDescent="0.2">
      <c r="A422" s="8">
        <v>56584</v>
      </c>
      <c r="B422" s="10">
        <f t="shared" si="96"/>
        <v>4340</v>
      </c>
      <c r="C422" s="11">
        <f t="shared" si="97"/>
        <v>520.79999999999995</v>
      </c>
      <c r="D422" s="12">
        <f t="shared" si="98"/>
        <v>18</v>
      </c>
      <c r="E422" s="13">
        <f t="shared" si="99"/>
        <v>26.699999999999989</v>
      </c>
      <c r="F422" s="13">
        <f t="shared" si="100"/>
        <v>6032.82</v>
      </c>
      <c r="G422" s="13">
        <f t="shared" si="101"/>
        <v>125659.91999999998</v>
      </c>
      <c r="H422" s="10"/>
      <c r="I422" s="10">
        <v>800</v>
      </c>
      <c r="J422" s="11">
        <f t="shared" si="102"/>
        <v>96</v>
      </c>
      <c r="K422" s="13">
        <f t="shared" si="103"/>
        <v>40320</v>
      </c>
      <c r="L422" s="13">
        <f t="shared" si="104"/>
        <v>62280</v>
      </c>
      <c r="N422" s="1">
        <v>10</v>
      </c>
      <c r="O422" s="1">
        <f t="shared" si="105"/>
        <v>4200</v>
      </c>
      <c r="P422" s="3">
        <f t="shared" si="106"/>
        <v>3939</v>
      </c>
      <c r="Q422" s="1">
        <f t="shared" si="107"/>
        <v>472.68</v>
      </c>
      <c r="R422">
        <f t="shared" si="108"/>
        <v>16</v>
      </c>
      <c r="S422" s="2">
        <f t="shared" si="109"/>
        <v>23.480000000000018</v>
      </c>
      <c r="T422" s="2">
        <f t="shared" si="110"/>
        <v>5889.9299999999985</v>
      </c>
      <c r="U422" s="2">
        <f t="shared" si="111"/>
        <v>114454.68</v>
      </c>
    </row>
    <row r="423" spans="1:21" x14ac:dyDescent="0.2">
      <c r="A423" s="8">
        <v>56615</v>
      </c>
      <c r="B423" s="10">
        <f t="shared" si="96"/>
        <v>4358</v>
      </c>
      <c r="C423" s="11">
        <f t="shared" si="97"/>
        <v>522.96</v>
      </c>
      <c r="D423" s="12">
        <f t="shared" si="98"/>
        <v>19</v>
      </c>
      <c r="E423" s="13">
        <f t="shared" si="99"/>
        <v>1.4100000000000819</v>
      </c>
      <c r="F423" s="13">
        <f t="shared" si="100"/>
        <v>6034.23</v>
      </c>
      <c r="G423" s="13">
        <f t="shared" si="101"/>
        <v>126182.87999999999</v>
      </c>
      <c r="H423" s="10"/>
      <c r="I423" s="10">
        <v>800</v>
      </c>
      <c r="J423" s="11">
        <f t="shared" si="102"/>
        <v>96</v>
      </c>
      <c r="K423" s="13">
        <f t="shared" si="103"/>
        <v>40416</v>
      </c>
      <c r="L423" s="13">
        <f t="shared" si="104"/>
        <v>62376</v>
      </c>
      <c r="N423" s="1">
        <v>10</v>
      </c>
      <c r="O423" s="1">
        <f t="shared" si="105"/>
        <v>4210</v>
      </c>
      <c r="P423" s="3">
        <f t="shared" si="106"/>
        <v>3955</v>
      </c>
      <c r="Q423" s="1">
        <f t="shared" si="107"/>
        <v>474.59999999999997</v>
      </c>
      <c r="R423">
        <f t="shared" si="108"/>
        <v>16</v>
      </c>
      <c r="S423" s="2">
        <f t="shared" si="109"/>
        <v>25.399999999999977</v>
      </c>
      <c r="T423" s="2">
        <f t="shared" si="110"/>
        <v>5915.3299999999981</v>
      </c>
      <c r="U423" s="2">
        <f t="shared" si="111"/>
        <v>114919.28</v>
      </c>
    </row>
    <row r="424" spans="1:21" x14ac:dyDescent="0.2">
      <c r="A424" s="8">
        <v>56646</v>
      </c>
      <c r="B424" s="10">
        <f t="shared" si="96"/>
        <v>4377</v>
      </c>
      <c r="C424" s="11">
        <f t="shared" si="97"/>
        <v>525.24</v>
      </c>
      <c r="D424" s="12">
        <f t="shared" si="98"/>
        <v>19</v>
      </c>
      <c r="E424" s="13">
        <f t="shared" si="99"/>
        <v>3.6900000000000546</v>
      </c>
      <c r="F424" s="13">
        <f t="shared" si="100"/>
        <v>6037.92</v>
      </c>
      <c r="G424" s="13">
        <f t="shared" si="101"/>
        <v>126708.12</v>
      </c>
      <c r="H424" s="10"/>
      <c r="I424" s="10">
        <v>800</v>
      </c>
      <c r="J424" s="11">
        <f t="shared" si="102"/>
        <v>96</v>
      </c>
      <c r="K424" s="13">
        <f t="shared" si="103"/>
        <v>40512</v>
      </c>
      <c r="L424" s="13">
        <f t="shared" si="104"/>
        <v>62472</v>
      </c>
      <c r="N424" s="1">
        <v>10</v>
      </c>
      <c r="O424" s="1">
        <f t="shared" si="105"/>
        <v>4220</v>
      </c>
      <c r="P424" s="3">
        <f t="shared" si="106"/>
        <v>3971</v>
      </c>
      <c r="Q424" s="1">
        <f t="shared" si="107"/>
        <v>476.52</v>
      </c>
      <c r="R424">
        <f t="shared" si="108"/>
        <v>16</v>
      </c>
      <c r="S424" s="2">
        <f t="shared" si="109"/>
        <v>27.319999999999993</v>
      </c>
      <c r="T424" s="2">
        <f t="shared" si="110"/>
        <v>5942.6499999999978</v>
      </c>
      <c r="U424" s="2">
        <f t="shared" si="111"/>
        <v>115385.79999999999</v>
      </c>
    </row>
    <row r="425" spans="1:21" x14ac:dyDescent="0.2">
      <c r="A425" s="8">
        <v>56674</v>
      </c>
      <c r="B425" s="10">
        <f t="shared" si="96"/>
        <v>4396</v>
      </c>
      <c r="C425" s="11">
        <f t="shared" si="97"/>
        <v>527.52</v>
      </c>
      <c r="D425" s="12">
        <f t="shared" si="98"/>
        <v>19</v>
      </c>
      <c r="E425" s="13">
        <f t="shared" si="99"/>
        <v>5.9700000000000273</v>
      </c>
      <c r="F425" s="13">
        <f t="shared" si="100"/>
        <v>6043.89</v>
      </c>
      <c r="G425" s="13">
        <f t="shared" si="101"/>
        <v>127235.64</v>
      </c>
      <c r="H425" s="10"/>
      <c r="I425" s="10">
        <v>800</v>
      </c>
      <c r="J425" s="11">
        <f t="shared" si="102"/>
        <v>96</v>
      </c>
      <c r="K425" s="13">
        <f t="shared" si="103"/>
        <v>40608</v>
      </c>
      <c r="L425" s="13">
        <f t="shared" si="104"/>
        <v>62568</v>
      </c>
      <c r="N425" s="1">
        <v>10</v>
      </c>
      <c r="O425" s="1">
        <f t="shared" si="105"/>
        <v>4230</v>
      </c>
      <c r="P425" s="3">
        <f t="shared" si="106"/>
        <v>3987</v>
      </c>
      <c r="Q425" s="1">
        <f t="shared" si="107"/>
        <v>478.44</v>
      </c>
      <c r="R425">
        <f t="shared" si="108"/>
        <v>17</v>
      </c>
      <c r="S425" s="2">
        <f t="shared" si="109"/>
        <v>1.7900000000000205</v>
      </c>
      <c r="T425" s="2">
        <f t="shared" si="110"/>
        <v>5944.4399999999978</v>
      </c>
      <c r="U425" s="2">
        <f t="shared" si="111"/>
        <v>115854.24</v>
      </c>
    </row>
    <row r="426" spans="1:21" x14ac:dyDescent="0.2">
      <c r="A426" s="8">
        <v>56705</v>
      </c>
      <c r="B426" s="10">
        <f t="shared" si="96"/>
        <v>4415</v>
      </c>
      <c r="C426" s="11">
        <f t="shared" si="97"/>
        <v>529.79999999999995</v>
      </c>
      <c r="D426" s="12">
        <f t="shared" si="98"/>
        <v>19</v>
      </c>
      <c r="E426" s="13">
        <f t="shared" si="99"/>
        <v>8.25</v>
      </c>
      <c r="F426" s="13">
        <f t="shared" si="100"/>
        <v>6052.14</v>
      </c>
      <c r="G426" s="13">
        <f t="shared" si="101"/>
        <v>127765.44</v>
      </c>
      <c r="H426" s="10"/>
      <c r="I426" s="10">
        <v>800</v>
      </c>
      <c r="J426" s="11">
        <f t="shared" si="102"/>
        <v>96</v>
      </c>
      <c r="K426" s="13">
        <f t="shared" si="103"/>
        <v>40704</v>
      </c>
      <c r="L426" s="13">
        <f t="shared" si="104"/>
        <v>62664</v>
      </c>
      <c r="N426" s="1">
        <v>10</v>
      </c>
      <c r="O426" s="1">
        <f t="shared" si="105"/>
        <v>4240</v>
      </c>
      <c r="P426" s="3">
        <f t="shared" si="106"/>
        <v>4004</v>
      </c>
      <c r="Q426" s="1">
        <f t="shared" si="107"/>
        <v>480.47999999999996</v>
      </c>
      <c r="R426">
        <f t="shared" si="108"/>
        <v>17</v>
      </c>
      <c r="S426" s="2">
        <f t="shared" si="109"/>
        <v>3.8299999999999841</v>
      </c>
      <c r="T426" s="2">
        <f t="shared" si="110"/>
        <v>5948.2699999999977</v>
      </c>
      <c r="U426" s="2">
        <f t="shared" si="111"/>
        <v>116324.72</v>
      </c>
    </row>
    <row r="427" spans="1:21" x14ac:dyDescent="0.2">
      <c r="A427" s="8">
        <v>56735</v>
      </c>
      <c r="B427" s="10">
        <f t="shared" si="96"/>
        <v>4434</v>
      </c>
      <c r="C427" s="11">
        <f t="shared" si="97"/>
        <v>532.07999999999993</v>
      </c>
      <c r="D427" s="12">
        <f t="shared" si="98"/>
        <v>19</v>
      </c>
      <c r="E427" s="13">
        <f t="shared" si="99"/>
        <v>10.529999999999973</v>
      </c>
      <c r="F427" s="13">
        <f t="shared" si="100"/>
        <v>6062.67</v>
      </c>
      <c r="G427" s="13">
        <f t="shared" si="101"/>
        <v>128297.51999999999</v>
      </c>
      <c r="H427" s="10"/>
      <c r="I427" s="10">
        <v>800</v>
      </c>
      <c r="J427" s="11">
        <f t="shared" si="102"/>
        <v>96</v>
      </c>
      <c r="K427" s="13">
        <f t="shared" si="103"/>
        <v>40800</v>
      </c>
      <c r="L427" s="13">
        <f t="shared" si="104"/>
        <v>62760</v>
      </c>
      <c r="N427" s="1">
        <v>10</v>
      </c>
      <c r="O427" s="1">
        <f t="shared" si="105"/>
        <v>4250</v>
      </c>
      <c r="P427" s="3">
        <f t="shared" si="106"/>
        <v>4021</v>
      </c>
      <c r="Q427" s="1">
        <f t="shared" si="107"/>
        <v>482.52</v>
      </c>
      <c r="R427">
        <f t="shared" si="108"/>
        <v>17</v>
      </c>
      <c r="S427" s="2">
        <f t="shared" si="109"/>
        <v>5.8700000000000045</v>
      </c>
      <c r="T427" s="2">
        <f t="shared" si="110"/>
        <v>5954.1399999999976</v>
      </c>
      <c r="U427" s="2">
        <f t="shared" si="111"/>
        <v>116797.23999999999</v>
      </c>
    </row>
    <row r="428" spans="1:21" x14ac:dyDescent="0.2">
      <c r="A428" s="8">
        <v>56766</v>
      </c>
      <c r="B428" s="10">
        <f t="shared" si="96"/>
        <v>4453</v>
      </c>
      <c r="C428" s="11">
        <f t="shared" si="97"/>
        <v>534.36</v>
      </c>
      <c r="D428" s="12">
        <f t="shared" si="98"/>
        <v>19</v>
      </c>
      <c r="E428" s="13">
        <f t="shared" si="99"/>
        <v>12.810000000000059</v>
      </c>
      <c r="F428" s="13">
        <f t="shared" si="100"/>
        <v>6075.4800000000005</v>
      </c>
      <c r="G428" s="13">
        <f t="shared" si="101"/>
        <v>128831.87999999999</v>
      </c>
      <c r="H428" s="10"/>
      <c r="I428" s="10">
        <v>800</v>
      </c>
      <c r="J428" s="11">
        <f t="shared" si="102"/>
        <v>96</v>
      </c>
      <c r="K428" s="13">
        <f t="shared" si="103"/>
        <v>40896</v>
      </c>
      <c r="L428" s="13">
        <f t="shared" si="104"/>
        <v>62856</v>
      </c>
      <c r="N428" s="1">
        <v>10</v>
      </c>
      <c r="O428" s="1">
        <f t="shared" si="105"/>
        <v>4260</v>
      </c>
      <c r="P428" s="3">
        <f t="shared" si="106"/>
        <v>4038</v>
      </c>
      <c r="Q428" s="1">
        <f t="shared" si="107"/>
        <v>484.56</v>
      </c>
      <c r="R428">
        <f t="shared" si="108"/>
        <v>17</v>
      </c>
      <c r="S428" s="2">
        <f t="shared" si="109"/>
        <v>7.910000000000025</v>
      </c>
      <c r="T428" s="2">
        <f t="shared" si="110"/>
        <v>5962.0499999999975</v>
      </c>
      <c r="U428" s="2">
        <f t="shared" si="111"/>
        <v>117271.8</v>
      </c>
    </row>
    <row r="429" spans="1:21" x14ac:dyDescent="0.2">
      <c r="A429" s="8">
        <v>56796</v>
      </c>
      <c r="B429" s="10">
        <f t="shared" si="96"/>
        <v>4472</v>
      </c>
      <c r="C429" s="11">
        <f t="shared" si="97"/>
        <v>536.64</v>
      </c>
      <c r="D429" s="12">
        <f t="shared" si="98"/>
        <v>19</v>
      </c>
      <c r="E429" s="13">
        <f t="shared" si="99"/>
        <v>15.090000000000032</v>
      </c>
      <c r="F429" s="13">
        <f t="shared" si="100"/>
        <v>6090.5700000000006</v>
      </c>
      <c r="G429" s="13">
        <f t="shared" si="101"/>
        <v>129368.52</v>
      </c>
      <c r="H429" s="10"/>
      <c r="I429" s="10">
        <v>800</v>
      </c>
      <c r="J429" s="11">
        <f t="shared" si="102"/>
        <v>96</v>
      </c>
      <c r="K429" s="13">
        <f t="shared" si="103"/>
        <v>40992</v>
      </c>
      <c r="L429" s="13">
        <f t="shared" si="104"/>
        <v>62952</v>
      </c>
      <c r="N429" s="1">
        <v>10</v>
      </c>
      <c r="O429" s="1">
        <f t="shared" si="105"/>
        <v>4270</v>
      </c>
      <c r="P429" s="3">
        <f t="shared" si="106"/>
        <v>4055</v>
      </c>
      <c r="Q429" s="1">
        <f t="shared" si="107"/>
        <v>486.59999999999997</v>
      </c>
      <c r="R429">
        <f t="shared" si="108"/>
        <v>17</v>
      </c>
      <c r="S429" s="2">
        <f t="shared" si="109"/>
        <v>9.9499999999999886</v>
      </c>
      <c r="T429" s="2">
        <f t="shared" si="110"/>
        <v>5971.9999999999973</v>
      </c>
      <c r="U429" s="2">
        <f t="shared" si="111"/>
        <v>117748.4</v>
      </c>
    </row>
    <row r="430" spans="1:21" x14ac:dyDescent="0.2">
      <c r="A430" s="8">
        <v>56827</v>
      </c>
      <c r="B430" s="10">
        <f t="shared" si="96"/>
        <v>4491</v>
      </c>
      <c r="C430" s="11">
        <f t="shared" si="97"/>
        <v>538.91999999999996</v>
      </c>
      <c r="D430" s="12">
        <f t="shared" si="98"/>
        <v>19</v>
      </c>
      <c r="E430" s="13">
        <f t="shared" si="99"/>
        <v>17.370000000000005</v>
      </c>
      <c r="F430" s="13">
        <f t="shared" si="100"/>
        <v>6107.9400000000005</v>
      </c>
      <c r="G430" s="13">
        <f t="shared" si="101"/>
        <v>129907.44</v>
      </c>
      <c r="H430" s="10"/>
      <c r="I430" s="10">
        <v>800</v>
      </c>
      <c r="J430" s="11">
        <f t="shared" si="102"/>
        <v>96</v>
      </c>
      <c r="K430" s="13">
        <f t="shared" si="103"/>
        <v>41088</v>
      </c>
      <c r="L430" s="13">
        <f t="shared" si="104"/>
        <v>63048</v>
      </c>
      <c r="N430" s="1">
        <v>10</v>
      </c>
      <c r="O430" s="1">
        <f t="shared" si="105"/>
        <v>4280</v>
      </c>
      <c r="P430" s="3">
        <f t="shared" si="106"/>
        <v>4072</v>
      </c>
      <c r="Q430" s="1">
        <f t="shared" si="107"/>
        <v>488.64</v>
      </c>
      <c r="R430">
        <f t="shared" si="108"/>
        <v>17</v>
      </c>
      <c r="S430" s="2">
        <f t="shared" si="109"/>
        <v>11.990000000000009</v>
      </c>
      <c r="T430" s="2">
        <f t="shared" si="110"/>
        <v>5983.9899999999971</v>
      </c>
      <c r="U430" s="2">
        <f t="shared" si="111"/>
        <v>118227.04</v>
      </c>
    </row>
    <row r="431" spans="1:21" x14ac:dyDescent="0.2">
      <c r="A431" s="8">
        <v>56858</v>
      </c>
      <c r="B431" s="10">
        <f t="shared" si="96"/>
        <v>4510</v>
      </c>
      <c r="C431" s="11">
        <f t="shared" si="97"/>
        <v>541.19999999999993</v>
      </c>
      <c r="D431" s="12">
        <f t="shared" si="98"/>
        <v>19</v>
      </c>
      <c r="E431" s="13">
        <f t="shared" si="99"/>
        <v>19.649999999999977</v>
      </c>
      <c r="F431" s="13">
        <f t="shared" si="100"/>
        <v>6127.59</v>
      </c>
      <c r="G431" s="13">
        <f t="shared" si="101"/>
        <v>130448.64</v>
      </c>
      <c r="H431" s="10"/>
      <c r="I431" s="10">
        <v>800</v>
      </c>
      <c r="J431" s="11">
        <f t="shared" si="102"/>
        <v>96</v>
      </c>
      <c r="K431" s="13">
        <f t="shared" si="103"/>
        <v>41184</v>
      </c>
      <c r="L431" s="13">
        <f t="shared" si="104"/>
        <v>63144</v>
      </c>
      <c r="N431" s="1">
        <v>10</v>
      </c>
      <c r="O431" s="1">
        <f t="shared" si="105"/>
        <v>4290</v>
      </c>
      <c r="P431" s="3">
        <f t="shared" si="106"/>
        <v>4089</v>
      </c>
      <c r="Q431" s="1">
        <f t="shared" si="107"/>
        <v>490.68</v>
      </c>
      <c r="R431">
        <f t="shared" si="108"/>
        <v>17</v>
      </c>
      <c r="S431" s="2">
        <f t="shared" si="109"/>
        <v>14.03000000000003</v>
      </c>
      <c r="T431" s="2">
        <f t="shared" si="110"/>
        <v>5998.0199999999968</v>
      </c>
      <c r="U431" s="2">
        <f t="shared" si="111"/>
        <v>118707.72</v>
      </c>
    </row>
    <row r="432" spans="1:21" x14ac:dyDescent="0.2">
      <c r="A432" s="8">
        <v>56888</v>
      </c>
      <c r="B432" s="10">
        <f t="shared" si="96"/>
        <v>4529</v>
      </c>
      <c r="C432" s="11">
        <f t="shared" si="97"/>
        <v>543.48</v>
      </c>
      <c r="D432" s="12">
        <f t="shared" si="98"/>
        <v>19</v>
      </c>
      <c r="E432" s="13">
        <f t="shared" si="99"/>
        <v>21.930000000000064</v>
      </c>
      <c r="F432" s="13">
        <f t="shared" si="100"/>
        <v>6149.52</v>
      </c>
      <c r="G432" s="13">
        <f t="shared" si="101"/>
        <v>130992.12</v>
      </c>
      <c r="H432" s="10"/>
      <c r="I432" s="10">
        <v>800</v>
      </c>
      <c r="J432" s="11">
        <f t="shared" si="102"/>
        <v>96</v>
      </c>
      <c r="K432" s="13">
        <f t="shared" si="103"/>
        <v>41280</v>
      </c>
      <c r="L432" s="13">
        <f t="shared" si="104"/>
        <v>63240</v>
      </c>
      <c r="N432" s="1">
        <v>10</v>
      </c>
      <c r="O432" s="1">
        <f t="shared" si="105"/>
        <v>4300</v>
      </c>
      <c r="P432" s="3">
        <f t="shared" si="106"/>
        <v>4106</v>
      </c>
      <c r="Q432" s="1">
        <f t="shared" si="107"/>
        <v>492.71999999999997</v>
      </c>
      <c r="R432">
        <f t="shared" si="108"/>
        <v>17</v>
      </c>
      <c r="S432" s="2">
        <f t="shared" si="109"/>
        <v>16.069999999999993</v>
      </c>
      <c r="T432" s="2">
        <f t="shared" si="110"/>
        <v>6014.0899999999965</v>
      </c>
      <c r="U432" s="2">
        <f t="shared" si="111"/>
        <v>119190.43999999999</v>
      </c>
    </row>
    <row r="433" spans="1:21" x14ac:dyDescent="0.2">
      <c r="A433" s="8">
        <v>56919</v>
      </c>
      <c r="B433" s="10">
        <f t="shared" si="96"/>
        <v>4548</v>
      </c>
      <c r="C433" s="11">
        <f t="shared" si="97"/>
        <v>545.76</v>
      </c>
      <c r="D433" s="12">
        <f t="shared" si="98"/>
        <v>19</v>
      </c>
      <c r="E433" s="13">
        <f t="shared" si="99"/>
        <v>24.210000000000036</v>
      </c>
      <c r="F433" s="13">
        <f t="shared" si="100"/>
        <v>6173.7300000000005</v>
      </c>
      <c r="G433" s="13">
        <f t="shared" si="101"/>
        <v>131537.88</v>
      </c>
      <c r="H433" s="10"/>
      <c r="I433" s="10">
        <v>800</v>
      </c>
      <c r="J433" s="11">
        <f t="shared" si="102"/>
        <v>96</v>
      </c>
      <c r="K433" s="13">
        <f t="shared" si="103"/>
        <v>41376</v>
      </c>
      <c r="L433" s="13">
        <f t="shared" si="104"/>
        <v>63336</v>
      </c>
      <c r="N433" s="1">
        <v>10</v>
      </c>
      <c r="O433" s="1">
        <f t="shared" si="105"/>
        <v>4310</v>
      </c>
      <c r="P433" s="3">
        <f t="shared" si="106"/>
        <v>4123</v>
      </c>
      <c r="Q433" s="1">
        <f t="shared" si="107"/>
        <v>494.76</v>
      </c>
      <c r="R433">
        <f t="shared" si="108"/>
        <v>17</v>
      </c>
      <c r="S433" s="2">
        <f t="shared" si="109"/>
        <v>18.110000000000014</v>
      </c>
      <c r="T433" s="2">
        <f t="shared" si="110"/>
        <v>6032.1999999999962</v>
      </c>
      <c r="U433" s="2">
        <f t="shared" si="111"/>
        <v>119675.2</v>
      </c>
    </row>
    <row r="434" spans="1:21" x14ac:dyDescent="0.2">
      <c r="A434" s="8">
        <v>56949</v>
      </c>
      <c r="B434" s="10">
        <f t="shared" si="96"/>
        <v>4567</v>
      </c>
      <c r="C434" s="11">
        <f t="shared" si="97"/>
        <v>548.04</v>
      </c>
      <c r="D434" s="12">
        <f t="shared" si="98"/>
        <v>19</v>
      </c>
      <c r="E434" s="13">
        <f t="shared" si="99"/>
        <v>26.490000000000009</v>
      </c>
      <c r="F434" s="13">
        <f t="shared" si="100"/>
        <v>6200.22</v>
      </c>
      <c r="G434" s="13">
        <f t="shared" si="101"/>
        <v>132085.91999999998</v>
      </c>
      <c r="H434" s="10"/>
      <c r="I434" s="10">
        <v>800</v>
      </c>
      <c r="J434" s="11">
        <f t="shared" si="102"/>
        <v>96</v>
      </c>
      <c r="K434" s="13">
        <f t="shared" si="103"/>
        <v>41472</v>
      </c>
      <c r="L434" s="13">
        <f t="shared" si="104"/>
        <v>63432</v>
      </c>
      <c r="N434" s="1">
        <v>10</v>
      </c>
      <c r="O434" s="1">
        <f t="shared" si="105"/>
        <v>4320</v>
      </c>
      <c r="P434" s="3">
        <f t="shared" si="106"/>
        <v>4140</v>
      </c>
      <c r="Q434" s="1">
        <f t="shared" si="107"/>
        <v>496.79999999999995</v>
      </c>
      <c r="R434">
        <f t="shared" si="108"/>
        <v>17</v>
      </c>
      <c r="S434" s="2">
        <f t="shared" si="109"/>
        <v>20.149999999999977</v>
      </c>
      <c r="T434" s="2">
        <f t="shared" si="110"/>
        <v>6052.3499999999958</v>
      </c>
      <c r="U434" s="2">
        <f t="shared" si="111"/>
        <v>120161.99999999999</v>
      </c>
    </row>
    <row r="435" spans="1:21" x14ac:dyDescent="0.2">
      <c r="A435" s="8">
        <v>56980</v>
      </c>
      <c r="B435" s="10">
        <f t="shared" si="96"/>
        <v>4586</v>
      </c>
      <c r="C435" s="11">
        <f t="shared" si="97"/>
        <v>550.31999999999994</v>
      </c>
      <c r="D435" s="12">
        <f t="shared" si="98"/>
        <v>20</v>
      </c>
      <c r="E435" s="13">
        <f t="shared" si="99"/>
        <v>1.3199999999999363</v>
      </c>
      <c r="F435" s="13">
        <f t="shared" si="100"/>
        <v>6201.54</v>
      </c>
      <c r="G435" s="13">
        <f t="shared" si="101"/>
        <v>132636.24</v>
      </c>
      <c r="H435" s="10"/>
      <c r="I435" s="10">
        <v>800</v>
      </c>
      <c r="J435" s="11">
        <f t="shared" si="102"/>
        <v>96</v>
      </c>
      <c r="K435" s="13">
        <f t="shared" si="103"/>
        <v>41568</v>
      </c>
      <c r="L435" s="13">
        <f t="shared" si="104"/>
        <v>63528</v>
      </c>
      <c r="N435" s="1">
        <v>10</v>
      </c>
      <c r="O435" s="1">
        <f t="shared" si="105"/>
        <v>4330</v>
      </c>
      <c r="P435" s="3">
        <f t="shared" si="106"/>
        <v>4157</v>
      </c>
      <c r="Q435" s="1">
        <f t="shared" si="107"/>
        <v>498.84</v>
      </c>
      <c r="R435">
        <f t="shared" si="108"/>
        <v>17</v>
      </c>
      <c r="S435" s="2">
        <f t="shared" si="109"/>
        <v>22.189999999999998</v>
      </c>
      <c r="T435" s="2">
        <f t="shared" si="110"/>
        <v>6074.5399999999954</v>
      </c>
      <c r="U435" s="2">
        <f t="shared" si="111"/>
        <v>120650.84</v>
      </c>
    </row>
    <row r="436" spans="1:21" x14ac:dyDescent="0.2">
      <c r="A436" s="8">
        <v>57011</v>
      </c>
      <c r="B436" s="10">
        <f t="shared" si="96"/>
        <v>4606</v>
      </c>
      <c r="C436" s="11">
        <f t="shared" si="97"/>
        <v>552.72</v>
      </c>
      <c r="D436" s="12">
        <f t="shared" si="98"/>
        <v>20</v>
      </c>
      <c r="E436" s="13">
        <f t="shared" si="99"/>
        <v>3.7200000000000273</v>
      </c>
      <c r="F436" s="13">
        <f t="shared" si="100"/>
        <v>6205.26</v>
      </c>
      <c r="G436" s="13">
        <f t="shared" si="101"/>
        <v>133188.96</v>
      </c>
      <c r="H436" s="10"/>
      <c r="I436" s="10">
        <v>800</v>
      </c>
      <c r="J436" s="11">
        <f t="shared" si="102"/>
        <v>96</v>
      </c>
      <c r="K436" s="13">
        <f t="shared" si="103"/>
        <v>41664</v>
      </c>
      <c r="L436" s="13">
        <f t="shared" si="104"/>
        <v>63624</v>
      </c>
      <c r="N436" s="1">
        <v>10</v>
      </c>
      <c r="O436" s="1">
        <f t="shared" si="105"/>
        <v>4340</v>
      </c>
      <c r="P436" s="3">
        <f t="shared" si="106"/>
        <v>4174</v>
      </c>
      <c r="Q436" s="1">
        <f t="shared" si="107"/>
        <v>500.88</v>
      </c>
      <c r="R436">
        <f t="shared" si="108"/>
        <v>17</v>
      </c>
      <c r="S436" s="2">
        <f t="shared" si="109"/>
        <v>24.230000000000018</v>
      </c>
      <c r="T436" s="2">
        <f t="shared" si="110"/>
        <v>6098.769999999995</v>
      </c>
      <c r="U436" s="2">
        <f t="shared" si="111"/>
        <v>121141.71999999999</v>
      </c>
    </row>
    <row r="437" spans="1:21" x14ac:dyDescent="0.2">
      <c r="A437" s="8">
        <v>57040</v>
      </c>
      <c r="B437" s="10">
        <f t="shared" si="96"/>
        <v>4626</v>
      </c>
      <c r="C437" s="11">
        <f t="shared" si="97"/>
        <v>555.12</v>
      </c>
      <c r="D437" s="12">
        <f t="shared" si="98"/>
        <v>20</v>
      </c>
      <c r="E437" s="13">
        <f t="shared" si="99"/>
        <v>6.1200000000000045</v>
      </c>
      <c r="F437" s="13">
        <f t="shared" si="100"/>
        <v>6211.38</v>
      </c>
      <c r="G437" s="13">
        <f t="shared" si="101"/>
        <v>133744.07999999999</v>
      </c>
      <c r="H437" s="10"/>
      <c r="I437" s="10">
        <v>800</v>
      </c>
      <c r="J437" s="11">
        <f t="shared" si="102"/>
        <v>96</v>
      </c>
      <c r="K437" s="13">
        <f t="shared" si="103"/>
        <v>41760</v>
      </c>
      <c r="L437" s="13">
        <f t="shared" si="104"/>
        <v>63720</v>
      </c>
      <c r="N437" s="1">
        <v>10</v>
      </c>
      <c r="O437" s="1">
        <f t="shared" si="105"/>
        <v>4350</v>
      </c>
      <c r="P437" s="3">
        <f t="shared" si="106"/>
        <v>4191</v>
      </c>
      <c r="Q437" s="1">
        <f t="shared" si="107"/>
        <v>502.91999999999996</v>
      </c>
      <c r="R437">
        <f t="shared" si="108"/>
        <v>17</v>
      </c>
      <c r="S437" s="2">
        <f t="shared" si="109"/>
        <v>26.269999999999982</v>
      </c>
      <c r="T437" s="2">
        <f t="shared" si="110"/>
        <v>6125.0399999999954</v>
      </c>
      <c r="U437" s="2">
        <f t="shared" si="111"/>
        <v>121634.63999999998</v>
      </c>
    </row>
    <row r="438" spans="1:21" x14ac:dyDescent="0.2">
      <c r="A438" s="8">
        <v>57071</v>
      </c>
      <c r="B438" s="10">
        <f t="shared" si="96"/>
        <v>4646</v>
      </c>
      <c r="C438" s="11">
        <f t="shared" si="97"/>
        <v>557.52</v>
      </c>
      <c r="D438" s="12">
        <f t="shared" si="98"/>
        <v>20</v>
      </c>
      <c r="E438" s="13">
        <f t="shared" si="99"/>
        <v>8.5199999999999818</v>
      </c>
      <c r="F438" s="13">
        <f t="shared" si="100"/>
        <v>6219.9</v>
      </c>
      <c r="G438" s="13">
        <f t="shared" si="101"/>
        <v>134301.6</v>
      </c>
      <c r="H438" s="10"/>
      <c r="I438" s="10">
        <v>800</v>
      </c>
      <c r="J438" s="11">
        <f t="shared" si="102"/>
        <v>96</v>
      </c>
      <c r="K438" s="13">
        <f t="shared" si="103"/>
        <v>41856</v>
      </c>
      <c r="L438" s="13">
        <f t="shared" si="104"/>
        <v>63816</v>
      </c>
      <c r="N438" s="1">
        <v>10</v>
      </c>
      <c r="O438" s="1">
        <f t="shared" si="105"/>
        <v>4360</v>
      </c>
      <c r="P438" s="3">
        <f t="shared" si="106"/>
        <v>4208</v>
      </c>
      <c r="Q438" s="1">
        <f t="shared" si="107"/>
        <v>504.96</v>
      </c>
      <c r="R438">
        <f t="shared" si="108"/>
        <v>18</v>
      </c>
      <c r="S438" s="2">
        <f t="shared" si="109"/>
        <v>0.86000000000001364</v>
      </c>
      <c r="T438" s="2">
        <f t="shared" si="110"/>
        <v>6125.8999999999951</v>
      </c>
      <c r="U438" s="2">
        <f t="shared" si="111"/>
        <v>122129.59999999999</v>
      </c>
    </row>
    <row r="439" spans="1:21" x14ac:dyDescent="0.2">
      <c r="A439" s="8">
        <v>57101</v>
      </c>
      <c r="B439" s="10">
        <f t="shared" si="96"/>
        <v>4666</v>
      </c>
      <c r="C439" s="11">
        <f t="shared" si="97"/>
        <v>559.91999999999996</v>
      </c>
      <c r="D439" s="12">
        <f t="shared" si="98"/>
        <v>20</v>
      </c>
      <c r="E439" s="13">
        <f t="shared" si="99"/>
        <v>10.919999999999959</v>
      </c>
      <c r="F439" s="13">
        <f t="shared" si="100"/>
        <v>6230.82</v>
      </c>
      <c r="G439" s="13">
        <f t="shared" si="101"/>
        <v>134861.51999999999</v>
      </c>
      <c r="H439" s="10"/>
      <c r="I439" s="10">
        <v>800</v>
      </c>
      <c r="J439" s="11">
        <f t="shared" si="102"/>
        <v>96</v>
      </c>
      <c r="K439" s="13">
        <f t="shared" si="103"/>
        <v>41952</v>
      </c>
      <c r="L439" s="13">
        <f t="shared" si="104"/>
        <v>63912</v>
      </c>
      <c r="N439" s="1">
        <v>10</v>
      </c>
      <c r="O439" s="1">
        <f t="shared" si="105"/>
        <v>4370</v>
      </c>
      <c r="P439" s="3">
        <f t="shared" si="106"/>
        <v>4226</v>
      </c>
      <c r="Q439" s="1">
        <f t="shared" si="107"/>
        <v>507.12</v>
      </c>
      <c r="R439">
        <f t="shared" si="108"/>
        <v>18</v>
      </c>
      <c r="S439" s="2">
        <f t="shared" si="109"/>
        <v>3.0200000000000387</v>
      </c>
      <c r="T439" s="2">
        <f t="shared" si="110"/>
        <v>6128.9199999999955</v>
      </c>
      <c r="U439" s="2">
        <f t="shared" si="111"/>
        <v>122626.72</v>
      </c>
    </row>
    <row r="440" spans="1:21" x14ac:dyDescent="0.2">
      <c r="A440" s="8">
        <v>57132</v>
      </c>
      <c r="B440" s="10">
        <f t="shared" si="96"/>
        <v>4686</v>
      </c>
      <c r="C440" s="11">
        <f t="shared" si="97"/>
        <v>562.31999999999994</v>
      </c>
      <c r="D440" s="12">
        <f t="shared" si="98"/>
        <v>20</v>
      </c>
      <c r="E440" s="13">
        <f t="shared" si="99"/>
        <v>13.319999999999936</v>
      </c>
      <c r="F440" s="13">
        <f t="shared" si="100"/>
        <v>6244.1399999999994</v>
      </c>
      <c r="G440" s="13">
        <f t="shared" si="101"/>
        <v>135423.84</v>
      </c>
      <c r="H440" s="10"/>
      <c r="I440" s="10">
        <v>800</v>
      </c>
      <c r="J440" s="11">
        <f t="shared" si="102"/>
        <v>96</v>
      </c>
      <c r="K440" s="13">
        <f t="shared" si="103"/>
        <v>42048</v>
      </c>
      <c r="L440" s="13">
        <f t="shared" si="104"/>
        <v>64008</v>
      </c>
      <c r="N440" s="1">
        <v>10</v>
      </c>
      <c r="O440" s="1">
        <f t="shared" si="105"/>
        <v>4380</v>
      </c>
      <c r="P440" s="3">
        <f t="shared" si="106"/>
        <v>4244</v>
      </c>
      <c r="Q440" s="1">
        <f t="shared" si="107"/>
        <v>509.28</v>
      </c>
      <c r="R440">
        <f t="shared" si="108"/>
        <v>18</v>
      </c>
      <c r="S440" s="2">
        <f t="shared" si="109"/>
        <v>5.1800000000000068</v>
      </c>
      <c r="T440" s="2">
        <f t="shared" si="110"/>
        <v>6134.0999999999958</v>
      </c>
      <c r="U440" s="2">
        <f t="shared" si="111"/>
        <v>123125.99999999999</v>
      </c>
    </row>
    <row r="441" spans="1:21" x14ac:dyDescent="0.2">
      <c r="A441" s="8">
        <v>57162</v>
      </c>
      <c r="B441" s="10">
        <f t="shared" si="96"/>
        <v>4706</v>
      </c>
      <c r="C441" s="11">
        <f t="shared" si="97"/>
        <v>564.72</v>
      </c>
      <c r="D441" s="12">
        <f t="shared" si="98"/>
        <v>20</v>
      </c>
      <c r="E441" s="13">
        <f t="shared" si="99"/>
        <v>15.720000000000027</v>
      </c>
      <c r="F441" s="13">
        <f t="shared" si="100"/>
        <v>6259.86</v>
      </c>
      <c r="G441" s="13">
        <f t="shared" si="101"/>
        <v>135988.56</v>
      </c>
      <c r="H441" s="10"/>
      <c r="I441" s="10">
        <v>800</v>
      </c>
      <c r="J441" s="11">
        <f t="shared" si="102"/>
        <v>96</v>
      </c>
      <c r="K441" s="13">
        <f t="shared" si="103"/>
        <v>42144</v>
      </c>
      <c r="L441" s="13">
        <f t="shared" si="104"/>
        <v>64104</v>
      </c>
      <c r="N441" s="1">
        <v>10</v>
      </c>
      <c r="O441" s="1">
        <f t="shared" si="105"/>
        <v>4390</v>
      </c>
      <c r="P441" s="3">
        <f t="shared" si="106"/>
        <v>4262</v>
      </c>
      <c r="Q441" s="1">
        <f t="shared" si="107"/>
        <v>511.44</v>
      </c>
      <c r="R441">
        <f t="shared" si="108"/>
        <v>18</v>
      </c>
      <c r="S441" s="2">
        <f t="shared" si="109"/>
        <v>7.3400000000000318</v>
      </c>
      <c r="T441" s="2">
        <f t="shared" si="110"/>
        <v>6141.439999999996</v>
      </c>
      <c r="U441" s="2">
        <f t="shared" si="111"/>
        <v>123627.44</v>
      </c>
    </row>
    <row r="442" spans="1:21" x14ac:dyDescent="0.2">
      <c r="A442" s="8">
        <v>57193</v>
      </c>
      <c r="B442" s="10">
        <f t="shared" si="96"/>
        <v>4726</v>
      </c>
      <c r="C442" s="11">
        <f t="shared" si="97"/>
        <v>567.12</v>
      </c>
      <c r="D442" s="12">
        <f t="shared" si="98"/>
        <v>20</v>
      </c>
      <c r="E442" s="13">
        <f t="shared" si="99"/>
        <v>18.120000000000005</v>
      </c>
      <c r="F442" s="13">
        <f t="shared" si="100"/>
        <v>6277.98</v>
      </c>
      <c r="G442" s="13">
        <f t="shared" si="101"/>
        <v>136555.68</v>
      </c>
      <c r="H442" s="10"/>
      <c r="I442" s="10">
        <v>800</v>
      </c>
      <c r="J442" s="11">
        <f t="shared" si="102"/>
        <v>96</v>
      </c>
      <c r="K442" s="13">
        <f t="shared" si="103"/>
        <v>42240</v>
      </c>
      <c r="L442" s="13">
        <f t="shared" si="104"/>
        <v>64200</v>
      </c>
      <c r="N442" s="1">
        <v>10</v>
      </c>
      <c r="O442" s="1">
        <f t="shared" si="105"/>
        <v>4400</v>
      </c>
      <c r="P442" s="3">
        <f t="shared" si="106"/>
        <v>4280</v>
      </c>
      <c r="Q442" s="1">
        <f t="shared" si="107"/>
        <v>513.6</v>
      </c>
      <c r="R442">
        <f t="shared" si="108"/>
        <v>18</v>
      </c>
      <c r="S442" s="2">
        <f t="shared" si="109"/>
        <v>9.5000000000000568</v>
      </c>
      <c r="T442" s="2">
        <f t="shared" si="110"/>
        <v>6150.939999999996</v>
      </c>
      <c r="U442" s="2">
        <f t="shared" si="111"/>
        <v>124131.04</v>
      </c>
    </row>
    <row r="443" spans="1:21" x14ac:dyDescent="0.2">
      <c r="A443" s="8">
        <v>57224</v>
      </c>
      <c r="B443" s="10">
        <f t="shared" si="96"/>
        <v>4746</v>
      </c>
      <c r="C443" s="11">
        <f t="shared" si="97"/>
        <v>569.52</v>
      </c>
      <c r="D443" s="12">
        <f t="shared" si="98"/>
        <v>20</v>
      </c>
      <c r="E443" s="13">
        <f t="shared" si="99"/>
        <v>20.519999999999982</v>
      </c>
      <c r="F443" s="13">
        <f t="shared" si="100"/>
        <v>6298.5</v>
      </c>
      <c r="G443" s="13">
        <f t="shared" si="101"/>
        <v>137125.20000000001</v>
      </c>
      <c r="H443" s="10"/>
      <c r="I443" s="10">
        <v>800</v>
      </c>
      <c r="J443" s="11">
        <f t="shared" si="102"/>
        <v>96</v>
      </c>
      <c r="K443" s="13">
        <f t="shared" si="103"/>
        <v>42336</v>
      </c>
      <c r="L443" s="13">
        <f t="shared" si="104"/>
        <v>64296</v>
      </c>
      <c r="N443" s="1">
        <v>10</v>
      </c>
      <c r="O443" s="1">
        <f t="shared" si="105"/>
        <v>4410</v>
      </c>
      <c r="P443" s="3">
        <f t="shared" si="106"/>
        <v>4298</v>
      </c>
      <c r="Q443" s="1">
        <f t="shared" si="107"/>
        <v>515.76</v>
      </c>
      <c r="R443">
        <f t="shared" si="108"/>
        <v>18</v>
      </c>
      <c r="S443" s="2">
        <f t="shared" si="109"/>
        <v>11.660000000000025</v>
      </c>
      <c r="T443" s="2">
        <f t="shared" si="110"/>
        <v>6162.5999999999958</v>
      </c>
      <c r="U443" s="2">
        <f t="shared" si="111"/>
        <v>124636.79999999999</v>
      </c>
    </row>
    <row r="444" spans="1:21" x14ac:dyDescent="0.2">
      <c r="A444" s="8">
        <v>57254</v>
      </c>
      <c r="B444" s="10">
        <f t="shared" si="96"/>
        <v>4766</v>
      </c>
      <c r="C444" s="11">
        <f t="shared" si="97"/>
        <v>571.91999999999996</v>
      </c>
      <c r="D444" s="12">
        <f t="shared" si="98"/>
        <v>20</v>
      </c>
      <c r="E444" s="13">
        <f t="shared" si="99"/>
        <v>22.919999999999959</v>
      </c>
      <c r="F444" s="13">
        <f t="shared" si="100"/>
        <v>6321.42</v>
      </c>
      <c r="G444" s="13">
        <f t="shared" si="101"/>
        <v>137697.12</v>
      </c>
      <c r="H444" s="10"/>
      <c r="I444" s="10">
        <v>800</v>
      </c>
      <c r="J444" s="11">
        <f t="shared" si="102"/>
        <v>96</v>
      </c>
      <c r="K444" s="13">
        <f t="shared" si="103"/>
        <v>42432</v>
      </c>
      <c r="L444" s="13">
        <f t="shared" si="104"/>
        <v>64392</v>
      </c>
      <c r="N444" s="1">
        <v>10</v>
      </c>
      <c r="O444" s="1">
        <f t="shared" si="105"/>
        <v>4420</v>
      </c>
      <c r="P444" s="3">
        <f t="shared" si="106"/>
        <v>4316</v>
      </c>
      <c r="Q444" s="1">
        <f t="shared" si="107"/>
        <v>517.91999999999996</v>
      </c>
      <c r="R444">
        <f t="shared" si="108"/>
        <v>18</v>
      </c>
      <c r="S444" s="2">
        <f t="shared" si="109"/>
        <v>13.819999999999993</v>
      </c>
      <c r="T444" s="2">
        <f t="shared" si="110"/>
        <v>6176.4199999999955</v>
      </c>
      <c r="U444" s="2">
        <f t="shared" si="111"/>
        <v>125144.72</v>
      </c>
    </row>
    <row r="445" spans="1:21" x14ac:dyDescent="0.2">
      <c r="A445" s="8">
        <v>57285</v>
      </c>
      <c r="B445" s="10">
        <f t="shared" si="96"/>
        <v>4786</v>
      </c>
      <c r="C445" s="11">
        <f t="shared" si="97"/>
        <v>574.31999999999994</v>
      </c>
      <c r="D445" s="12">
        <f t="shared" si="98"/>
        <v>20</v>
      </c>
      <c r="E445" s="13">
        <f t="shared" si="99"/>
        <v>25.319999999999936</v>
      </c>
      <c r="F445" s="13">
        <f t="shared" si="100"/>
        <v>6346.74</v>
      </c>
      <c r="G445" s="13">
        <f t="shared" si="101"/>
        <v>138271.43999999997</v>
      </c>
      <c r="H445" s="10"/>
      <c r="I445" s="10">
        <v>800</v>
      </c>
      <c r="J445" s="11">
        <f t="shared" si="102"/>
        <v>96</v>
      </c>
      <c r="K445" s="13">
        <f t="shared" si="103"/>
        <v>42528</v>
      </c>
      <c r="L445" s="13">
        <f t="shared" si="104"/>
        <v>64488</v>
      </c>
      <c r="N445" s="1">
        <v>10</v>
      </c>
      <c r="O445" s="1">
        <f t="shared" si="105"/>
        <v>4430</v>
      </c>
      <c r="P445" s="3">
        <f t="shared" si="106"/>
        <v>4334</v>
      </c>
      <c r="Q445" s="1">
        <f t="shared" si="107"/>
        <v>520.07999999999993</v>
      </c>
      <c r="R445">
        <f t="shared" si="108"/>
        <v>18</v>
      </c>
      <c r="S445" s="2">
        <f t="shared" si="109"/>
        <v>15.979999999999961</v>
      </c>
      <c r="T445" s="2">
        <f t="shared" si="110"/>
        <v>6192.3999999999951</v>
      </c>
      <c r="U445" s="2">
        <f t="shared" si="111"/>
        <v>125654.79999999999</v>
      </c>
    </row>
    <row r="446" spans="1:21" x14ac:dyDescent="0.2">
      <c r="A446" s="8">
        <v>57315</v>
      </c>
      <c r="B446" s="10">
        <f t="shared" si="96"/>
        <v>4806</v>
      </c>
      <c r="C446" s="11">
        <f t="shared" si="97"/>
        <v>576.72</v>
      </c>
      <c r="D446" s="12">
        <f t="shared" si="98"/>
        <v>21</v>
      </c>
      <c r="E446" s="13">
        <f t="shared" si="99"/>
        <v>0.2700000000000955</v>
      </c>
      <c r="F446" s="13">
        <f t="shared" si="100"/>
        <v>6347.01</v>
      </c>
      <c r="G446" s="13">
        <f t="shared" si="101"/>
        <v>138848.16</v>
      </c>
      <c r="H446" s="10"/>
      <c r="I446" s="10">
        <v>800</v>
      </c>
      <c r="J446" s="11">
        <f t="shared" si="102"/>
        <v>96</v>
      </c>
      <c r="K446" s="13">
        <f t="shared" si="103"/>
        <v>42624</v>
      </c>
      <c r="L446" s="13">
        <f t="shared" si="104"/>
        <v>64584</v>
      </c>
      <c r="N446" s="1">
        <v>10</v>
      </c>
      <c r="O446" s="1">
        <f t="shared" si="105"/>
        <v>4440</v>
      </c>
      <c r="P446" s="3">
        <f t="shared" si="106"/>
        <v>4352</v>
      </c>
      <c r="Q446" s="1">
        <f t="shared" si="107"/>
        <v>522.24</v>
      </c>
      <c r="R446">
        <f t="shared" si="108"/>
        <v>18</v>
      </c>
      <c r="S446" s="2">
        <f t="shared" si="109"/>
        <v>18.140000000000043</v>
      </c>
      <c r="T446" s="2">
        <f t="shared" si="110"/>
        <v>6210.5399999999954</v>
      </c>
      <c r="U446" s="2">
        <f t="shared" si="111"/>
        <v>126167.03999999999</v>
      </c>
    </row>
    <row r="447" spans="1:21" x14ac:dyDescent="0.2">
      <c r="A447" s="8">
        <v>57346</v>
      </c>
      <c r="B447" s="10">
        <f t="shared" si="96"/>
        <v>4827</v>
      </c>
      <c r="C447" s="11">
        <f t="shared" si="97"/>
        <v>579.24</v>
      </c>
      <c r="D447" s="12">
        <f t="shared" si="98"/>
        <v>21</v>
      </c>
      <c r="E447" s="13">
        <f t="shared" si="99"/>
        <v>2.7900000000000773</v>
      </c>
      <c r="F447" s="13">
        <f t="shared" si="100"/>
        <v>6349.8</v>
      </c>
      <c r="G447" s="13">
        <f t="shared" si="101"/>
        <v>139427.4</v>
      </c>
      <c r="H447" s="10"/>
      <c r="I447" s="10">
        <v>800</v>
      </c>
      <c r="J447" s="11">
        <f t="shared" si="102"/>
        <v>96</v>
      </c>
      <c r="K447" s="13">
        <f t="shared" si="103"/>
        <v>42720</v>
      </c>
      <c r="L447" s="13">
        <f t="shared" si="104"/>
        <v>64680</v>
      </c>
      <c r="N447" s="1">
        <v>10</v>
      </c>
      <c r="O447" s="1">
        <f t="shared" si="105"/>
        <v>4450</v>
      </c>
      <c r="P447" s="3">
        <f t="shared" si="106"/>
        <v>4370</v>
      </c>
      <c r="Q447" s="1">
        <f t="shared" si="107"/>
        <v>524.4</v>
      </c>
      <c r="R447">
        <f t="shared" si="108"/>
        <v>18</v>
      </c>
      <c r="S447" s="2">
        <f t="shared" si="109"/>
        <v>20.300000000000011</v>
      </c>
      <c r="T447" s="2">
        <f t="shared" si="110"/>
        <v>6230.8399999999956</v>
      </c>
      <c r="U447" s="2">
        <f t="shared" si="111"/>
        <v>126681.43999999999</v>
      </c>
    </row>
    <row r="448" spans="1:21" x14ac:dyDescent="0.2">
      <c r="A448" s="8">
        <v>57377</v>
      </c>
      <c r="B448" s="10">
        <f t="shared" si="96"/>
        <v>4848</v>
      </c>
      <c r="C448" s="11">
        <f t="shared" si="97"/>
        <v>581.76</v>
      </c>
      <c r="D448" s="12">
        <f t="shared" si="98"/>
        <v>21</v>
      </c>
      <c r="E448" s="13">
        <f t="shared" si="99"/>
        <v>5.3100000000000591</v>
      </c>
      <c r="F448" s="13">
        <f t="shared" si="100"/>
        <v>6355.1100000000006</v>
      </c>
      <c r="G448" s="13">
        <f t="shared" si="101"/>
        <v>140009.15999999997</v>
      </c>
      <c r="H448" s="10"/>
      <c r="I448" s="10">
        <v>800</v>
      </c>
      <c r="J448" s="11">
        <f t="shared" si="102"/>
        <v>96</v>
      </c>
      <c r="K448" s="13">
        <f t="shared" si="103"/>
        <v>42816</v>
      </c>
      <c r="L448" s="13">
        <f t="shared" si="104"/>
        <v>64776</v>
      </c>
      <c r="N448" s="1">
        <v>10</v>
      </c>
      <c r="O448" s="1">
        <f t="shared" si="105"/>
        <v>4460</v>
      </c>
      <c r="P448" s="3">
        <f t="shared" si="106"/>
        <v>4388</v>
      </c>
      <c r="Q448" s="1">
        <f t="shared" si="107"/>
        <v>526.55999999999995</v>
      </c>
      <c r="R448">
        <f t="shared" si="108"/>
        <v>18</v>
      </c>
      <c r="S448" s="2">
        <f t="shared" si="109"/>
        <v>22.45999999999998</v>
      </c>
      <c r="T448" s="2">
        <f t="shared" si="110"/>
        <v>6253.2999999999956</v>
      </c>
      <c r="U448" s="2">
        <f t="shared" si="111"/>
        <v>127198</v>
      </c>
    </row>
    <row r="449" spans="1:21" x14ac:dyDescent="0.2">
      <c r="A449" s="8">
        <v>57405</v>
      </c>
      <c r="B449" s="10">
        <f t="shared" si="96"/>
        <v>4869</v>
      </c>
      <c r="C449" s="11">
        <f t="shared" si="97"/>
        <v>584.28</v>
      </c>
      <c r="D449" s="12">
        <f t="shared" si="98"/>
        <v>21</v>
      </c>
      <c r="E449" s="13">
        <f t="shared" si="99"/>
        <v>7.8300000000000409</v>
      </c>
      <c r="F449" s="13">
        <f t="shared" si="100"/>
        <v>6362.9400000000005</v>
      </c>
      <c r="G449" s="13">
        <f t="shared" si="101"/>
        <v>140593.44</v>
      </c>
      <c r="H449" s="10"/>
      <c r="I449" s="10">
        <v>800</v>
      </c>
      <c r="J449" s="11">
        <f t="shared" si="102"/>
        <v>96</v>
      </c>
      <c r="K449" s="13">
        <f t="shared" si="103"/>
        <v>42912</v>
      </c>
      <c r="L449" s="13">
        <f t="shared" si="104"/>
        <v>64872</v>
      </c>
      <c r="N449" s="1">
        <v>10</v>
      </c>
      <c r="O449" s="1">
        <f t="shared" si="105"/>
        <v>4470</v>
      </c>
      <c r="P449" s="3">
        <f t="shared" si="106"/>
        <v>4406</v>
      </c>
      <c r="Q449" s="1">
        <f t="shared" si="107"/>
        <v>528.72</v>
      </c>
      <c r="R449">
        <f t="shared" si="108"/>
        <v>18</v>
      </c>
      <c r="S449" s="2">
        <f t="shared" si="109"/>
        <v>24.620000000000061</v>
      </c>
      <c r="T449" s="2">
        <f t="shared" si="110"/>
        <v>6277.9199999999955</v>
      </c>
      <c r="U449" s="2">
        <f t="shared" si="111"/>
        <v>127716.72</v>
      </c>
    </row>
    <row r="450" spans="1:21" x14ac:dyDescent="0.2">
      <c r="A450" s="8">
        <v>57436</v>
      </c>
      <c r="B450" s="10">
        <f t="shared" si="96"/>
        <v>4890</v>
      </c>
      <c r="C450" s="11">
        <f t="shared" si="97"/>
        <v>586.79999999999995</v>
      </c>
      <c r="D450" s="12">
        <f t="shared" si="98"/>
        <v>21</v>
      </c>
      <c r="E450" s="13">
        <f t="shared" si="99"/>
        <v>10.350000000000023</v>
      </c>
      <c r="F450" s="13">
        <f t="shared" si="100"/>
        <v>6373.2900000000009</v>
      </c>
      <c r="G450" s="13">
        <f t="shared" si="101"/>
        <v>141180.24</v>
      </c>
      <c r="H450" s="10"/>
      <c r="I450" s="10">
        <v>800</v>
      </c>
      <c r="J450" s="11">
        <f t="shared" si="102"/>
        <v>96</v>
      </c>
      <c r="K450" s="13">
        <f t="shared" si="103"/>
        <v>43008</v>
      </c>
      <c r="L450" s="13">
        <f t="shared" si="104"/>
        <v>64968</v>
      </c>
      <c r="N450" s="1">
        <v>10</v>
      </c>
      <c r="O450" s="1">
        <f t="shared" si="105"/>
        <v>4480</v>
      </c>
      <c r="P450" s="3">
        <f t="shared" si="106"/>
        <v>4424</v>
      </c>
      <c r="Q450" s="1">
        <f t="shared" si="107"/>
        <v>530.88</v>
      </c>
      <c r="R450">
        <f t="shared" si="108"/>
        <v>18</v>
      </c>
      <c r="S450" s="2">
        <f t="shared" si="109"/>
        <v>26.78000000000003</v>
      </c>
      <c r="T450" s="2">
        <f t="shared" si="110"/>
        <v>6304.6999999999953</v>
      </c>
      <c r="U450" s="2">
        <f t="shared" si="111"/>
        <v>128237.59999999999</v>
      </c>
    </row>
    <row r="451" spans="1:21" x14ac:dyDescent="0.2">
      <c r="A451" s="8">
        <v>57466</v>
      </c>
      <c r="B451" s="10">
        <f t="shared" si="96"/>
        <v>4911</v>
      </c>
      <c r="C451" s="11">
        <f t="shared" si="97"/>
        <v>589.31999999999994</v>
      </c>
      <c r="D451" s="12">
        <f t="shared" si="98"/>
        <v>21</v>
      </c>
      <c r="E451" s="13">
        <f t="shared" si="99"/>
        <v>12.870000000000005</v>
      </c>
      <c r="F451" s="13">
        <f t="shared" si="100"/>
        <v>6386.1600000000008</v>
      </c>
      <c r="G451" s="13">
        <f t="shared" si="101"/>
        <v>141769.56</v>
      </c>
      <c r="H451" s="10"/>
      <c r="I451" s="10">
        <v>800</v>
      </c>
      <c r="J451" s="11">
        <f t="shared" si="102"/>
        <v>96</v>
      </c>
      <c r="K451" s="13">
        <f t="shared" si="103"/>
        <v>43104</v>
      </c>
      <c r="L451" s="13">
        <f t="shared" si="104"/>
        <v>65064</v>
      </c>
      <c r="N451" s="1">
        <v>10</v>
      </c>
      <c r="O451" s="1">
        <f t="shared" si="105"/>
        <v>4490</v>
      </c>
      <c r="P451" s="3">
        <f t="shared" si="106"/>
        <v>4442</v>
      </c>
      <c r="Q451" s="1">
        <f t="shared" si="107"/>
        <v>533.04</v>
      </c>
      <c r="R451">
        <f t="shared" si="108"/>
        <v>19</v>
      </c>
      <c r="S451" s="2">
        <f t="shared" si="109"/>
        <v>1.4900000000000091</v>
      </c>
      <c r="T451" s="2">
        <f t="shared" si="110"/>
        <v>6306.1899999999951</v>
      </c>
      <c r="U451" s="2">
        <f t="shared" si="111"/>
        <v>128760.63999999998</v>
      </c>
    </row>
    <row r="452" spans="1:21" x14ac:dyDescent="0.2">
      <c r="A452" s="8">
        <v>57497</v>
      </c>
      <c r="B452" s="10">
        <f t="shared" si="96"/>
        <v>4932</v>
      </c>
      <c r="C452" s="11">
        <f t="shared" si="97"/>
        <v>591.84</v>
      </c>
      <c r="D452" s="12">
        <f t="shared" si="98"/>
        <v>21</v>
      </c>
      <c r="E452" s="13">
        <f t="shared" si="99"/>
        <v>15.3900000000001</v>
      </c>
      <c r="F452" s="13">
        <f t="shared" si="100"/>
        <v>6401.5500000000011</v>
      </c>
      <c r="G452" s="13">
        <f t="shared" si="101"/>
        <v>142361.4</v>
      </c>
      <c r="H452" s="10"/>
      <c r="I452" s="10">
        <v>800</v>
      </c>
      <c r="J452" s="11">
        <f t="shared" si="102"/>
        <v>96</v>
      </c>
      <c r="K452" s="13">
        <f t="shared" si="103"/>
        <v>43200</v>
      </c>
      <c r="L452" s="13">
        <f t="shared" si="104"/>
        <v>65160</v>
      </c>
      <c r="N452" s="1">
        <v>10</v>
      </c>
      <c r="O452" s="1">
        <f t="shared" si="105"/>
        <v>4500</v>
      </c>
      <c r="P452" s="3">
        <f t="shared" si="106"/>
        <v>4461</v>
      </c>
      <c r="Q452" s="1">
        <f t="shared" si="107"/>
        <v>535.31999999999994</v>
      </c>
      <c r="R452">
        <f t="shared" si="108"/>
        <v>19</v>
      </c>
      <c r="S452" s="2">
        <f t="shared" si="109"/>
        <v>3.7699999999999818</v>
      </c>
      <c r="T452" s="2">
        <f t="shared" si="110"/>
        <v>6309.9599999999955</v>
      </c>
      <c r="U452" s="2">
        <f t="shared" si="111"/>
        <v>129285.95999999999</v>
      </c>
    </row>
    <row r="453" spans="1:21" x14ac:dyDescent="0.2">
      <c r="A453" s="8">
        <v>57527</v>
      </c>
      <c r="B453" s="10">
        <f t="shared" ref="B453:B516" si="112">B452+D452</f>
        <v>4953</v>
      </c>
      <c r="C453" s="11">
        <f t="shared" ref="C453:C516" si="113">B453*$X$4</f>
        <v>594.36</v>
      </c>
      <c r="D453" s="12">
        <f t="shared" ref="D453:D516" si="114">ROUNDDOWN(C453/$X$3,0)</f>
        <v>21</v>
      </c>
      <c r="E453" s="13">
        <f t="shared" ref="E453:E516" si="115">C453-(D453*$X$3)</f>
        <v>17.910000000000082</v>
      </c>
      <c r="F453" s="13">
        <f t="shared" ref="F453:F516" si="116">F452+E453</f>
        <v>6419.4600000000009</v>
      </c>
      <c r="G453" s="13">
        <f t="shared" ref="G453:G516" si="117">(B453+D453)*$X$3+F453</f>
        <v>142955.75999999998</v>
      </c>
      <c r="H453" s="10"/>
      <c r="I453" s="10">
        <v>800</v>
      </c>
      <c r="J453" s="11">
        <f t="shared" ref="J453:J516" si="118">I453*$X$4</f>
        <v>96</v>
      </c>
      <c r="K453" s="13">
        <f t="shared" ref="K453:K516" si="119">K452+J453</f>
        <v>43296</v>
      </c>
      <c r="L453" s="13">
        <f t="shared" ref="L453:L516" si="120">I453*$X$3+K453</f>
        <v>65256</v>
      </c>
      <c r="N453" s="1">
        <v>10</v>
      </c>
      <c r="O453" s="1">
        <f t="shared" ref="O453:O516" si="121">N453+O452</f>
        <v>4510</v>
      </c>
      <c r="P453" s="3">
        <f t="shared" ref="P453:P516" si="122">P452+R452</f>
        <v>4480</v>
      </c>
      <c r="Q453" s="1">
        <f t="shared" ref="Q453:Q516" si="123">P453*$X$4</f>
        <v>537.6</v>
      </c>
      <c r="R453">
        <f t="shared" ref="R453:R516" si="124">ROUNDDOWN((Q453-N453)/$X$3,0)</f>
        <v>19</v>
      </c>
      <c r="S453" s="2">
        <f t="shared" ref="S453:S516" si="125">Q453-R453*$X$3-N453</f>
        <v>6.0500000000000682</v>
      </c>
      <c r="T453" s="2">
        <f t="shared" ref="T453:T516" si="126">S453+T452</f>
        <v>6316.0099999999957</v>
      </c>
      <c r="U453" s="2">
        <f t="shared" ref="U453:U516" si="127">(P453+R453)*$X$3+T453</f>
        <v>129813.56</v>
      </c>
    </row>
    <row r="454" spans="1:21" x14ac:dyDescent="0.2">
      <c r="A454" s="8">
        <v>57558</v>
      </c>
      <c r="B454" s="10">
        <f t="shared" si="112"/>
        <v>4974</v>
      </c>
      <c r="C454" s="11">
        <f t="shared" si="113"/>
        <v>596.88</v>
      </c>
      <c r="D454" s="12">
        <f t="shared" si="114"/>
        <v>21</v>
      </c>
      <c r="E454" s="13">
        <f t="shared" si="115"/>
        <v>20.430000000000064</v>
      </c>
      <c r="F454" s="13">
        <f t="shared" si="116"/>
        <v>6439.8900000000012</v>
      </c>
      <c r="G454" s="13">
        <f t="shared" si="117"/>
        <v>143552.64000000001</v>
      </c>
      <c r="H454" s="10"/>
      <c r="I454" s="10">
        <v>800</v>
      </c>
      <c r="J454" s="11">
        <f t="shared" si="118"/>
        <v>96</v>
      </c>
      <c r="K454" s="13">
        <f t="shared" si="119"/>
        <v>43392</v>
      </c>
      <c r="L454" s="13">
        <f t="shared" si="120"/>
        <v>65352</v>
      </c>
      <c r="N454" s="1">
        <v>10</v>
      </c>
      <c r="O454" s="1">
        <f t="shared" si="121"/>
        <v>4520</v>
      </c>
      <c r="P454" s="3">
        <f t="shared" si="122"/>
        <v>4499</v>
      </c>
      <c r="Q454" s="1">
        <f t="shared" si="123"/>
        <v>539.88</v>
      </c>
      <c r="R454">
        <f t="shared" si="124"/>
        <v>19</v>
      </c>
      <c r="S454" s="2">
        <f t="shared" si="125"/>
        <v>8.3300000000000409</v>
      </c>
      <c r="T454" s="2">
        <f t="shared" si="126"/>
        <v>6324.3399999999956</v>
      </c>
      <c r="U454" s="2">
        <f t="shared" si="127"/>
        <v>130343.43999999999</v>
      </c>
    </row>
    <row r="455" spans="1:21" x14ac:dyDescent="0.2">
      <c r="A455" s="8">
        <v>57589</v>
      </c>
      <c r="B455" s="10">
        <f t="shared" si="112"/>
        <v>4995</v>
      </c>
      <c r="C455" s="11">
        <f t="shared" si="113"/>
        <v>599.4</v>
      </c>
      <c r="D455" s="12">
        <f t="shared" si="114"/>
        <v>21</v>
      </c>
      <c r="E455" s="13">
        <f t="shared" si="115"/>
        <v>22.950000000000045</v>
      </c>
      <c r="F455" s="13">
        <f t="shared" si="116"/>
        <v>6462.8400000000011</v>
      </c>
      <c r="G455" s="13">
        <f t="shared" si="117"/>
        <v>144152.03999999998</v>
      </c>
      <c r="H455" s="10"/>
      <c r="I455" s="10">
        <v>800</v>
      </c>
      <c r="J455" s="11">
        <f t="shared" si="118"/>
        <v>96</v>
      </c>
      <c r="K455" s="13">
        <f t="shared" si="119"/>
        <v>43488</v>
      </c>
      <c r="L455" s="13">
        <f t="shared" si="120"/>
        <v>65448</v>
      </c>
      <c r="N455" s="1">
        <v>10</v>
      </c>
      <c r="O455" s="1">
        <f t="shared" si="121"/>
        <v>4530</v>
      </c>
      <c r="P455" s="3">
        <f t="shared" si="122"/>
        <v>4518</v>
      </c>
      <c r="Q455" s="1">
        <f t="shared" si="123"/>
        <v>542.16</v>
      </c>
      <c r="R455">
        <f t="shared" si="124"/>
        <v>19</v>
      </c>
      <c r="S455" s="2">
        <f t="shared" si="125"/>
        <v>10.610000000000014</v>
      </c>
      <c r="T455" s="2">
        <f t="shared" si="126"/>
        <v>6334.9499999999953</v>
      </c>
      <c r="U455" s="2">
        <f t="shared" si="127"/>
        <v>130875.59999999999</v>
      </c>
    </row>
    <row r="456" spans="1:21" x14ac:dyDescent="0.2">
      <c r="A456" s="8">
        <v>57619</v>
      </c>
      <c r="B456" s="10">
        <f t="shared" si="112"/>
        <v>5016</v>
      </c>
      <c r="C456" s="11">
        <f t="shared" si="113"/>
        <v>601.91999999999996</v>
      </c>
      <c r="D456" s="12">
        <f t="shared" si="114"/>
        <v>21</v>
      </c>
      <c r="E456" s="13">
        <f t="shared" si="115"/>
        <v>25.470000000000027</v>
      </c>
      <c r="F456" s="13">
        <f t="shared" si="116"/>
        <v>6488.3100000000013</v>
      </c>
      <c r="G456" s="13">
        <f t="shared" si="117"/>
        <v>144753.96</v>
      </c>
      <c r="H456" s="10"/>
      <c r="I456" s="10">
        <v>800</v>
      </c>
      <c r="J456" s="11">
        <f t="shared" si="118"/>
        <v>96</v>
      </c>
      <c r="K456" s="13">
        <f t="shared" si="119"/>
        <v>43584</v>
      </c>
      <c r="L456" s="13">
        <f t="shared" si="120"/>
        <v>65544</v>
      </c>
      <c r="N456" s="1">
        <v>10</v>
      </c>
      <c r="O456" s="1">
        <f t="shared" si="121"/>
        <v>4540</v>
      </c>
      <c r="P456" s="3">
        <f t="shared" si="122"/>
        <v>4537</v>
      </c>
      <c r="Q456" s="1">
        <f t="shared" si="123"/>
        <v>544.43999999999994</v>
      </c>
      <c r="R456">
        <f t="shared" si="124"/>
        <v>19</v>
      </c>
      <c r="S456" s="2">
        <f t="shared" si="125"/>
        <v>12.889999999999986</v>
      </c>
      <c r="T456" s="2">
        <f t="shared" si="126"/>
        <v>6347.8399999999956</v>
      </c>
      <c r="U456" s="2">
        <f t="shared" si="127"/>
        <v>131410.03999999998</v>
      </c>
    </row>
    <row r="457" spans="1:21" x14ac:dyDescent="0.2">
      <c r="A457" s="8">
        <v>57650</v>
      </c>
      <c r="B457" s="10">
        <f t="shared" si="112"/>
        <v>5037</v>
      </c>
      <c r="C457" s="11">
        <f t="shared" si="113"/>
        <v>604.43999999999994</v>
      </c>
      <c r="D457" s="12">
        <f t="shared" si="114"/>
        <v>22</v>
      </c>
      <c r="E457" s="13">
        <f t="shared" si="115"/>
        <v>0.53999999999996362</v>
      </c>
      <c r="F457" s="13">
        <f t="shared" si="116"/>
        <v>6488.8500000000013</v>
      </c>
      <c r="G457" s="13">
        <f t="shared" si="117"/>
        <v>145358.39999999999</v>
      </c>
      <c r="H457" s="10"/>
      <c r="I457" s="10">
        <v>800</v>
      </c>
      <c r="J457" s="11">
        <f t="shared" si="118"/>
        <v>96</v>
      </c>
      <c r="K457" s="13">
        <f t="shared" si="119"/>
        <v>43680</v>
      </c>
      <c r="L457" s="13">
        <f t="shared" si="120"/>
        <v>65640</v>
      </c>
      <c r="N457" s="1">
        <v>10</v>
      </c>
      <c r="O457" s="1">
        <f t="shared" si="121"/>
        <v>4550</v>
      </c>
      <c r="P457" s="3">
        <f t="shared" si="122"/>
        <v>4556</v>
      </c>
      <c r="Q457" s="1">
        <f t="shared" si="123"/>
        <v>546.72</v>
      </c>
      <c r="R457">
        <f t="shared" si="124"/>
        <v>19</v>
      </c>
      <c r="S457" s="2">
        <f t="shared" si="125"/>
        <v>15.170000000000073</v>
      </c>
      <c r="T457" s="2">
        <f t="shared" si="126"/>
        <v>6363.0099999999957</v>
      </c>
      <c r="U457" s="2">
        <f t="shared" si="127"/>
        <v>131946.76</v>
      </c>
    </row>
    <row r="458" spans="1:21" x14ac:dyDescent="0.2">
      <c r="A458" s="8">
        <v>57680</v>
      </c>
      <c r="B458" s="10">
        <f t="shared" si="112"/>
        <v>5059</v>
      </c>
      <c r="C458" s="11">
        <f t="shared" si="113"/>
        <v>607.07999999999993</v>
      </c>
      <c r="D458" s="12">
        <f t="shared" si="114"/>
        <v>22</v>
      </c>
      <c r="E458" s="13">
        <f t="shared" si="115"/>
        <v>3.17999999999995</v>
      </c>
      <c r="F458" s="13">
        <f t="shared" si="116"/>
        <v>6492.0300000000016</v>
      </c>
      <c r="G458" s="13">
        <f t="shared" si="117"/>
        <v>145965.47999999998</v>
      </c>
      <c r="H458" s="10"/>
      <c r="I458" s="10">
        <v>800</v>
      </c>
      <c r="J458" s="11">
        <f t="shared" si="118"/>
        <v>96</v>
      </c>
      <c r="K458" s="13">
        <f t="shared" si="119"/>
        <v>43776</v>
      </c>
      <c r="L458" s="13">
        <f t="shared" si="120"/>
        <v>65736</v>
      </c>
      <c r="N458" s="1">
        <v>10</v>
      </c>
      <c r="O458" s="1">
        <f t="shared" si="121"/>
        <v>4560</v>
      </c>
      <c r="P458" s="3">
        <f t="shared" si="122"/>
        <v>4575</v>
      </c>
      <c r="Q458" s="1">
        <f t="shared" si="123"/>
        <v>549</v>
      </c>
      <c r="R458">
        <f t="shared" si="124"/>
        <v>19</v>
      </c>
      <c r="S458" s="2">
        <f t="shared" si="125"/>
        <v>17.450000000000045</v>
      </c>
      <c r="T458" s="2">
        <f t="shared" si="126"/>
        <v>6380.4599999999955</v>
      </c>
      <c r="U458" s="2">
        <f t="shared" si="127"/>
        <v>132485.76000000001</v>
      </c>
    </row>
    <row r="459" spans="1:21" x14ac:dyDescent="0.2">
      <c r="A459" s="8">
        <v>57711</v>
      </c>
      <c r="B459" s="10">
        <f t="shared" si="112"/>
        <v>5081</v>
      </c>
      <c r="C459" s="11">
        <f t="shared" si="113"/>
        <v>609.72</v>
      </c>
      <c r="D459" s="12">
        <f t="shared" si="114"/>
        <v>22</v>
      </c>
      <c r="E459" s="13">
        <f t="shared" si="115"/>
        <v>5.82000000000005</v>
      </c>
      <c r="F459" s="13">
        <f t="shared" si="116"/>
        <v>6497.8500000000013</v>
      </c>
      <c r="G459" s="13">
        <f t="shared" si="117"/>
        <v>146575.20000000001</v>
      </c>
      <c r="H459" s="10"/>
      <c r="I459" s="10">
        <v>800</v>
      </c>
      <c r="J459" s="11">
        <f t="shared" si="118"/>
        <v>96</v>
      </c>
      <c r="K459" s="13">
        <f t="shared" si="119"/>
        <v>43872</v>
      </c>
      <c r="L459" s="13">
        <f t="shared" si="120"/>
        <v>65832</v>
      </c>
      <c r="N459" s="1">
        <v>10</v>
      </c>
      <c r="O459" s="1">
        <f t="shared" si="121"/>
        <v>4570</v>
      </c>
      <c r="P459" s="3">
        <f t="shared" si="122"/>
        <v>4594</v>
      </c>
      <c r="Q459" s="1">
        <f t="shared" si="123"/>
        <v>551.28</v>
      </c>
      <c r="R459">
        <f t="shared" si="124"/>
        <v>19</v>
      </c>
      <c r="S459" s="2">
        <f t="shared" si="125"/>
        <v>19.730000000000018</v>
      </c>
      <c r="T459" s="2">
        <f t="shared" si="126"/>
        <v>6400.1899999999951</v>
      </c>
      <c r="U459" s="2">
        <f t="shared" si="127"/>
        <v>133027.03999999998</v>
      </c>
    </row>
    <row r="460" spans="1:21" x14ac:dyDescent="0.2">
      <c r="A460" s="8">
        <v>57742</v>
      </c>
      <c r="B460" s="10">
        <f t="shared" si="112"/>
        <v>5103</v>
      </c>
      <c r="C460" s="11">
        <f t="shared" si="113"/>
        <v>612.36</v>
      </c>
      <c r="D460" s="12">
        <f t="shared" si="114"/>
        <v>22</v>
      </c>
      <c r="E460" s="13">
        <f t="shared" si="115"/>
        <v>8.4600000000000364</v>
      </c>
      <c r="F460" s="13">
        <f t="shared" si="116"/>
        <v>6506.3100000000013</v>
      </c>
      <c r="G460" s="13">
        <f t="shared" si="117"/>
        <v>147187.56</v>
      </c>
      <c r="H460" s="10"/>
      <c r="I460" s="10">
        <v>800</v>
      </c>
      <c r="J460" s="11">
        <f t="shared" si="118"/>
        <v>96</v>
      </c>
      <c r="K460" s="13">
        <f t="shared" si="119"/>
        <v>43968</v>
      </c>
      <c r="L460" s="13">
        <f t="shared" si="120"/>
        <v>65928</v>
      </c>
      <c r="N460" s="1">
        <v>10</v>
      </c>
      <c r="O460" s="1">
        <f t="shared" si="121"/>
        <v>4580</v>
      </c>
      <c r="P460" s="3">
        <f t="shared" si="122"/>
        <v>4613</v>
      </c>
      <c r="Q460" s="1">
        <f t="shared" si="123"/>
        <v>553.55999999999995</v>
      </c>
      <c r="R460">
        <f t="shared" si="124"/>
        <v>19</v>
      </c>
      <c r="S460" s="2">
        <f t="shared" si="125"/>
        <v>22.009999999999991</v>
      </c>
      <c r="T460" s="2">
        <f t="shared" si="126"/>
        <v>6422.1999999999953</v>
      </c>
      <c r="U460" s="2">
        <f t="shared" si="127"/>
        <v>133570.59999999998</v>
      </c>
    </row>
    <row r="461" spans="1:21" x14ac:dyDescent="0.2">
      <c r="A461" s="8">
        <v>57770</v>
      </c>
      <c r="B461" s="10">
        <f t="shared" si="112"/>
        <v>5125</v>
      </c>
      <c r="C461" s="11">
        <f t="shared" si="113"/>
        <v>615</v>
      </c>
      <c r="D461" s="12">
        <f t="shared" si="114"/>
        <v>22</v>
      </c>
      <c r="E461" s="13">
        <f t="shared" si="115"/>
        <v>11.100000000000023</v>
      </c>
      <c r="F461" s="13">
        <f t="shared" si="116"/>
        <v>6517.4100000000017</v>
      </c>
      <c r="G461" s="13">
        <f t="shared" si="117"/>
        <v>147802.56</v>
      </c>
      <c r="H461" s="10"/>
      <c r="I461" s="10">
        <v>800</v>
      </c>
      <c r="J461" s="11">
        <f t="shared" si="118"/>
        <v>96</v>
      </c>
      <c r="K461" s="13">
        <f t="shared" si="119"/>
        <v>44064</v>
      </c>
      <c r="L461" s="13">
        <f t="shared" si="120"/>
        <v>66024</v>
      </c>
      <c r="N461" s="1">
        <v>10</v>
      </c>
      <c r="O461" s="1">
        <f t="shared" si="121"/>
        <v>4590</v>
      </c>
      <c r="P461" s="3">
        <f t="shared" si="122"/>
        <v>4632</v>
      </c>
      <c r="Q461" s="1">
        <f t="shared" si="123"/>
        <v>555.84</v>
      </c>
      <c r="R461">
        <f t="shared" si="124"/>
        <v>19</v>
      </c>
      <c r="S461" s="2">
        <f t="shared" si="125"/>
        <v>24.290000000000077</v>
      </c>
      <c r="T461" s="2">
        <f t="shared" si="126"/>
        <v>6446.4899999999952</v>
      </c>
      <c r="U461" s="2">
        <f t="shared" si="127"/>
        <v>134116.44</v>
      </c>
    </row>
    <row r="462" spans="1:21" x14ac:dyDescent="0.2">
      <c r="A462" s="8">
        <v>57801</v>
      </c>
      <c r="B462" s="10">
        <f t="shared" si="112"/>
        <v>5147</v>
      </c>
      <c r="C462" s="11">
        <f t="shared" si="113"/>
        <v>617.64</v>
      </c>
      <c r="D462" s="12">
        <f t="shared" si="114"/>
        <v>22</v>
      </c>
      <c r="E462" s="13">
        <f t="shared" si="115"/>
        <v>13.740000000000009</v>
      </c>
      <c r="F462" s="13">
        <f t="shared" si="116"/>
        <v>6531.1500000000015</v>
      </c>
      <c r="G462" s="13">
        <f t="shared" si="117"/>
        <v>148420.19999999998</v>
      </c>
      <c r="H462" s="10"/>
      <c r="I462" s="10">
        <v>800</v>
      </c>
      <c r="J462" s="11">
        <f t="shared" si="118"/>
        <v>96</v>
      </c>
      <c r="K462" s="13">
        <f t="shared" si="119"/>
        <v>44160</v>
      </c>
      <c r="L462" s="13">
        <f t="shared" si="120"/>
        <v>66120</v>
      </c>
      <c r="N462" s="1">
        <v>10</v>
      </c>
      <c r="O462" s="1">
        <f t="shared" si="121"/>
        <v>4600</v>
      </c>
      <c r="P462" s="3">
        <f t="shared" si="122"/>
        <v>4651</v>
      </c>
      <c r="Q462" s="1">
        <f t="shared" si="123"/>
        <v>558.12</v>
      </c>
      <c r="R462">
        <f t="shared" si="124"/>
        <v>19</v>
      </c>
      <c r="S462" s="2">
        <f t="shared" si="125"/>
        <v>26.57000000000005</v>
      </c>
      <c r="T462" s="2">
        <f t="shared" si="126"/>
        <v>6473.0599999999949</v>
      </c>
      <c r="U462" s="2">
        <f t="shared" si="127"/>
        <v>134664.56</v>
      </c>
    </row>
    <row r="463" spans="1:21" x14ac:dyDescent="0.2">
      <c r="A463" s="8">
        <v>57831</v>
      </c>
      <c r="B463" s="10">
        <f t="shared" si="112"/>
        <v>5169</v>
      </c>
      <c r="C463" s="11">
        <f t="shared" si="113"/>
        <v>620.28</v>
      </c>
      <c r="D463" s="12">
        <f t="shared" si="114"/>
        <v>22</v>
      </c>
      <c r="E463" s="13">
        <f t="shared" si="115"/>
        <v>16.379999999999995</v>
      </c>
      <c r="F463" s="13">
        <f t="shared" si="116"/>
        <v>6547.5300000000016</v>
      </c>
      <c r="G463" s="13">
        <f t="shared" si="117"/>
        <v>149040.47999999998</v>
      </c>
      <c r="H463" s="10"/>
      <c r="I463" s="10">
        <v>800</v>
      </c>
      <c r="J463" s="11">
        <f t="shared" si="118"/>
        <v>96</v>
      </c>
      <c r="K463" s="13">
        <f t="shared" si="119"/>
        <v>44256</v>
      </c>
      <c r="L463" s="13">
        <f t="shared" si="120"/>
        <v>66216</v>
      </c>
      <c r="N463" s="1">
        <v>10</v>
      </c>
      <c r="O463" s="1">
        <f t="shared" si="121"/>
        <v>4610</v>
      </c>
      <c r="P463" s="3">
        <f t="shared" si="122"/>
        <v>4670</v>
      </c>
      <c r="Q463" s="1">
        <f t="shared" si="123"/>
        <v>560.4</v>
      </c>
      <c r="R463">
        <f t="shared" si="124"/>
        <v>20</v>
      </c>
      <c r="S463" s="2">
        <f t="shared" si="125"/>
        <v>1.3999999999999773</v>
      </c>
      <c r="T463" s="2">
        <f t="shared" si="126"/>
        <v>6474.4599999999946</v>
      </c>
      <c r="U463" s="2">
        <f t="shared" si="127"/>
        <v>135214.96</v>
      </c>
    </row>
    <row r="464" spans="1:21" x14ac:dyDescent="0.2">
      <c r="A464" s="8">
        <v>57862</v>
      </c>
      <c r="B464" s="10">
        <f t="shared" si="112"/>
        <v>5191</v>
      </c>
      <c r="C464" s="11">
        <f t="shared" si="113"/>
        <v>622.91999999999996</v>
      </c>
      <c r="D464" s="12">
        <f t="shared" si="114"/>
        <v>22</v>
      </c>
      <c r="E464" s="13">
        <f t="shared" si="115"/>
        <v>19.019999999999982</v>
      </c>
      <c r="F464" s="13">
        <f t="shared" si="116"/>
        <v>6566.5500000000011</v>
      </c>
      <c r="G464" s="13">
        <f t="shared" si="117"/>
        <v>149663.4</v>
      </c>
      <c r="H464" s="10"/>
      <c r="I464" s="10">
        <v>800</v>
      </c>
      <c r="J464" s="11">
        <f t="shared" si="118"/>
        <v>96</v>
      </c>
      <c r="K464" s="13">
        <f t="shared" si="119"/>
        <v>44352</v>
      </c>
      <c r="L464" s="13">
        <f t="shared" si="120"/>
        <v>66312</v>
      </c>
      <c r="N464" s="1">
        <v>10</v>
      </c>
      <c r="O464" s="1">
        <f t="shared" si="121"/>
        <v>4620</v>
      </c>
      <c r="P464" s="3">
        <f t="shared" si="122"/>
        <v>4690</v>
      </c>
      <c r="Q464" s="1">
        <f t="shared" si="123"/>
        <v>562.79999999999995</v>
      </c>
      <c r="R464">
        <f t="shared" si="124"/>
        <v>20</v>
      </c>
      <c r="S464" s="2">
        <f t="shared" si="125"/>
        <v>3.7999999999999545</v>
      </c>
      <c r="T464" s="2">
        <f t="shared" si="126"/>
        <v>6478.2599999999948</v>
      </c>
      <c r="U464" s="2">
        <f t="shared" si="127"/>
        <v>135767.76</v>
      </c>
    </row>
    <row r="465" spans="1:21" x14ac:dyDescent="0.2">
      <c r="A465" s="8">
        <v>57892</v>
      </c>
      <c r="B465" s="10">
        <f t="shared" si="112"/>
        <v>5213</v>
      </c>
      <c r="C465" s="11">
        <f t="shared" si="113"/>
        <v>625.55999999999995</v>
      </c>
      <c r="D465" s="12">
        <f t="shared" si="114"/>
        <v>22</v>
      </c>
      <c r="E465" s="13">
        <f t="shared" si="115"/>
        <v>21.659999999999968</v>
      </c>
      <c r="F465" s="13">
        <f t="shared" si="116"/>
        <v>6588.2100000000009</v>
      </c>
      <c r="G465" s="13">
        <f t="shared" si="117"/>
        <v>150288.95999999999</v>
      </c>
      <c r="H465" s="10"/>
      <c r="I465" s="10">
        <v>800</v>
      </c>
      <c r="J465" s="11">
        <f t="shared" si="118"/>
        <v>96</v>
      </c>
      <c r="K465" s="13">
        <f t="shared" si="119"/>
        <v>44448</v>
      </c>
      <c r="L465" s="13">
        <f t="shared" si="120"/>
        <v>66408</v>
      </c>
      <c r="N465" s="1">
        <v>10</v>
      </c>
      <c r="O465" s="1">
        <f t="shared" si="121"/>
        <v>4630</v>
      </c>
      <c r="P465" s="3">
        <f t="shared" si="122"/>
        <v>4710</v>
      </c>
      <c r="Q465" s="1">
        <f t="shared" si="123"/>
        <v>565.19999999999993</v>
      </c>
      <c r="R465">
        <f t="shared" si="124"/>
        <v>20</v>
      </c>
      <c r="S465" s="2">
        <f t="shared" si="125"/>
        <v>6.1999999999999318</v>
      </c>
      <c r="T465" s="2">
        <f t="shared" si="126"/>
        <v>6484.4599999999946</v>
      </c>
      <c r="U465" s="2">
        <f t="shared" si="127"/>
        <v>136322.96</v>
      </c>
    </row>
    <row r="466" spans="1:21" x14ac:dyDescent="0.2">
      <c r="A466" s="8">
        <v>57923</v>
      </c>
      <c r="B466" s="10">
        <f t="shared" si="112"/>
        <v>5235</v>
      </c>
      <c r="C466" s="11">
        <f t="shared" si="113"/>
        <v>628.19999999999993</v>
      </c>
      <c r="D466" s="12">
        <f t="shared" si="114"/>
        <v>22</v>
      </c>
      <c r="E466" s="13">
        <f t="shared" si="115"/>
        <v>24.299999999999955</v>
      </c>
      <c r="F466" s="13">
        <f t="shared" si="116"/>
        <v>6612.5100000000011</v>
      </c>
      <c r="G466" s="13">
        <f t="shared" si="117"/>
        <v>150917.16</v>
      </c>
      <c r="H466" s="10"/>
      <c r="I466" s="10">
        <v>800</v>
      </c>
      <c r="J466" s="11">
        <f t="shared" si="118"/>
        <v>96</v>
      </c>
      <c r="K466" s="13">
        <f t="shared" si="119"/>
        <v>44544</v>
      </c>
      <c r="L466" s="13">
        <f t="shared" si="120"/>
        <v>66504</v>
      </c>
      <c r="N466" s="1">
        <v>10</v>
      </c>
      <c r="O466" s="1">
        <f t="shared" si="121"/>
        <v>4640</v>
      </c>
      <c r="P466" s="3">
        <f t="shared" si="122"/>
        <v>4730</v>
      </c>
      <c r="Q466" s="1">
        <f t="shared" si="123"/>
        <v>567.6</v>
      </c>
      <c r="R466">
        <f t="shared" si="124"/>
        <v>20</v>
      </c>
      <c r="S466" s="2">
        <f t="shared" si="125"/>
        <v>8.6000000000000227</v>
      </c>
      <c r="T466" s="2">
        <f t="shared" si="126"/>
        <v>6493.0599999999949</v>
      </c>
      <c r="U466" s="2">
        <f t="shared" si="127"/>
        <v>136880.56</v>
      </c>
    </row>
    <row r="467" spans="1:21" x14ac:dyDescent="0.2">
      <c r="A467" s="8">
        <v>57954</v>
      </c>
      <c r="B467" s="10">
        <f t="shared" si="112"/>
        <v>5257</v>
      </c>
      <c r="C467" s="11">
        <f t="shared" si="113"/>
        <v>630.84</v>
      </c>
      <c r="D467" s="12">
        <f t="shared" si="114"/>
        <v>22</v>
      </c>
      <c r="E467" s="13">
        <f t="shared" si="115"/>
        <v>26.940000000000055</v>
      </c>
      <c r="F467" s="13">
        <f t="shared" si="116"/>
        <v>6639.4500000000007</v>
      </c>
      <c r="G467" s="13">
        <f t="shared" si="117"/>
        <v>151548</v>
      </c>
      <c r="H467" s="10"/>
      <c r="I467" s="10">
        <v>800</v>
      </c>
      <c r="J467" s="11">
        <f t="shared" si="118"/>
        <v>96</v>
      </c>
      <c r="K467" s="13">
        <f t="shared" si="119"/>
        <v>44640</v>
      </c>
      <c r="L467" s="13">
        <f t="shared" si="120"/>
        <v>66600</v>
      </c>
      <c r="N467" s="1">
        <v>10</v>
      </c>
      <c r="O467" s="1">
        <f t="shared" si="121"/>
        <v>4650</v>
      </c>
      <c r="P467" s="3">
        <f t="shared" si="122"/>
        <v>4750</v>
      </c>
      <c r="Q467" s="1">
        <f t="shared" si="123"/>
        <v>570</v>
      </c>
      <c r="R467">
        <f t="shared" si="124"/>
        <v>20</v>
      </c>
      <c r="S467" s="2">
        <f t="shared" si="125"/>
        <v>11</v>
      </c>
      <c r="T467" s="2">
        <f t="shared" si="126"/>
        <v>6504.0599999999949</v>
      </c>
      <c r="U467" s="2">
        <f t="shared" si="127"/>
        <v>137440.56</v>
      </c>
    </row>
    <row r="468" spans="1:21" x14ac:dyDescent="0.2">
      <c r="A468" s="8">
        <v>57984</v>
      </c>
      <c r="B468" s="10">
        <f t="shared" si="112"/>
        <v>5279</v>
      </c>
      <c r="C468" s="11">
        <f t="shared" si="113"/>
        <v>633.48</v>
      </c>
      <c r="D468" s="12">
        <f t="shared" si="114"/>
        <v>23</v>
      </c>
      <c r="E468" s="13">
        <f t="shared" si="115"/>
        <v>2.1299999999999955</v>
      </c>
      <c r="F468" s="13">
        <f t="shared" si="116"/>
        <v>6641.5800000000008</v>
      </c>
      <c r="G468" s="13">
        <f t="shared" si="117"/>
        <v>152181.47999999998</v>
      </c>
      <c r="H468" s="10"/>
      <c r="I468" s="10">
        <v>800</v>
      </c>
      <c r="J468" s="11">
        <f t="shared" si="118"/>
        <v>96</v>
      </c>
      <c r="K468" s="13">
        <f t="shared" si="119"/>
        <v>44736</v>
      </c>
      <c r="L468" s="13">
        <f t="shared" si="120"/>
        <v>66696</v>
      </c>
      <c r="N468" s="1">
        <v>10</v>
      </c>
      <c r="O468" s="1">
        <f t="shared" si="121"/>
        <v>4660</v>
      </c>
      <c r="P468" s="3">
        <f t="shared" si="122"/>
        <v>4770</v>
      </c>
      <c r="Q468" s="1">
        <f t="shared" si="123"/>
        <v>572.4</v>
      </c>
      <c r="R468">
        <f t="shared" si="124"/>
        <v>20</v>
      </c>
      <c r="S468" s="2">
        <f t="shared" si="125"/>
        <v>13.399999999999977</v>
      </c>
      <c r="T468" s="2">
        <f t="shared" si="126"/>
        <v>6517.4599999999946</v>
      </c>
      <c r="U468" s="2">
        <f t="shared" si="127"/>
        <v>138002.96</v>
      </c>
    </row>
    <row r="469" spans="1:21" x14ac:dyDescent="0.2">
      <c r="A469" s="8">
        <v>58015</v>
      </c>
      <c r="B469" s="10">
        <f t="shared" si="112"/>
        <v>5302</v>
      </c>
      <c r="C469" s="11">
        <f t="shared" si="113"/>
        <v>636.24</v>
      </c>
      <c r="D469" s="12">
        <f t="shared" si="114"/>
        <v>23</v>
      </c>
      <c r="E469" s="13">
        <f t="shared" si="115"/>
        <v>4.8899999999999864</v>
      </c>
      <c r="F469" s="13">
        <f t="shared" si="116"/>
        <v>6646.4700000000012</v>
      </c>
      <c r="G469" s="13">
        <f t="shared" si="117"/>
        <v>152817.72</v>
      </c>
      <c r="H469" s="10"/>
      <c r="I469" s="10">
        <v>800</v>
      </c>
      <c r="J469" s="11">
        <f t="shared" si="118"/>
        <v>96</v>
      </c>
      <c r="K469" s="13">
        <f t="shared" si="119"/>
        <v>44832</v>
      </c>
      <c r="L469" s="13">
        <f t="shared" si="120"/>
        <v>66792</v>
      </c>
      <c r="N469" s="1">
        <v>10</v>
      </c>
      <c r="O469" s="1">
        <f t="shared" si="121"/>
        <v>4670</v>
      </c>
      <c r="P469" s="3">
        <f t="shared" si="122"/>
        <v>4790</v>
      </c>
      <c r="Q469" s="1">
        <f t="shared" si="123"/>
        <v>574.79999999999995</v>
      </c>
      <c r="R469">
        <f t="shared" si="124"/>
        <v>20</v>
      </c>
      <c r="S469" s="2">
        <f t="shared" si="125"/>
        <v>15.799999999999955</v>
      </c>
      <c r="T469" s="2">
        <f t="shared" si="126"/>
        <v>6533.2599999999948</v>
      </c>
      <c r="U469" s="2">
        <f t="shared" si="127"/>
        <v>138567.76</v>
      </c>
    </row>
    <row r="470" spans="1:21" x14ac:dyDescent="0.2">
      <c r="A470" s="8">
        <v>58045</v>
      </c>
      <c r="B470" s="10">
        <f t="shared" si="112"/>
        <v>5325</v>
      </c>
      <c r="C470" s="11">
        <f t="shared" si="113"/>
        <v>639</v>
      </c>
      <c r="D470" s="12">
        <f t="shared" si="114"/>
        <v>23</v>
      </c>
      <c r="E470" s="13">
        <f t="shared" si="115"/>
        <v>7.6499999999999773</v>
      </c>
      <c r="F470" s="13">
        <f t="shared" si="116"/>
        <v>6654.1200000000008</v>
      </c>
      <c r="G470" s="13">
        <f t="shared" si="117"/>
        <v>153456.72</v>
      </c>
      <c r="H470" s="10"/>
      <c r="I470" s="10">
        <v>800</v>
      </c>
      <c r="J470" s="11">
        <f t="shared" si="118"/>
        <v>96</v>
      </c>
      <c r="K470" s="13">
        <f t="shared" si="119"/>
        <v>44928</v>
      </c>
      <c r="L470" s="13">
        <f t="shared" si="120"/>
        <v>66888</v>
      </c>
      <c r="N470" s="1">
        <v>10</v>
      </c>
      <c r="O470" s="1">
        <f t="shared" si="121"/>
        <v>4680</v>
      </c>
      <c r="P470" s="3">
        <f t="shared" si="122"/>
        <v>4810</v>
      </c>
      <c r="Q470" s="1">
        <f t="shared" si="123"/>
        <v>577.19999999999993</v>
      </c>
      <c r="R470">
        <f t="shared" si="124"/>
        <v>20</v>
      </c>
      <c r="S470" s="2">
        <f t="shared" si="125"/>
        <v>18.199999999999932</v>
      </c>
      <c r="T470" s="2">
        <f t="shared" si="126"/>
        <v>6551.4599999999946</v>
      </c>
      <c r="U470" s="2">
        <f t="shared" si="127"/>
        <v>139134.96</v>
      </c>
    </row>
    <row r="471" spans="1:21" x14ac:dyDescent="0.2">
      <c r="A471" s="8">
        <v>58076</v>
      </c>
      <c r="B471" s="10">
        <f t="shared" si="112"/>
        <v>5348</v>
      </c>
      <c r="C471" s="11">
        <f t="shared" si="113"/>
        <v>641.76</v>
      </c>
      <c r="D471" s="12">
        <f t="shared" si="114"/>
        <v>23</v>
      </c>
      <c r="E471" s="13">
        <f t="shared" si="115"/>
        <v>10.409999999999968</v>
      </c>
      <c r="F471" s="13">
        <f t="shared" si="116"/>
        <v>6664.5300000000007</v>
      </c>
      <c r="G471" s="13">
        <f t="shared" si="117"/>
        <v>154098.47999999998</v>
      </c>
      <c r="H471" s="10"/>
      <c r="I471" s="10">
        <v>800</v>
      </c>
      <c r="J471" s="11">
        <f t="shared" si="118"/>
        <v>96</v>
      </c>
      <c r="K471" s="13">
        <f t="shared" si="119"/>
        <v>45024</v>
      </c>
      <c r="L471" s="13">
        <f t="shared" si="120"/>
        <v>66984</v>
      </c>
      <c r="N471" s="1">
        <v>10</v>
      </c>
      <c r="O471" s="1">
        <f t="shared" si="121"/>
        <v>4690</v>
      </c>
      <c r="P471" s="3">
        <f t="shared" si="122"/>
        <v>4830</v>
      </c>
      <c r="Q471" s="1">
        <f t="shared" si="123"/>
        <v>579.6</v>
      </c>
      <c r="R471">
        <f t="shared" si="124"/>
        <v>20</v>
      </c>
      <c r="S471" s="2">
        <f t="shared" si="125"/>
        <v>20.600000000000023</v>
      </c>
      <c r="T471" s="2">
        <f t="shared" si="126"/>
        <v>6572.0599999999949</v>
      </c>
      <c r="U471" s="2">
        <f t="shared" si="127"/>
        <v>139704.56</v>
      </c>
    </row>
    <row r="472" spans="1:21" x14ac:dyDescent="0.2">
      <c r="A472" s="8">
        <v>58107</v>
      </c>
      <c r="B472" s="10">
        <f t="shared" si="112"/>
        <v>5371</v>
      </c>
      <c r="C472" s="11">
        <f t="shared" si="113"/>
        <v>644.52</v>
      </c>
      <c r="D472" s="12">
        <f t="shared" si="114"/>
        <v>23</v>
      </c>
      <c r="E472" s="13">
        <f t="shared" si="115"/>
        <v>13.169999999999959</v>
      </c>
      <c r="F472" s="13">
        <f t="shared" si="116"/>
        <v>6677.7000000000007</v>
      </c>
      <c r="G472" s="13">
        <f t="shared" si="117"/>
        <v>154743</v>
      </c>
      <c r="H472" s="10"/>
      <c r="I472" s="10">
        <v>800</v>
      </c>
      <c r="J472" s="11">
        <f t="shared" si="118"/>
        <v>96</v>
      </c>
      <c r="K472" s="13">
        <f t="shared" si="119"/>
        <v>45120</v>
      </c>
      <c r="L472" s="13">
        <f t="shared" si="120"/>
        <v>67080</v>
      </c>
      <c r="N472" s="1">
        <v>10</v>
      </c>
      <c r="O472" s="1">
        <f t="shared" si="121"/>
        <v>4700</v>
      </c>
      <c r="P472" s="3">
        <f t="shared" si="122"/>
        <v>4850</v>
      </c>
      <c r="Q472" s="1">
        <f t="shared" si="123"/>
        <v>582</v>
      </c>
      <c r="R472">
        <f t="shared" si="124"/>
        <v>20</v>
      </c>
      <c r="S472" s="2">
        <f t="shared" si="125"/>
        <v>23</v>
      </c>
      <c r="T472" s="2">
        <f t="shared" si="126"/>
        <v>6595.0599999999949</v>
      </c>
      <c r="U472" s="2">
        <f t="shared" si="127"/>
        <v>140276.56</v>
      </c>
    </row>
    <row r="473" spans="1:21" x14ac:dyDescent="0.2">
      <c r="A473" s="8">
        <v>58135</v>
      </c>
      <c r="B473" s="10">
        <f t="shared" si="112"/>
        <v>5394</v>
      </c>
      <c r="C473" s="11">
        <f t="shared" si="113"/>
        <v>647.28</v>
      </c>
      <c r="D473" s="12">
        <f t="shared" si="114"/>
        <v>23</v>
      </c>
      <c r="E473" s="13">
        <f t="shared" si="115"/>
        <v>15.92999999999995</v>
      </c>
      <c r="F473" s="13">
        <f t="shared" si="116"/>
        <v>6693.630000000001</v>
      </c>
      <c r="G473" s="13">
        <f t="shared" si="117"/>
        <v>155390.28</v>
      </c>
      <c r="H473" s="10"/>
      <c r="I473" s="10">
        <v>800</v>
      </c>
      <c r="J473" s="11">
        <f t="shared" si="118"/>
        <v>96</v>
      </c>
      <c r="K473" s="13">
        <f t="shared" si="119"/>
        <v>45216</v>
      </c>
      <c r="L473" s="13">
        <f t="shared" si="120"/>
        <v>67176</v>
      </c>
      <c r="N473" s="1">
        <v>10</v>
      </c>
      <c r="O473" s="1">
        <f t="shared" si="121"/>
        <v>4710</v>
      </c>
      <c r="P473" s="3">
        <f t="shared" si="122"/>
        <v>4870</v>
      </c>
      <c r="Q473" s="1">
        <f t="shared" si="123"/>
        <v>584.4</v>
      </c>
      <c r="R473">
        <f t="shared" si="124"/>
        <v>20</v>
      </c>
      <c r="S473" s="2">
        <f t="shared" si="125"/>
        <v>25.399999999999977</v>
      </c>
      <c r="T473" s="2">
        <f t="shared" si="126"/>
        <v>6620.4599999999946</v>
      </c>
      <c r="U473" s="2">
        <f t="shared" si="127"/>
        <v>140850.96</v>
      </c>
    </row>
    <row r="474" spans="1:21" x14ac:dyDescent="0.2">
      <c r="A474" s="8">
        <v>58166</v>
      </c>
      <c r="B474" s="10">
        <f t="shared" si="112"/>
        <v>5417</v>
      </c>
      <c r="C474" s="11">
        <f t="shared" si="113"/>
        <v>650.04</v>
      </c>
      <c r="D474" s="12">
        <f t="shared" si="114"/>
        <v>23</v>
      </c>
      <c r="E474" s="13">
        <f t="shared" si="115"/>
        <v>18.689999999999941</v>
      </c>
      <c r="F474" s="13">
        <f t="shared" si="116"/>
        <v>6712.3200000000006</v>
      </c>
      <c r="G474" s="13">
        <f t="shared" si="117"/>
        <v>156040.32000000001</v>
      </c>
      <c r="H474" s="10"/>
      <c r="I474" s="10">
        <v>800</v>
      </c>
      <c r="J474" s="11">
        <f t="shared" si="118"/>
        <v>96</v>
      </c>
      <c r="K474" s="13">
        <f t="shared" si="119"/>
        <v>45312</v>
      </c>
      <c r="L474" s="13">
        <f t="shared" si="120"/>
        <v>67272</v>
      </c>
      <c r="N474" s="1">
        <v>10</v>
      </c>
      <c r="O474" s="1">
        <f t="shared" si="121"/>
        <v>4720</v>
      </c>
      <c r="P474" s="3">
        <f t="shared" si="122"/>
        <v>4890</v>
      </c>
      <c r="Q474" s="1">
        <f t="shared" si="123"/>
        <v>586.79999999999995</v>
      </c>
      <c r="R474">
        <f t="shared" si="124"/>
        <v>21</v>
      </c>
      <c r="S474" s="2">
        <f t="shared" si="125"/>
        <v>0.35000000000002274</v>
      </c>
      <c r="T474" s="2">
        <f t="shared" si="126"/>
        <v>6620.8099999999949</v>
      </c>
      <c r="U474" s="2">
        <f t="shared" si="127"/>
        <v>141427.75999999998</v>
      </c>
    </row>
    <row r="475" spans="1:21" x14ac:dyDescent="0.2">
      <c r="A475" s="8">
        <v>58196</v>
      </c>
      <c r="B475" s="10">
        <f t="shared" si="112"/>
        <v>5440</v>
      </c>
      <c r="C475" s="11">
        <f t="shared" si="113"/>
        <v>652.79999999999995</v>
      </c>
      <c r="D475" s="12">
        <f t="shared" si="114"/>
        <v>23</v>
      </c>
      <c r="E475" s="13">
        <f t="shared" si="115"/>
        <v>21.449999999999932</v>
      </c>
      <c r="F475" s="13">
        <f t="shared" si="116"/>
        <v>6733.77</v>
      </c>
      <c r="G475" s="13">
        <f t="shared" si="117"/>
        <v>156693.12</v>
      </c>
      <c r="H475" s="10"/>
      <c r="I475" s="10">
        <v>800</v>
      </c>
      <c r="J475" s="11">
        <f t="shared" si="118"/>
        <v>96</v>
      </c>
      <c r="K475" s="13">
        <f t="shared" si="119"/>
        <v>45408</v>
      </c>
      <c r="L475" s="13">
        <f t="shared" si="120"/>
        <v>67368</v>
      </c>
      <c r="N475" s="1">
        <v>10</v>
      </c>
      <c r="O475" s="1">
        <f t="shared" si="121"/>
        <v>4730</v>
      </c>
      <c r="P475" s="3">
        <f t="shared" si="122"/>
        <v>4911</v>
      </c>
      <c r="Q475" s="1">
        <f t="shared" si="123"/>
        <v>589.31999999999994</v>
      </c>
      <c r="R475">
        <f t="shared" si="124"/>
        <v>21</v>
      </c>
      <c r="S475" s="2">
        <f t="shared" si="125"/>
        <v>2.8700000000000045</v>
      </c>
      <c r="T475" s="2">
        <f t="shared" si="126"/>
        <v>6623.6799999999948</v>
      </c>
      <c r="U475" s="2">
        <f t="shared" si="127"/>
        <v>142007.07999999999</v>
      </c>
    </row>
    <row r="476" spans="1:21" x14ac:dyDescent="0.2">
      <c r="A476" s="8">
        <v>58227</v>
      </c>
      <c r="B476" s="10">
        <f t="shared" si="112"/>
        <v>5463</v>
      </c>
      <c r="C476" s="11">
        <f t="shared" si="113"/>
        <v>655.56</v>
      </c>
      <c r="D476" s="12">
        <f t="shared" si="114"/>
        <v>23</v>
      </c>
      <c r="E476" s="13">
        <f t="shared" si="115"/>
        <v>24.209999999999923</v>
      </c>
      <c r="F476" s="13">
        <f t="shared" si="116"/>
        <v>6757.9800000000005</v>
      </c>
      <c r="G476" s="13">
        <f t="shared" si="117"/>
        <v>157348.68</v>
      </c>
      <c r="H476" s="10"/>
      <c r="I476" s="10">
        <v>800</v>
      </c>
      <c r="J476" s="11">
        <f t="shared" si="118"/>
        <v>96</v>
      </c>
      <c r="K476" s="13">
        <f t="shared" si="119"/>
        <v>45504</v>
      </c>
      <c r="L476" s="13">
        <f t="shared" si="120"/>
        <v>67464</v>
      </c>
      <c r="N476" s="1">
        <v>10</v>
      </c>
      <c r="O476" s="1">
        <f t="shared" si="121"/>
        <v>4740</v>
      </c>
      <c r="P476" s="3">
        <f t="shared" si="122"/>
        <v>4932</v>
      </c>
      <c r="Q476" s="1">
        <f t="shared" si="123"/>
        <v>591.84</v>
      </c>
      <c r="R476">
        <f t="shared" si="124"/>
        <v>21</v>
      </c>
      <c r="S476" s="2">
        <f t="shared" si="125"/>
        <v>5.3900000000001</v>
      </c>
      <c r="T476" s="2">
        <f t="shared" si="126"/>
        <v>6629.0699999999952</v>
      </c>
      <c r="U476" s="2">
        <f t="shared" si="127"/>
        <v>142588.92000000001</v>
      </c>
    </row>
    <row r="477" spans="1:21" x14ac:dyDescent="0.2">
      <c r="A477" s="8">
        <v>58257</v>
      </c>
      <c r="B477" s="10">
        <f t="shared" si="112"/>
        <v>5486</v>
      </c>
      <c r="C477" s="11">
        <f t="shared" si="113"/>
        <v>658.31999999999994</v>
      </c>
      <c r="D477" s="12">
        <f t="shared" si="114"/>
        <v>23</v>
      </c>
      <c r="E477" s="13">
        <f t="shared" si="115"/>
        <v>26.969999999999914</v>
      </c>
      <c r="F477" s="13">
        <f t="shared" si="116"/>
        <v>6784.9500000000007</v>
      </c>
      <c r="G477" s="13">
        <f t="shared" si="117"/>
        <v>158007</v>
      </c>
      <c r="H477" s="10"/>
      <c r="I477" s="10">
        <v>800</v>
      </c>
      <c r="J477" s="11">
        <f t="shared" si="118"/>
        <v>96</v>
      </c>
      <c r="K477" s="13">
        <f t="shared" si="119"/>
        <v>45600</v>
      </c>
      <c r="L477" s="13">
        <f t="shared" si="120"/>
        <v>67560</v>
      </c>
      <c r="N477" s="1">
        <v>10</v>
      </c>
      <c r="O477" s="1">
        <f t="shared" si="121"/>
        <v>4750</v>
      </c>
      <c r="P477" s="3">
        <f t="shared" si="122"/>
        <v>4953</v>
      </c>
      <c r="Q477" s="1">
        <f t="shared" si="123"/>
        <v>594.36</v>
      </c>
      <c r="R477">
        <f t="shared" si="124"/>
        <v>21</v>
      </c>
      <c r="S477" s="2">
        <f t="shared" si="125"/>
        <v>7.9100000000000819</v>
      </c>
      <c r="T477" s="2">
        <f t="shared" si="126"/>
        <v>6636.979999999995</v>
      </c>
      <c r="U477" s="2">
        <f t="shared" si="127"/>
        <v>143173.27999999997</v>
      </c>
    </row>
    <row r="478" spans="1:21" x14ac:dyDescent="0.2">
      <c r="A478" s="8">
        <v>58288</v>
      </c>
      <c r="B478" s="10">
        <f t="shared" si="112"/>
        <v>5509</v>
      </c>
      <c r="C478" s="11">
        <f t="shared" si="113"/>
        <v>661.07999999999993</v>
      </c>
      <c r="D478" s="12">
        <f t="shared" si="114"/>
        <v>24</v>
      </c>
      <c r="E478" s="13">
        <f t="shared" si="115"/>
        <v>2.2799999999999727</v>
      </c>
      <c r="F478" s="13">
        <f t="shared" si="116"/>
        <v>6787.2300000000005</v>
      </c>
      <c r="G478" s="13">
        <f t="shared" si="117"/>
        <v>158668.08000000002</v>
      </c>
      <c r="H478" s="10"/>
      <c r="I478" s="10">
        <v>800</v>
      </c>
      <c r="J478" s="11">
        <f t="shared" si="118"/>
        <v>96</v>
      </c>
      <c r="K478" s="13">
        <f t="shared" si="119"/>
        <v>45696</v>
      </c>
      <c r="L478" s="13">
        <f t="shared" si="120"/>
        <v>67656</v>
      </c>
      <c r="N478" s="1">
        <v>10</v>
      </c>
      <c r="O478" s="1">
        <f t="shared" si="121"/>
        <v>4760</v>
      </c>
      <c r="P478" s="3">
        <f t="shared" si="122"/>
        <v>4974</v>
      </c>
      <c r="Q478" s="1">
        <f t="shared" si="123"/>
        <v>596.88</v>
      </c>
      <c r="R478">
        <f t="shared" si="124"/>
        <v>21</v>
      </c>
      <c r="S478" s="2">
        <f t="shared" si="125"/>
        <v>10.430000000000064</v>
      </c>
      <c r="T478" s="2">
        <f t="shared" si="126"/>
        <v>6647.4099999999953</v>
      </c>
      <c r="U478" s="2">
        <f t="shared" si="127"/>
        <v>143760.16</v>
      </c>
    </row>
    <row r="479" spans="1:21" x14ac:dyDescent="0.2">
      <c r="A479" s="8">
        <v>58319</v>
      </c>
      <c r="B479" s="10">
        <f t="shared" si="112"/>
        <v>5533</v>
      </c>
      <c r="C479" s="11">
        <f t="shared" si="113"/>
        <v>663.95999999999992</v>
      </c>
      <c r="D479" s="12">
        <f t="shared" si="114"/>
        <v>24</v>
      </c>
      <c r="E479" s="13">
        <f t="shared" si="115"/>
        <v>5.1599999999999682</v>
      </c>
      <c r="F479" s="13">
        <f t="shared" si="116"/>
        <v>6792.39</v>
      </c>
      <c r="G479" s="13">
        <f t="shared" si="117"/>
        <v>159332.04</v>
      </c>
      <c r="H479" s="10"/>
      <c r="I479" s="10">
        <v>800</v>
      </c>
      <c r="J479" s="11">
        <f t="shared" si="118"/>
        <v>96</v>
      </c>
      <c r="K479" s="13">
        <f t="shared" si="119"/>
        <v>45792</v>
      </c>
      <c r="L479" s="13">
        <f t="shared" si="120"/>
        <v>67752</v>
      </c>
      <c r="N479" s="1">
        <v>10</v>
      </c>
      <c r="O479" s="1">
        <f t="shared" si="121"/>
        <v>4770</v>
      </c>
      <c r="P479" s="3">
        <f t="shared" si="122"/>
        <v>4995</v>
      </c>
      <c r="Q479" s="1">
        <f t="shared" si="123"/>
        <v>599.4</v>
      </c>
      <c r="R479">
        <f t="shared" si="124"/>
        <v>21</v>
      </c>
      <c r="S479" s="2">
        <f t="shared" si="125"/>
        <v>12.950000000000045</v>
      </c>
      <c r="T479" s="2">
        <f t="shared" si="126"/>
        <v>6660.3599999999951</v>
      </c>
      <c r="U479" s="2">
        <f t="shared" si="127"/>
        <v>144349.55999999997</v>
      </c>
    </row>
    <row r="480" spans="1:21" x14ac:dyDescent="0.2">
      <c r="A480" s="8">
        <v>58349</v>
      </c>
      <c r="B480" s="10">
        <f t="shared" si="112"/>
        <v>5557</v>
      </c>
      <c r="C480" s="11">
        <f t="shared" si="113"/>
        <v>666.84</v>
      </c>
      <c r="D480" s="12">
        <f t="shared" si="114"/>
        <v>24</v>
      </c>
      <c r="E480" s="13">
        <f t="shared" si="115"/>
        <v>8.0400000000000773</v>
      </c>
      <c r="F480" s="13">
        <f t="shared" si="116"/>
        <v>6800.43</v>
      </c>
      <c r="G480" s="13">
        <f t="shared" si="117"/>
        <v>159998.87999999998</v>
      </c>
      <c r="H480" s="10"/>
      <c r="I480" s="10">
        <v>800</v>
      </c>
      <c r="J480" s="11">
        <f t="shared" si="118"/>
        <v>96</v>
      </c>
      <c r="K480" s="13">
        <f t="shared" si="119"/>
        <v>45888</v>
      </c>
      <c r="L480" s="13">
        <f t="shared" si="120"/>
        <v>67848</v>
      </c>
      <c r="N480" s="1">
        <v>10</v>
      </c>
      <c r="O480" s="1">
        <f t="shared" si="121"/>
        <v>4780</v>
      </c>
      <c r="P480" s="3">
        <f t="shared" si="122"/>
        <v>5016</v>
      </c>
      <c r="Q480" s="1">
        <f t="shared" si="123"/>
        <v>601.91999999999996</v>
      </c>
      <c r="R480">
        <f t="shared" si="124"/>
        <v>21</v>
      </c>
      <c r="S480" s="2">
        <f t="shared" si="125"/>
        <v>15.470000000000027</v>
      </c>
      <c r="T480" s="2">
        <f t="shared" si="126"/>
        <v>6675.8299999999954</v>
      </c>
      <c r="U480" s="2">
        <f t="shared" si="127"/>
        <v>144941.47999999998</v>
      </c>
    </row>
    <row r="481" spans="1:21" x14ac:dyDescent="0.2">
      <c r="A481" s="8">
        <v>58380</v>
      </c>
      <c r="B481" s="10">
        <f t="shared" si="112"/>
        <v>5581</v>
      </c>
      <c r="C481" s="11">
        <f t="shared" si="113"/>
        <v>669.72</v>
      </c>
      <c r="D481" s="12">
        <f t="shared" si="114"/>
        <v>24</v>
      </c>
      <c r="E481" s="13">
        <f t="shared" si="115"/>
        <v>10.920000000000073</v>
      </c>
      <c r="F481" s="13">
        <f t="shared" si="116"/>
        <v>6811.35</v>
      </c>
      <c r="G481" s="13">
        <f t="shared" si="117"/>
        <v>160668.6</v>
      </c>
      <c r="H481" s="10"/>
      <c r="I481" s="10">
        <v>800</v>
      </c>
      <c r="J481" s="11">
        <f t="shared" si="118"/>
        <v>96</v>
      </c>
      <c r="K481" s="13">
        <f t="shared" si="119"/>
        <v>45984</v>
      </c>
      <c r="L481" s="13">
        <f t="shared" si="120"/>
        <v>67944</v>
      </c>
      <c r="N481" s="1">
        <v>10</v>
      </c>
      <c r="O481" s="1">
        <f t="shared" si="121"/>
        <v>4790</v>
      </c>
      <c r="P481" s="3">
        <f t="shared" si="122"/>
        <v>5037</v>
      </c>
      <c r="Q481" s="1">
        <f t="shared" si="123"/>
        <v>604.43999999999994</v>
      </c>
      <c r="R481">
        <f t="shared" si="124"/>
        <v>21</v>
      </c>
      <c r="S481" s="2">
        <f t="shared" si="125"/>
        <v>17.990000000000009</v>
      </c>
      <c r="T481" s="2">
        <f t="shared" si="126"/>
        <v>6693.8199999999952</v>
      </c>
      <c r="U481" s="2">
        <f t="shared" si="127"/>
        <v>145535.92000000001</v>
      </c>
    </row>
    <row r="482" spans="1:21" x14ac:dyDescent="0.2">
      <c r="A482" s="8">
        <v>58410</v>
      </c>
      <c r="B482" s="10">
        <f t="shared" si="112"/>
        <v>5605</v>
      </c>
      <c r="C482" s="11">
        <f t="shared" si="113"/>
        <v>672.6</v>
      </c>
      <c r="D482" s="12">
        <f t="shared" si="114"/>
        <v>24</v>
      </c>
      <c r="E482" s="13">
        <f t="shared" si="115"/>
        <v>13.800000000000068</v>
      </c>
      <c r="F482" s="13">
        <f t="shared" si="116"/>
        <v>6825.1500000000005</v>
      </c>
      <c r="G482" s="13">
        <f t="shared" si="117"/>
        <v>161341.19999999998</v>
      </c>
      <c r="H482" s="10"/>
      <c r="I482" s="10">
        <v>800</v>
      </c>
      <c r="J482" s="11">
        <f t="shared" si="118"/>
        <v>96</v>
      </c>
      <c r="K482" s="13">
        <f t="shared" si="119"/>
        <v>46080</v>
      </c>
      <c r="L482" s="13">
        <f t="shared" si="120"/>
        <v>68040</v>
      </c>
      <c r="N482" s="1">
        <v>10</v>
      </c>
      <c r="O482" s="1">
        <f t="shared" si="121"/>
        <v>4800</v>
      </c>
      <c r="P482" s="3">
        <f t="shared" si="122"/>
        <v>5058</v>
      </c>
      <c r="Q482" s="1">
        <f t="shared" si="123"/>
        <v>606.95999999999992</v>
      </c>
      <c r="R482">
        <f t="shared" si="124"/>
        <v>21</v>
      </c>
      <c r="S482" s="2">
        <f t="shared" si="125"/>
        <v>20.509999999999991</v>
      </c>
      <c r="T482" s="2">
        <f t="shared" si="126"/>
        <v>6714.3299999999954</v>
      </c>
      <c r="U482" s="2">
        <f t="shared" si="127"/>
        <v>146132.87999999998</v>
      </c>
    </row>
    <row r="483" spans="1:21" s="4" customFormat="1" x14ac:dyDescent="0.2">
      <c r="A483" s="9">
        <v>58441</v>
      </c>
      <c r="B483" s="4">
        <f t="shared" si="112"/>
        <v>5629</v>
      </c>
      <c r="C483" s="5">
        <f t="shared" si="113"/>
        <v>675.48</v>
      </c>
      <c r="D483" s="6">
        <f t="shared" si="114"/>
        <v>24</v>
      </c>
      <c r="E483" s="7">
        <f t="shared" si="115"/>
        <v>16.680000000000064</v>
      </c>
      <c r="F483" s="7">
        <f t="shared" si="116"/>
        <v>6841.8300000000008</v>
      </c>
      <c r="G483" s="7">
        <f t="shared" si="117"/>
        <v>162016.68</v>
      </c>
      <c r="I483" s="4">
        <v>800</v>
      </c>
      <c r="J483" s="5">
        <f t="shared" si="118"/>
        <v>96</v>
      </c>
      <c r="K483" s="7">
        <f t="shared" si="119"/>
        <v>46176</v>
      </c>
      <c r="L483" s="7">
        <f t="shared" si="120"/>
        <v>68136</v>
      </c>
      <c r="N483" s="5">
        <v>10</v>
      </c>
      <c r="O483" s="5">
        <f t="shared" si="121"/>
        <v>4810</v>
      </c>
      <c r="P483" s="6">
        <f t="shared" si="122"/>
        <v>5079</v>
      </c>
      <c r="Q483" s="5">
        <f t="shared" si="123"/>
        <v>609.48</v>
      </c>
      <c r="R483" s="4">
        <f t="shared" si="124"/>
        <v>21</v>
      </c>
      <c r="S483" s="7">
        <f t="shared" si="125"/>
        <v>23.030000000000086</v>
      </c>
      <c r="T483" s="7">
        <f t="shared" si="126"/>
        <v>6737.3599999999951</v>
      </c>
      <c r="U483" s="7">
        <f t="shared" si="127"/>
        <v>146732.35999999999</v>
      </c>
    </row>
    <row r="484" spans="1:21" x14ac:dyDescent="0.2">
      <c r="A484" s="8">
        <v>58472</v>
      </c>
      <c r="B484" s="10">
        <f t="shared" si="112"/>
        <v>5653</v>
      </c>
      <c r="C484" s="11">
        <f t="shared" si="113"/>
        <v>678.36</v>
      </c>
      <c r="D484" s="12">
        <f t="shared" si="114"/>
        <v>24</v>
      </c>
      <c r="E484" s="13">
        <f t="shared" si="115"/>
        <v>19.560000000000059</v>
      </c>
      <c r="F484" s="13">
        <f t="shared" si="116"/>
        <v>6861.3900000000012</v>
      </c>
      <c r="G484" s="13">
        <f t="shared" si="117"/>
        <v>162695.04000000001</v>
      </c>
      <c r="H484" s="10"/>
      <c r="I484" s="10">
        <v>800</v>
      </c>
      <c r="J484" s="11">
        <f t="shared" si="118"/>
        <v>96</v>
      </c>
      <c r="K484" s="13">
        <f t="shared" si="119"/>
        <v>46272</v>
      </c>
      <c r="L484" s="13">
        <f t="shared" si="120"/>
        <v>68232</v>
      </c>
      <c r="N484" s="1">
        <v>10</v>
      </c>
      <c r="O484" s="1">
        <f t="shared" si="121"/>
        <v>4820</v>
      </c>
      <c r="P484" s="3">
        <f t="shared" si="122"/>
        <v>5100</v>
      </c>
      <c r="Q484" s="1">
        <f t="shared" si="123"/>
        <v>612</v>
      </c>
      <c r="R484">
        <f t="shared" si="124"/>
        <v>21</v>
      </c>
      <c r="S484" s="2">
        <f t="shared" si="125"/>
        <v>25.550000000000068</v>
      </c>
      <c r="T484" s="2">
        <f t="shared" si="126"/>
        <v>6762.9099999999953</v>
      </c>
      <c r="U484" s="2">
        <f t="shared" si="127"/>
        <v>147334.35999999999</v>
      </c>
    </row>
    <row r="485" spans="1:21" x14ac:dyDescent="0.2">
      <c r="A485" s="8">
        <v>58501</v>
      </c>
      <c r="B485" s="10">
        <f t="shared" si="112"/>
        <v>5677</v>
      </c>
      <c r="C485" s="11">
        <f t="shared" si="113"/>
        <v>681.24</v>
      </c>
      <c r="D485" s="12">
        <f t="shared" si="114"/>
        <v>24</v>
      </c>
      <c r="E485" s="13">
        <f t="shared" si="115"/>
        <v>22.440000000000055</v>
      </c>
      <c r="F485" s="13">
        <f t="shared" si="116"/>
        <v>6883.8300000000017</v>
      </c>
      <c r="G485" s="13">
        <f t="shared" si="117"/>
        <v>163376.27999999997</v>
      </c>
      <c r="H485" s="10"/>
      <c r="I485" s="10">
        <v>800</v>
      </c>
      <c r="J485" s="11">
        <f t="shared" si="118"/>
        <v>96</v>
      </c>
      <c r="K485" s="13">
        <f t="shared" si="119"/>
        <v>46368</v>
      </c>
      <c r="L485" s="13">
        <f t="shared" si="120"/>
        <v>68328</v>
      </c>
      <c r="N485" s="1">
        <v>10</v>
      </c>
      <c r="O485" s="1">
        <f t="shared" si="121"/>
        <v>4830</v>
      </c>
      <c r="P485" s="3">
        <f t="shared" si="122"/>
        <v>5121</v>
      </c>
      <c r="Q485" s="1">
        <f t="shared" si="123"/>
        <v>614.52</v>
      </c>
      <c r="R485">
        <f t="shared" si="124"/>
        <v>22</v>
      </c>
      <c r="S485" s="2">
        <f t="shared" si="125"/>
        <v>0.62000000000000455</v>
      </c>
      <c r="T485" s="2">
        <f t="shared" si="126"/>
        <v>6763.5299999999952</v>
      </c>
      <c r="U485" s="2">
        <f t="shared" si="127"/>
        <v>147938.88</v>
      </c>
    </row>
    <row r="486" spans="1:21" x14ac:dyDescent="0.2">
      <c r="A486" s="8">
        <v>58532</v>
      </c>
      <c r="B486" s="10">
        <f t="shared" si="112"/>
        <v>5701</v>
      </c>
      <c r="C486" s="11">
        <f t="shared" si="113"/>
        <v>684.12</v>
      </c>
      <c r="D486" s="12">
        <f t="shared" si="114"/>
        <v>24</v>
      </c>
      <c r="E486" s="13">
        <f t="shared" si="115"/>
        <v>25.32000000000005</v>
      </c>
      <c r="F486" s="13">
        <f t="shared" si="116"/>
        <v>6909.1500000000015</v>
      </c>
      <c r="G486" s="13">
        <f t="shared" si="117"/>
        <v>164060.4</v>
      </c>
      <c r="H486" s="10"/>
      <c r="I486" s="10">
        <v>800</v>
      </c>
      <c r="J486" s="11">
        <f t="shared" si="118"/>
        <v>96</v>
      </c>
      <c r="K486" s="13">
        <f t="shared" si="119"/>
        <v>46464</v>
      </c>
      <c r="L486" s="13">
        <f t="shared" si="120"/>
        <v>68424</v>
      </c>
      <c r="N486" s="1">
        <v>10</v>
      </c>
      <c r="O486" s="1">
        <f t="shared" si="121"/>
        <v>4840</v>
      </c>
      <c r="P486" s="3">
        <f t="shared" si="122"/>
        <v>5143</v>
      </c>
      <c r="Q486" s="1">
        <f t="shared" si="123"/>
        <v>617.16</v>
      </c>
      <c r="R486">
        <f t="shared" si="124"/>
        <v>22</v>
      </c>
      <c r="S486" s="2">
        <f t="shared" si="125"/>
        <v>3.2599999999999909</v>
      </c>
      <c r="T486" s="2">
        <f t="shared" si="126"/>
        <v>6766.7899999999954</v>
      </c>
      <c r="U486" s="2">
        <f t="shared" si="127"/>
        <v>148546.04</v>
      </c>
    </row>
    <row r="487" spans="1:21" x14ac:dyDescent="0.2">
      <c r="A487" s="8">
        <v>58562</v>
      </c>
      <c r="B487" s="10">
        <f t="shared" si="112"/>
        <v>5725</v>
      </c>
      <c r="C487" s="11">
        <f t="shared" si="113"/>
        <v>687</v>
      </c>
      <c r="D487" s="12">
        <f t="shared" si="114"/>
        <v>25</v>
      </c>
      <c r="E487" s="13">
        <f t="shared" si="115"/>
        <v>0.75</v>
      </c>
      <c r="F487" s="13">
        <f t="shared" si="116"/>
        <v>6909.9000000000015</v>
      </c>
      <c r="G487" s="13">
        <f t="shared" si="117"/>
        <v>164747.4</v>
      </c>
      <c r="H487" s="10"/>
      <c r="I487" s="10">
        <v>800</v>
      </c>
      <c r="J487" s="11">
        <f t="shared" si="118"/>
        <v>96</v>
      </c>
      <c r="K487" s="13">
        <f t="shared" si="119"/>
        <v>46560</v>
      </c>
      <c r="L487" s="13">
        <f t="shared" si="120"/>
        <v>68520</v>
      </c>
      <c r="N487" s="1">
        <v>10</v>
      </c>
      <c r="O487" s="1">
        <f t="shared" si="121"/>
        <v>4850</v>
      </c>
      <c r="P487" s="3">
        <f t="shared" si="122"/>
        <v>5165</v>
      </c>
      <c r="Q487" s="1">
        <f t="shared" si="123"/>
        <v>619.79999999999995</v>
      </c>
      <c r="R487">
        <f t="shared" si="124"/>
        <v>22</v>
      </c>
      <c r="S487" s="2">
        <f t="shared" si="125"/>
        <v>5.8999999999999773</v>
      </c>
      <c r="T487" s="2">
        <f t="shared" si="126"/>
        <v>6772.6899999999951</v>
      </c>
      <c r="U487" s="2">
        <f t="shared" si="127"/>
        <v>149155.84</v>
      </c>
    </row>
    <row r="488" spans="1:21" x14ac:dyDescent="0.2">
      <c r="A488" s="8">
        <v>58593</v>
      </c>
      <c r="B488" s="10">
        <f t="shared" si="112"/>
        <v>5750</v>
      </c>
      <c r="C488" s="11">
        <f t="shared" si="113"/>
        <v>690</v>
      </c>
      <c r="D488" s="12">
        <f t="shared" si="114"/>
        <v>25</v>
      </c>
      <c r="E488" s="13">
        <f t="shared" si="115"/>
        <v>3.75</v>
      </c>
      <c r="F488" s="13">
        <f t="shared" si="116"/>
        <v>6913.6500000000015</v>
      </c>
      <c r="G488" s="13">
        <f t="shared" si="117"/>
        <v>165437.4</v>
      </c>
      <c r="H488" s="10"/>
      <c r="I488" s="10">
        <v>800</v>
      </c>
      <c r="J488" s="11">
        <f t="shared" si="118"/>
        <v>96</v>
      </c>
      <c r="K488" s="13">
        <f t="shared" si="119"/>
        <v>46656</v>
      </c>
      <c r="L488" s="13">
        <f t="shared" si="120"/>
        <v>68616</v>
      </c>
      <c r="N488" s="1">
        <v>10</v>
      </c>
      <c r="O488" s="1">
        <f t="shared" si="121"/>
        <v>4860</v>
      </c>
      <c r="P488" s="3">
        <f t="shared" si="122"/>
        <v>5187</v>
      </c>
      <c r="Q488" s="1">
        <f t="shared" si="123"/>
        <v>622.43999999999994</v>
      </c>
      <c r="R488">
        <f t="shared" si="124"/>
        <v>22</v>
      </c>
      <c r="S488" s="2">
        <f t="shared" si="125"/>
        <v>8.5399999999999636</v>
      </c>
      <c r="T488" s="2">
        <f t="shared" si="126"/>
        <v>6781.229999999995</v>
      </c>
      <c r="U488" s="2">
        <f t="shared" si="127"/>
        <v>149768.27999999997</v>
      </c>
    </row>
    <row r="489" spans="1:21" x14ac:dyDescent="0.2">
      <c r="A489" s="8">
        <v>58623</v>
      </c>
      <c r="B489" s="10">
        <f t="shared" si="112"/>
        <v>5775</v>
      </c>
      <c r="C489" s="11">
        <f t="shared" si="113"/>
        <v>693</v>
      </c>
      <c r="D489" s="12">
        <f t="shared" si="114"/>
        <v>25</v>
      </c>
      <c r="E489" s="13">
        <f t="shared" si="115"/>
        <v>6.75</v>
      </c>
      <c r="F489" s="13">
        <f t="shared" si="116"/>
        <v>6920.4000000000015</v>
      </c>
      <c r="G489" s="13">
        <f t="shared" si="117"/>
        <v>166130.4</v>
      </c>
      <c r="H489" s="10"/>
      <c r="I489" s="10">
        <v>800</v>
      </c>
      <c r="J489" s="11">
        <f t="shared" si="118"/>
        <v>96</v>
      </c>
      <c r="K489" s="13">
        <f t="shared" si="119"/>
        <v>46752</v>
      </c>
      <c r="L489" s="13">
        <f t="shared" si="120"/>
        <v>68712</v>
      </c>
      <c r="N489" s="1">
        <v>10</v>
      </c>
      <c r="O489" s="1">
        <f t="shared" si="121"/>
        <v>4870</v>
      </c>
      <c r="P489" s="3">
        <f t="shared" si="122"/>
        <v>5209</v>
      </c>
      <c r="Q489" s="1">
        <f t="shared" si="123"/>
        <v>625.07999999999993</v>
      </c>
      <c r="R489">
        <f t="shared" si="124"/>
        <v>22</v>
      </c>
      <c r="S489" s="2">
        <f t="shared" si="125"/>
        <v>11.17999999999995</v>
      </c>
      <c r="T489" s="2">
        <f t="shared" si="126"/>
        <v>6792.4099999999953</v>
      </c>
      <c r="U489" s="2">
        <f t="shared" si="127"/>
        <v>150383.35999999999</v>
      </c>
    </row>
    <row r="490" spans="1:21" x14ac:dyDescent="0.2">
      <c r="A490" s="8">
        <v>58654</v>
      </c>
      <c r="B490" s="10">
        <f t="shared" si="112"/>
        <v>5800</v>
      </c>
      <c r="C490" s="11">
        <f t="shared" si="113"/>
        <v>696</v>
      </c>
      <c r="D490" s="12">
        <f t="shared" si="114"/>
        <v>25</v>
      </c>
      <c r="E490" s="13">
        <f t="shared" si="115"/>
        <v>9.75</v>
      </c>
      <c r="F490" s="13">
        <f t="shared" si="116"/>
        <v>6930.1500000000015</v>
      </c>
      <c r="G490" s="13">
        <f t="shared" si="117"/>
        <v>166826.4</v>
      </c>
      <c r="H490" s="10"/>
      <c r="I490" s="10">
        <v>800</v>
      </c>
      <c r="J490" s="11">
        <f t="shared" si="118"/>
        <v>96</v>
      </c>
      <c r="K490" s="13">
        <f t="shared" si="119"/>
        <v>46848</v>
      </c>
      <c r="L490" s="13">
        <f t="shared" si="120"/>
        <v>68808</v>
      </c>
      <c r="N490" s="1">
        <v>10</v>
      </c>
      <c r="O490" s="1">
        <f t="shared" si="121"/>
        <v>4880</v>
      </c>
      <c r="P490" s="3">
        <f t="shared" si="122"/>
        <v>5231</v>
      </c>
      <c r="Q490" s="1">
        <f t="shared" si="123"/>
        <v>627.72</v>
      </c>
      <c r="R490">
        <f t="shared" si="124"/>
        <v>22</v>
      </c>
      <c r="S490" s="2">
        <f t="shared" si="125"/>
        <v>13.82000000000005</v>
      </c>
      <c r="T490" s="2">
        <f t="shared" si="126"/>
        <v>6806.229999999995</v>
      </c>
      <c r="U490" s="2">
        <f t="shared" si="127"/>
        <v>151001.07999999999</v>
      </c>
    </row>
    <row r="491" spans="1:21" x14ac:dyDescent="0.2">
      <c r="A491" s="8">
        <v>58685</v>
      </c>
      <c r="B491" s="10">
        <f t="shared" si="112"/>
        <v>5825</v>
      </c>
      <c r="C491" s="11">
        <f t="shared" si="113"/>
        <v>699</v>
      </c>
      <c r="D491" s="12">
        <f t="shared" si="114"/>
        <v>25</v>
      </c>
      <c r="E491" s="13">
        <f t="shared" si="115"/>
        <v>12.75</v>
      </c>
      <c r="F491" s="13">
        <f t="shared" si="116"/>
        <v>6942.9000000000015</v>
      </c>
      <c r="G491" s="13">
        <f t="shared" si="117"/>
        <v>167525.4</v>
      </c>
      <c r="H491" s="10"/>
      <c r="I491" s="10">
        <v>800</v>
      </c>
      <c r="J491" s="11">
        <f t="shared" si="118"/>
        <v>96</v>
      </c>
      <c r="K491" s="13">
        <f t="shared" si="119"/>
        <v>46944</v>
      </c>
      <c r="L491" s="13">
        <f t="shared" si="120"/>
        <v>68904</v>
      </c>
      <c r="N491" s="1">
        <v>10</v>
      </c>
      <c r="O491" s="1">
        <f t="shared" si="121"/>
        <v>4890</v>
      </c>
      <c r="P491" s="3">
        <f t="shared" si="122"/>
        <v>5253</v>
      </c>
      <c r="Q491" s="1">
        <f t="shared" si="123"/>
        <v>630.36</v>
      </c>
      <c r="R491">
        <f t="shared" si="124"/>
        <v>22</v>
      </c>
      <c r="S491" s="2">
        <f t="shared" si="125"/>
        <v>16.460000000000036</v>
      </c>
      <c r="T491" s="2">
        <f t="shared" si="126"/>
        <v>6822.6899999999951</v>
      </c>
      <c r="U491" s="2">
        <f t="shared" si="127"/>
        <v>151621.44</v>
      </c>
    </row>
    <row r="492" spans="1:21" x14ac:dyDescent="0.2">
      <c r="A492" s="8">
        <v>58715</v>
      </c>
      <c r="B492" s="10">
        <f t="shared" si="112"/>
        <v>5850</v>
      </c>
      <c r="C492" s="11">
        <f t="shared" si="113"/>
        <v>702</v>
      </c>
      <c r="D492" s="12">
        <f t="shared" si="114"/>
        <v>25</v>
      </c>
      <c r="E492" s="13">
        <f t="shared" si="115"/>
        <v>15.75</v>
      </c>
      <c r="F492" s="13">
        <f t="shared" si="116"/>
        <v>6958.6500000000015</v>
      </c>
      <c r="G492" s="13">
        <f t="shared" si="117"/>
        <v>168227.4</v>
      </c>
      <c r="H492" s="10"/>
      <c r="I492" s="10">
        <v>800</v>
      </c>
      <c r="J492" s="11">
        <f t="shared" si="118"/>
        <v>96</v>
      </c>
      <c r="K492" s="13">
        <f t="shared" si="119"/>
        <v>47040</v>
      </c>
      <c r="L492" s="13">
        <f t="shared" si="120"/>
        <v>69000</v>
      </c>
      <c r="N492" s="1">
        <v>10</v>
      </c>
      <c r="O492" s="1">
        <f t="shared" si="121"/>
        <v>4900</v>
      </c>
      <c r="P492" s="3">
        <f t="shared" si="122"/>
        <v>5275</v>
      </c>
      <c r="Q492" s="1">
        <f t="shared" si="123"/>
        <v>633</v>
      </c>
      <c r="R492">
        <f t="shared" si="124"/>
        <v>22</v>
      </c>
      <c r="S492" s="2">
        <f t="shared" si="125"/>
        <v>19.100000000000023</v>
      </c>
      <c r="T492" s="2">
        <f t="shared" si="126"/>
        <v>6841.7899999999954</v>
      </c>
      <c r="U492" s="2">
        <f t="shared" si="127"/>
        <v>152244.44</v>
      </c>
    </row>
    <row r="493" spans="1:21" x14ac:dyDescent="0.2">
      <c r="A493" s="8">
        <v>58746</v>
      </c>
      <c r="B493" s="10">
        <f t="shared" si="112"/>
        <v>5875</v>
      </c>
      <c r="C493" s="11">
        <f t="shared" si="113"/>
        <v>705</v>
      </c>
      <c r="D493" s="12">
        <f t="shared" si="114"/>
        <v>25</v>
      </c>
      <c r="E493" s="13">
        <f t="shared" si="115"/>
        <v>18.75</v>
      </c>
      <c r="F493" s="13">
        <f t="shared" si="116"/>
        <v>6977.4000000000015</v>
      </c>
      <c r="G493" s="13">
        <f t="shared" si="117"/>
        <v>168932.4</v>
      </c>
      <c r="H493" s="10"/>
      <c r="I493" s="10">
        <v>800</v>
      </c>
      <c r="J493" s="11">
        <f t="shared" si="118"/>
        <v>96</v>
      </c>
      <c r="K493" s="13">
        <f t="shared" si="119"/>
        <v>47136</v>
      </c>
      <c r="L493" s="13">
        <f t="shared" si="120"/>
        <v>69096</v>
      </c>
      <c r="N493" s="1">
        <v>10</v>
      </c>
      <c r="O493" s="1">
        <f t="shared" si="121"/>
        <v>4910</v>
      </c>
      <c r="P493" s="3">
        <f t="shared" si="122"/>
        <v>5297</v>
      </c>
      <c r="Q493" s="1">
        <f t="shared" si="123"/>
        <v>635.64</v>
      </c>
      <c r="R493">
        <f t="shared" si="124"/>
        <v>22</v>
      </c>
      <c r="S493" s="2">
        <f t="shared" si="125"/>
        <v>21.740000000000009</v>
      </c>
      <c r="T493" s="2">
        <f t="shared" si="126"/>
        <v>6863.5299999999952</v>
      </c>
      <c r="U493" s="2">
        <f t="shared" si="127"/>
        <v>152870.07999999999</v>
      </c>
    </row>
    <row r="494" spans="1:21" x14ac:dyDescent="0.2">
      <c r="A494" s="8">
        <v>58776</v>
      </c>
      <c r="B494" s="10">
        <f t="shared" si="112"/>
        <v>5900</v>
      </c>
      <c r="C494" s="11">
        <f t="shared" si="113"/>
        <v>708</v>
      </c>
      <c r="D494" s="12">
        <f t="shared" si="114"/>
        <v>25</v>
      </c>
      <c r="E494" s="13">
        <f t="shared" si="115"/>
        <v>21.75</v>
      </c>
      <c r="F494" s="13">
        <f t="shared" si="116"/>
        <v>6999.1500000000015</v>
      </c>
      <c r="G494" s="13">
        <f t="shared" si="117"/>
        <v>169640.4</v>
      </c>
      <c r="H494" s="10"/>
      <c r="I494" s="10">
        <v>800</v>
      </c>
      <c r="J494" s="11">
        <f t="shared" si="118"/>
        <v>96</v>
      </c>
      <c r="K494" s="13">
        <f t="shared" si="119"/>
        <v>47232</v>
      </c>
      <c r="L494" s="13">
        <f t="shared" si="120"/>
        <v>69192</v>
      </c>
      <c r="N494" s="1">
        <v>10</v>
      </c>
      <c r="O494" s="1">
        <f t="shared" si="121"/>
        <v>4920</v>
      </c>
      <c r="P494" s="3">
        <f t="shared" si="122"/>
        <v>5319</v>
      </c>
      <c r="Q494" s="1">
        <f t="shared" si="123"/>
        <v>638.28</v>
      </c>
      <c r="R494">
        <f t="shared" si="124"/>
        <v>22</v>
      </c>
      <c r="S494" s="2">
        <f t="shared" si="125"/>
        <v>24.379999999999995</v>
      </c>
      <c r="T494" s="2">
        <f t="shared" si="126"/>
        <v>6887.9099999999953</v>
      </c>
      <c r="U494" s="2">
        <f t="shared" si="127"/>
        <v>153498.35999999999</v>
      </c>
    </row>
    <row r="495" spans="1:21" x14ac:dyDescent="0.2">
      <c r="A495" s="8">
        <v>58807</v>
      </c>
      <c r="B495" s="10">
        <f t="shared" si="112"/>
        <v>5925</v>
      </c>
      <c r="C495" s="11">
        <f t="shared" si="113"/>
        <v>711</v>
      </c>
      <c r="D495" s="12">
        <f t="shared" si="114"/>
        <v>25</v>
      </c>
      <c r="E495" s="13">
        <f t="shared" si="115"/>
        <v>24.75</v>
      </c>
      <c r="F495" s="13">
        <f t="shared" si="116"/>
        <v>7023.9000000000015</v>
      </c>
      <c r="G495" s="13">
        <f t="shared" si="117"/>
        <v>170351.4</v>
      </c>
      <c r="H495" s="10"/>
      <c r="I495" s="10">
        <v>800</v>
      </c>
      <c r="J495" s="11">
        <f t="shared" si="118"/>
        <v>96</v>
      </c>
      <c r="K495" s="13">
        <f t="shared" si="119"/>
        <v>47328</v>
      </c>
      <c r="L495" s="13">
        <f t="shared" si="120"/>
        <v>69288</v>
      </c>
      <c r="N495" s="1">
        <v>10</v>
      </c>
      <c r="O495" s="1">
        <f t="shared" si="121"/>
        <v>4930</v>
      </c>
      <c r="P495" s="3">
        <f t="shared" si="122"/>
        <v>5341</v>
      </c>
      <c r="Q495" s="1">
        <f t="shared" si="123"/>
        <v>640.91999999999996</v>
      </c>
      <c r="R495">
        <f t="shared" si="124"/>
        <v>22</v>
      </c>
      <c r="S495" s="2">
        <f t="shared" si="125"/>
        <v>27.019999999999982</v>
      </c>
      <c r="T495" s="2">
        <f t="shared" si="126"/>
        <v>6914.9299999999948</v>
      </c>
      <c r="U495" s="2">
        <f t="shared" si="127"/>
        <v>154129.28</v>
      </c>
    </row>
    <row r="496" spans="1:21" x14ac:dyDescent="0.2">
      <c r="A496" s="8">
        <v>58838</v>
      </c>
      <c r="B496" s="10">
        <f t="shared" si="112"/>
        <v>5950</v>
      </c>
      <c r="C496" s="11">
        <f t="shared" si="113"/>
        <v>714</v>
      </c>
      <c r="D496" s="12">
        <f t="shared" si="114"/>
        <v>26</v>
      </c>
      <c r="E496" s="13">
        <f t="shared" si="115"/>
        <v>0.30000000000006821</v>
      </c>
      <c r="F496" s="13">
        <f t="shared" si="116"/>
        <v>7024.2000000000016</v>
      </c>
      <c r="G496" s="13">
        <f t="shared" si="117"/>
        <v>171065.4</v>
      </c>
      <c r="H496" s="10"/>
      <c r="I496" s="10">
        <v>800</v>
      </c>
      <c r="J496" s="11">
        <f t="shared" si="118"/>
        <v>96</v>
      </c>
      <c r="K496" s="13">
        <f t="shared" si="119"/>
        <v>47424</v>
      </c>
      <c r="L496" s="13">
        <f t="shared" si="120"/>
        <v>69384</v>
      </c>
      <c r="N496" s="1">
        <v>10</v>
      </c>
      <c r="O496" s="1">
        <f t="shared" si="121"/>
        <v>4940</v>
      </c>
      <c r="P496" s="3">
        <f t="shared" si="122"/>
        <v>5363</v>
      </c>
      <c r="Q496" s="1">
        <f t="shared" si="123"/>
        <v>643.55999999999995</v>
      </c>
      <c r="R496">
        <f t="shared" si="124"/>
        <v>23</v>
      </c>
      <c r="S496" s="2">
        <f t="shared" si="125"/>
        <v>2.2099999999999227</v>
      </c>
      <c r="T496" s="2">
        <f t="shared" si="126"/>
        <v>6917.1399999999949</v>
      </c>
      <c r="U496" s="2">
        <f t="shared" si="127"/>
        <v>154762.83999999997</v>
      </c>
    </row>
    <row r="497" spans="1:21" x14ac:dyDescent="0.2">
      <c r="A497" s="8">
        <v>58866</v>
      </c>
      <c r="B497" s="10">
        <f t="shared" si="112"/>
        <v>5976</v>
      </c>
      <c r="C497" s="11">
        <f t="shared" si="113"/>
        <v>717.12</v>
      </c>
      <c r="D497" s="12">
        <f t="shared" si="114"/>
        <v>26</v>
      </c>
      <c r="E497" s="13">
        <f t="shared" si="115"/>
        <v>3.4200000000000728</v>
      </c>
      <c r="F497" s="13">
        <f t="shared" si="116"/>
        <v>7027.6200000000017</v>
      </c>
      <c r="G497" s="13">
        <f t="shared" si="117"/>
        <v>171782.52</v>
      </c>
      <c r="H497" s="10"/>
      <c r="I497" s="10">
        <v>800</v>
      </c>
      <c r="J497" s="11">
        <f t="shared" si="118"/>
        <v>96</v>
      </c>
      <c r="K497" s="13">
        <f t="shared" si="119"/>
        <v>47520</v>
      </c>
      <c r="L497" s="13">
        <f t="shared" si="120"/>
        <v>69480</v>
      </c>
      <c r="N497" s="1">
        <v>10</v>
      </c>
      <c r="O497" s="1">
        <f t="shared" si="121"/>
        <v>4950</v>
      </c>
      <c r="P497" s="3">
        <f t="shared" si="122"/>
        <v>5386</v>
      </c>
      <c r="Q497" s="1">
        <f t="shared" si="123"/>
        <v>646.31999999999994</v>
      </c>
      <c r="R497">
        <f t="shared" si="124"/>
        <v>23</v>
      </c>
      <c r="S497" s="2">
        <f t="shared" si="125"/>
        <v>4.9699999999999136</v>
      </c>
      <c r="T497" s="2">
        <f t="shared" si="126"/>
        <v>6922.1099999999951</v>
      </c>
      <c r="U497" s="2">
        <f t="shared" si="127"/>
        <v>155399.15999999997</v>
      </c>
    </row>
    <row r="498" spans="1:21" x14ac:dyDescent="0.2">
      <c r="A498" s="8">
        <v>58897</v>
      </c>
      <c r="B498" s="10">
        <f t="shared" si="112"/>
        <v>6002</v>
      </c>
      <c r="C498" s="11">
        <f t="shared" si="113"/>
        <v>720.24</v>
      </c>
      <c r="D498" s="12">
        <f t="shared" si="114"/>
        <v>26</v>
      </c>
      <c r="E498" s="13">
        <f t="shared" si="115"/>
        <v>6.5400000000000773</v>
      </c>
      <c r="F498" s="13">
        <f t="shared" si="116"/>
        <v>7034.1600000000017</v>
      </c>
      <c r="G498" s="13">
        <f t="shared" si="117"/>
        <v>172502.76</v>
      </c>
      <c r="H498" s="10"/>
      <c r="I498" s="10">
        <v>800</v>
      </c>
      <c r="J498" s="11">
        <f t="shared" si="118"/>
        <v>96</v>
      </c>
      <c r="K498" s="13">
        <f t="shared" si="119"/>
        <v>47616</v>
      </c>
      <c r="L498" s="13">
        <f t="shared" si="120"/>
        <v>69576</v>
      </c>
      <c r="N498" s="1">
        <v>10</v>
      </c>
      <c r="O498" s="1">
        <f t="shared" si="121"/>
        <v>4960</v>
      </c>
      <c r="P498" s="3">
        <f t="shared" si="122"/>
        <v>5409</v>
      </c>
      <c r="Q498" s="1">
        <f t="shared" si="123"/>
        <v>649.07999999999993</v>
      </c>
      <c r="R498">
        <f t="shared" si="124"/>
        <v>23</v>
      </c>
      <c r="S498" s="2">
        <f t="shared" si="125"/>
        <v>7.7299999999999045</v>
      </c>
      <c r="T498" s="2">
        <f t="shared" si="126"/>
        <v>6929.8399999999947</v>
      </c>
      <c r="U498" s="2">
        <f t="shared" si="127"/>
        <v>156038.24</v>
      </c>
    </row>
    <row r="499" spans="1:21" x14ac:dyDescent="0.2">
      <c r="A499" s="8">
        <v>58927</v>
      </c>
      <c r="B499" s="10">
        <f t="shared" si="112"/>
        <v>6028</v>
      </c>
      <c r="C499" s="11">
        <f t="shared" si="113"/>
        <v>723.36</v>
      </c>
      <c r="D499" s="12">
        <f t="shared" si="114"/>
        <v>26</v>
      </c>
      <c r="E499" s="13">
        <f t="shared" si="115"/>
        <v>9.6600000000000819</v>
      </c>
      <c r="F499" s="13">
        <f t="shared" si="116"/>
        <v>7043.8200000000015</v>
      </c>
      <c r="G499" s="13">
        <f t="shared" si="117"/>
        <v>173226.12</v>
      </c>
      <c r="H499" s="10"/>
      <c r="I499" s="10">
        <v>800</v>
      </c>
      <c r="J499" s="11">
        <f t="shared" si="118"/>
        <v>96</v>
      </c>
      <c r="K499" s="13">
        <f t="shared" si="119"/>
        <v>47712</v>
      </c>
      <c r="L499" s="13">
        <f t="shared" si="120"/>
        <v>69672</v>
      </c>
      <c r="N499" s="1">
        <v>10</v>
      </c>
      <c r="O499" s="1">
        <f t="shared" si="121"/>
        <v>4970</v>
      </c>
      <c r="P499" s="3">
        <f t="shared" si="122"/>
        <v>5432</v>
      </c>
      <c r="Q499" s="1">
        <f t="shared" si="123"/>
        <v>651.84</v>
      </c>
      <c r="R499">
        <f t="shared" si="124"/>
        <v>23</v>
      </c>
      <c r="S499" s="2">
        <f t="shared" si="125"/>
        <v>10.490000000000009</v>
      </c>
      <c r="T499" s="2">
        <f t="shared" si="126"/>
        <v>6940.3299999999945</v>
      </c>
      <c r="U499" s="2">
        <f t="shared" si="127"/>
        <v>156680.07999999999</v>
      </c>
    </row>
    <row r="500" spans="1:21" x14ac:dyDescent="0.2">
      <c r="A500" s="8">
        <v>58958</v>
      </c>
      <c r="B500" s="10">
        <f t="shared" si="112"/>
        <v>6054</v>
      </c>
      <c r="C500" s="11">
        <f t="shared" si="113"/>
        <v>726.48</v>
      </c>
      <c r="D500" s="12">
        <f t="shared" si="114"/>
        <v>26</v>
      </c>
      <c r="E500" s="13">
        <f t="shared" si="115"/>
        <v>12.780000000000086</v>
      </c>
      <c r="F500" s="13">
        <f t="shared" si="116"/>
        <v>7056.6000000000013</v>
      </c>
      <c r="G500" s="13">
        <f t="shared" si="117"/>
        <v>173952.6</v>
      </c>
      <c r="H500" s="10"/>
      <c r="I500" s="10">
        <v>800</v>
      </c>
      <c r="J500" s="11">
        <f t="shared" si="118"/>
        <v>96</v>
      </c>
      <c r="K500" s="13">
        <f t="shared" si="119"/>
        <v>47808</v>
      </c>
      <c r="L500" s="13">
        <f t="shared" si="120"/>
        <v>69768</v>
      </c>
      <c r="N500" s="1">
        <v>10</v>
      </c>
      <c r="O500" s="1">
        <f t="shared" si="121"/>
        <v>4980</v>
      </c>
      <c r="P500" s="3">
        <f t="shared" si="122"/>
        <v>5455</v>
      </c>
      <c r="Q500" s="1">
        <f t="shared" si="123"/>
        <v>654.6</v>
      </c>
      <c r="R500">
        <f t="shared" si="124"/>
        <v>23</v>
      </c>
      <c r="S500" s="2">
        <f t="shared" si="125"/>
        <v>13.25</v>
      </c>
      <c r="T500" s="2">
        <f t="shared" si="126"/>
        <v>6953.5799999999945</v>
      </c>
      <c r="U500" s="2">
        <f t="shared" si="127"/>
        <v>157324.68</v>
      </c>
    </row>
    <row r="501" spans="1:21" x14ac:dyDescent="0.2">
      <c r="A501" s="8">
        <v>58988</v>
      </c>
      <c r="B501" s="10">
        <f t="shared" si="112"/>
        <v>6080</v>
      </c>
      <c r="C501" s="11">
        <f t="shared" si="113"/>
        <v>729.6</v>
      </c>
      <c r="D501" s="12">
        <f t="shared" si="114"/>
        <v>26</v>
      </c>
      <c r="E501" s="13">
        <f t="shared" si="115"/>
        <v>15.900000000000091</v>
      </c>
      <c r="F501" s="13">
        <f t="shared" si="116"/>
        <v>7072.5000000000018</v>
      </c>
      <c r="G501" s="13">
        <f t="shared" si="117"/>
        <v>174682.19999999998</v>
      </c>
      <c r="H501" s="10"/>
      <c r="I501" s="10">
        <v>800</v>
      </c>
      <c r="J501" s="11">
        <f t="shared" si="118"/>
        <v>96</v>
      </c>
      <c r="K501" s="13">
        <f t="shared" si="119"/>
        <v>47904</v>
      </c>
      <c r="L501" s="13">
        <f t="shared" si="120"/>
        <v>69864</v>
      </c>
      <c r="N501" s="1">
        <v>10</v>
      </c>
      <c r="O501" s="1">
        <f t="shared" si="121"/>
        <v>4990</v>
      </c>
      <c r="P501" s="3">
        <f t="shared" si="122"/>
        <v>5478</v>
      </c>
      <c r="Q501" s="1">
        <f t="shared" si="123"/>
        <v>657.36</v>
      </c>
      <c r="R501">
        <f t="shared" si="124"/>
        <v>23</v>
      </c>
      <c r="S501" s="2">
        <f t="shared" si="125"/>
        <v>16.009999999999991</v>
      </c>
      <c r="T501" s="2">
        <f t="shared" si="126"/>
        <v>6969.5899999999947</v>
      </c>
      <c r="U501" s="2">
        <f t="shared" si="127"/>
        <v>157972.03999999998</v>
      </c>
    </row>
    <row r="502" spans="1:21" x14ac:dyDescent="0.2">
      <c r="A502" s="8">
        <v>59019</v>
      </c>
      <c r="B502" s="10">
        <f t="shared" si="112"/>
        <v>6106</v>
      </c>
      <c r="C502" s="11">
        <f t="shared" si="113"/>
        <v>732.72</v>
      </c>
      <c r="D502" s="12">
        <f t="shared" si="114"/>
        <v>26</v>
      </c>
      <c r="E502" s="13">
        <f t="shared" si="115"/>
        <v>19.020000000000095</v>
      </c>
      <c r="F502" s="13">
        <f t="shared" si="116"/>
        <v>7091.5200000000023</v>
      </c>
      <c r="G502" s="13">
        <f t="shared" si="117"/>
        <v>175414.91999999998</v>
      </c>
      <c r="H502" s="10"/>
      <c r="I502" s="10">
        <v>800</v>
      </c>
      <c r="J502" s="11">
        <f t="shared" si="118"/>
        <v>96</v>
      </c>
      <c r="K502" s="13">
        <f t="shared" si="119"/>
        <v>48000</v>
      </c>
      <c r="L502" s="13">
        <f t="shared" si="120"/>
        <v>69960</v>
      </c>
      <c r="N502" s="1">
        <v>10</v>
      </c>
      <c r="O502" s="1">
        <f t="shared" si="121"/>
        <v>5000</v>
      </c>
      <c r="P502" s="3">
        <f t="shared" si="122"/>
        <v>5501</v>
      </c>
      <c r="Q502" s="1">
        <f t="shared" si="123"/>
        <v>660.12</v>
      </c>
      <c r="R502">
        <f t="shared" si="124"/>
        <v>23</v>
      </c>
      <c r="S502" s="2">
        <f t="shared" si="125"/>
        <v>18.769999999999982</v>
      </c>
      <c r="T502" s="2">
        <f t="shared" si="126"/>
        <v>6988.3599999999951</v>
      </c>
      <c r="U502" s="2">
        <f t="shared" si="127"/>
        <v>158622.15999999997</v>
      </c>
    </row>
    <row r="503" spans="1:21" x14ac:dyDescent="0.2">
      <c r="A503" s="8">
        <v>59050</v>
      </c>
      <c r="B503" s="10">
        <f t="shared" si="112"/>
        <v>6132</v>
      </c>
      <c r="C503" s="11">
        <f t="shared" si="113"/>
        <v>735.83999999999992</v>
      </c>
      <c r="D503" s="12">
        <f t="shared" si="114"/>
        <v>26</v>
      </c>
      <c r="E503" s="13">
        <f t="shared" si="115"/>
        <v>22.139999999999986</v>
      </c>
      <c r="F503" s="13">
        <f t="shared" si="116"/>
        <v>7113.6600000000026</v>
      </c>
      <c r="G503" s="13">
        <f t="shared" si="117"/>
        <v>176150.76</v>
      </c>
      <c r="H503" s="10"/>
      <c r="I503" s="10">
        <v>800</v>
      </c>
      <c r="J503" s="11">
        <f t="shared" si="118"/>
        <v>96</v>
      </c>
      <c r="K503" s="13">
        <f t="shared" si="119"/>
        <v>48096</v>
      </c>
      <c r="L503" s="13">
        <f t="shared" si="120"/>
        <v>70056</v>
      </c>
      <c r="N503" s="1">
        <v>10</v>
      </c>
      <c r="O503" s="1">
        <f t="shared" si="121"/>
        <v>5010</v>
      </c>
      <c r="P503" s="3">
        <f t="shared" si="122"/>
        <v>5524</v>
      </c>
      <c r="Q503" s="1">
        <f t="shared" si="123"/>
        <v>662.88</v>
      </c>
      <c r="R503">
        <f t="shared" si="124"/>
        <v>23</v>
      </c>
      <c r="S503" s="2">
        <f t="shared" si="125"/>
        <v>21.529999999999973</v>
      </c>
      <c r="T503" s="2">
        <f t="shared" si="126"/>
        <v>7009.8899999999949</v>
      </c>
      <c r="U503" s="2">
        <f t="shared" si="127"/>
        <v>159275.03999999998</v>
      </c>
    </row>
    <row r="504" spans="1:21" x14ac:dyDescent="0.2">
      <c r="A504" s="8">
        <v>59080</v>
      </c>
      <c r="B504" s="10">
        <f t="shared" si="112"/>
        <v>6158</v>
      </c>
      <c r="C504" s="11">
        <f t="shared" si="113"/>
        <v>738.95999999999992</v>
      </c>
      <c r="D504" s="12">
        <f t="shared" si="114"/>
        <v>26</v>
      </c>
      <c r="E504" s="13">
        <f t="shared" si="115"/>
        <v>25.259999999999991</v>
      </c>
      <c r="F504" s="13">
        <f t="shared" si="116"/>
        <v>7138.9200000000028</v>
      </c>
      <c r="G504" s="13">
        <f t="shared" si="117"/>
        <v>176889.72</v>
      </c>
      <c r="H504" s="10"/>
      <c r="I504" s="10">
        <v>800</v>
      </c>
      <c r="J504" s="11">
        <f t="shared" si="118"/>
        <v>96</v>
      </c>
      <c r="K504" s="13">
        <f t="shared" si="119"/>
        <v>48192</v>
      </c>
      <c r="L504" s="13">
        <f t="shared" si="120"/>
        <v>70152</v>
      </c>
      <c r="N504" s="1">
        <v>10</v>
      </c>
      <c r="O504" s="1">
        <f t="shared" si="121"/>
        <v>5020</v>
      </c>
      <c r="P504" s="3">
        <f t="shared" si="122"/>
        <v>5547</v>
      </c>
      <c r="Q504" s="1">
        <f t="shared" si="123"/>
        <v>665.64</v>
      </c>
      <c r="R504">
        <f t="shared" si="124"/>
        <v>23</v>
      </c>
      <c r="S504" s="2">
        <f t="shared" si="125"/>
        <v>24.289999999999964</v>
      </c>
      <c r="T504" s="2">
        <f t="shared" si="126"/>
        <v>7034.1799999999948</v>
      </c>
      <c r="U504" s="2">
        <f t="shared" si="127"/>
        <v>159930.68</v>
      </c>
    </row>
    <row r="505" spans="1:21" x14ac:dyDescent="0.2">
      <c r="A505" s="8">
        <v>59111</v>
      </c>
      <c r="B505" s="10">
        <f t="shared" si="112"/>
        <v>6184</v>
      </c>
      <c r="C505" s="11">
        <f t="shared" si="113"/>
        <v>742.07999999999993</v>
      </c>
      <c r="D505" s="12">
        <f t="shared" si="114"/>
        <v>27</v>
      </c>
      <c r="E505" s="13">
        <f t="shared" si="115"/>
        <v>0.92999999999994998</v>
      </c>
      <c r="F505" s="13">
        <f t="shared" si="116"/>
        <v>7139.8500000000031</v>
      </c>
      <c r="G505" s="13">
        <f t="shared" si="117"/>
        <v>177631.8</v>
      </c>
      <c r="H505" s="10"/>
      <c r="I505" s="10">
        <v>800</v>
      </c>
      <c r="J505" s="11">
        <f t="shared" si="118"/>
        <v>96</v>
      </c>
      <c r="K505" s="13">
        <f t="shared" si="119"/>
        <v>48288</v>
      </c>
      <c r="L505" s="13">
        <f t="shared" si="120"/>
        <v>70248</v>
      </c>
      <c r="N505" s="1">
        <v>10</v>
      </c>
      <c r="O505" s="1">
        <f t="shared" si="121"/>
        <v>5030</v>
      </c>
      <c r="P505" s="3">
        <f t="shared" si="122"/>
        <v>5570</v>
      </c>
      <c r="Q505" s="1">
        <f t="shared" si="123"/>
        <v>668.4</v>
      </c>
      <c r="R505">
        <f t="shared" si="124"/>
        <v>23</v>
      </c>
      <c r="S505" s="2">
        <f t="shared" si="125"/>
        <v>27.049999999999955</v>
      </c>
      <c r="T505" s="2">
        <f t="shared" si="126"/>
        <v>7061.229999999995</v>
      </c>
      <c r="U505" s="2">
        <f t="shared" si="127"/>
        <v>160589.07999999999</v>
      </c>
    </row>
    <row r="506" spans="1:21" x14ac:dyDescent="0.2">
      <c r="A506" s="8">
        <v>59141</v>
      </c>
      <c r="B506" s="10">
        <f t="shared" si="112"/>
        <v>6211</v>
      </c>
      <c r="C506" s="11">
        <f t="shared" si="113"/>
        <v>745.31999999999994</v>
      </c>
      <c r="D506" s="12">
        <f t="shared" si="114"/>
        <v>27</v>
      </c>
      <c r="E506" s="13">
        <f t="shared" si="115"/>
        <v>4.1699999999999591</v>
      </c>
      <c r="F506" s="13">
        <f t="shared" si="116"/>
        <v>7144.0200000000032</v>
      </c>
      <c r="G506" s="13">
        <f t="shared" si="117"/>
        <v>178377.12</v>
      </c>
      <c r="H506" s="10"/>
      <c r="I506" s="10">
        <v>800</v>
      </c>
      <c r="J506" s="11">
        <f t="shared" si="118"/>
        <v>96</v>
      </c>
      <c r="K506" s="13">
        <f t="shared" si="119"/>
        <v>48384</v>
      </c>
      <c r="L506" s="13">
        <f t="shared" si="120"/>
        <v>70344</v>
      </c>
      <c r="N506" s="1">
        <v>10</v>
      </c>
      <c r="O506" s="1">
        <f t="shared" si="121"/>
        <v>5040</v>
      </c>
      <c r="P506" s="3">
        <f t="shared" si="122"/>
        <v>5593</v>
      </c>
      <c r="Q506" s="1">
        <f t="shared" si="123"/>
        <v>671.16</v>
      </c>
      <c r="R506">
        <f t="shared" si="124"/>
        <v>24</v>
      </c>
      <c r="S506" s="2">
        <f t="shared" si="125"/>
        <v>2.3600000000000136</v>
      </c>
      <c r="T506" s="2">
        <f t="shared" si="126"/>
        <v>7063.5899999999947</v>
      </c>
      <c r="U506" s="2">
        <f t="shared" si="127"/>
        <v>161250.23999999999</v>
      </c>
    </row>
    <row r="507" spans="1:21" x14ac:dyDescent="0.2">
      <c r="A507" s="8">
        <v>59172</v>
      </c>
      <c r="B507" s="10">
        <f t="shared" si="112"/>
        <v>6238</v>
      </c>
      <c r="C507" s="11">
        <f t="shared" si="113"/>
        <v>748.56</v>
      </c>
      <c r="D507" s="12">
        <f t="shared" si="114"/>
        <v>27</v>
      </c>
      <c r="E507" s="13">
        <f t="shared" si="115"/>
        <v>7.4099999999999682</v>
      </c>
      <c r="F507" s="13">
        <f t="shared" si="116"/>
        <v>7151.430000000003</v>
      </c>
      <c r="G507" s="13">
        <f t="shared" si="117"/>
        <v>179125.68</v>
      </c>
      <c r="H507" s="10"/>
      <c r="I507" s="10">
        <v>800</v>
      </c>
      <c r="J507" s="11">
        <f t="shared" si="118"/>
        <v>96</v>
      </c>
      <c r="K507" s="13">
        <f t="shared" si="119"/>
        <v>48480</v>
      </c>
      <c r="L507" s="13">
        <f t="shared" si="120"/>
        <v>70440</v>
      </c>
      <c r="N507" s="1">
        <v>10</v>
      </c>
      <c r="O507" s="1">
        <f t="shared" si="121"/>
        <v>5050</v>
      </c>
      <c r="P507" s="3">
        <f t="shared" si="122"/>
        <v>5617</v>
      </c>
      <c r="Q507" s="1">
        <f t="shared" si="123"/>
        <v>674.04</v>
      </c>
      <c r="R507">
        <f t="shared" si="124"/>
        <v>24</v>
      </c>
      <c r="S507" s="2">
        <f t="shared" si="125"/>
        <v>5.2400000000000091</v>
      </c>
      <c r="T507" s="2">
        <f t="shared" si="126"/>
        <v>7068.8299999999945</v>
      </c>
      <c r="U507" s="2">
        <f t="shared" si="127"/>
        <v>161914.27999999997</v>
      </c>
    </row>
    <row r="508" spans="1:21" x14ac:dyDescent="0.2">
      <c r="A508" s="8">
        <v>59203</v>
      </c>
      <c r="B508" s="10">
        <f t="shared" si="112"/>
        <v>6265</v>
      </c>
      <c r="C508" s="11">
        <f t="shared" si="113"/>
        <v>751.8</v>
      </c>
      <c r="D508" s="12">
        <f t="shared" si="114"/>
        <v>27</v>
      </c>
      <c r="E508" s="13">
        <f t="shared" si="115"/>
        <v>10.649999999999977</v>
      </c>
      <c r="F508" s="13">
        <f t="shared" si="116"/>
        <v>7162.0800000000027</v>
      </c>
      <c r="G508" s="13">
        <f t="shared" si="117"/>
        <v>179877.48</v>
      </c>
      <c r="H508" s="10"/>
      <c r="I508" s="10">
        <v>800</v>
      </c>
      <c r="J508" s="11">
        <f t="shared" si="118"/>
        <v>96</v>
      </c>
      <c r="K508" s="13">
        <f t="shared" si="119"/>
        <v>48576</v>
      </c>
      <c r="L508" s="13">
        <f t="shared" si="120"/>
        <v>70536</v>
      </c>
      <c r="N508" s="1">
        <v>10</v>
      </c>
      <c r="O508" s="1">
        <f t="shared" si="121"/>
        <v>5060</v>
      </c>
      <c r="P508" s="3">
        <f t="shared" si="122"/>
        <v>5641</v>
      </c>
      <c r="Q508" s="1">
        <f t="shared" si="123"/>
        <v>676.92</v>
      </c>
      <c r="R508">
        <f t="shared" si="124"/>
        <v>24</v>
      </c>
      <c r="S508" s="2">
        <f t="shared" si="125"/>
        <v>8.1200000000000045</v>
      </c>
      <c r="T508" s="2">
        <f t="shared" si="126"/>
        <v>7076.9499999999944</v>
      </c>
      <c r="U508" s="2">
        <f t="shared" si="127"/>
        <v>162581.19999999998</v>
      </c>
    </row>
    <row r="509" spans="1:21" x14ac:dyDescent="0.2">
      <c r="A509" s="8">
        <v>59231</v>
      </c>
      <c r="B509" s="10">
        <f t="shared" si="112"/>
        <v>6292</v>
      </c>
      <c r="C509" s="11">
        <f t="shared" si="113"/>
        <v>755.04</v>
      </c>
      <c r="D509" s="12">
        <f t="shared" si="114"/>
        <v>27</v>
      </c>
      <c r="E509" s="13">
        <f t="shared" si="115"/>
        <v>13.889999999999986</v>
      </c>
      <c r="F509" s="13">
        <f t="shared" si="116"/>
        <v>7175.970000000003</v>
      </c>
      <c r="G509" s="13">
        <f t="shared" si="117"/>
        <v>180632.52</v>
      </c>
      <c r="H509" s="10"/>
      <c r="I509" s="10">
        <v>800</v>
      </c>
      <c r="J509" s="11">
        <f t="shared" si="118"/>
        <v>96</v>
      </c>
      <c r="K509" s="13">
        <f t="shared" si="119"/>
        <v>48672</v>
      </c>
      <c r="L509" s="13">
        <f t="shared" si="120"/>
        <v>70632</v>
      </c>
      <c r="N509" s="1">
        <v>10</v>
      </c>
      <c r="O509" s="1">
        <f t="shared" si="121"/>
        <v>5070</v>
      </c>
      <c r="P509" s="3">
        <f t="shared" si="122"/>
        <v>5665</v>
      </c>
      <c r="Q509" s="1">
        <f t="shared" si="123"/>
        <v>679.8</v>
      </c>
      <c r="R509">
        <f t="shared" si="124"/>
        <v>24</v>
      </c>
      <c r="S509" s="2">
        <f t="shared" si="125"/>
        <v>11</v>
      </c>
      <c r="T509" s="2">
        <f t="shared" si="126"/>
        <v>7087.9499999999944</v>
      </c>
      <c r="U509" s="2">
        <f t="shared" si="127"/>
        <v>163250.99999999997</v>
      </c>
    </row>
    <row r="510" spans="1:21" x14ac:dyDescent="0.2">
      <c r="A510" s="8">
        <v>59262</v>
      </c>
      <c r="B510" s="10">
        <f t="shared" si="112"/>
        <v>6319</v>
      </c>
      <c r="C510" s="11">
        <f t="shared" si="113"/>
        <v>758.28</v>
      </c>
      <c r="D510" s="12">
        <f t="shared" si="114"/>
        <v>27</v>
      </c>
      <c r="E510" s="13">
        <f t="shared" si="115"/>
        <v>17.129999999999995</v>
      </c>
      <c r="F510" s="13">
        <f t="shared" si="116"/>
        <v>7193.1000000000031</v>
      </c>
      <c r="G510" s="13">
        <f t="shared" si="117"/>
        <v>181390.8</v>
      </c>
      <c r="H510" s="10"/>
      <c r="I510" s="10">
        <v>800</v>
      </c>
      <c r="J510" s="11">
        <f t="shared" si="118"/>
        <v>96</v>
      </c>
      <c r="K510" s="13">
        <f t="shared" si="119"/>
        <v>48768</v>
      </c>
      <c r="L510" s="13">
        <f t="shared" si="120"/>
        <v>70728</v>
      </c>
      <c r="N510" s="1">
        <v>10</v>
      </c>
      <c r="O510" s="1">
        <f t="shared" si="121"/>
        <v>5080</v>
      </c>
      <c r="P510" s="3">
        <f t="shared" si="122"/>
        <v>5689</v>
      </c>
      <c r="Q510" s="1">
        <f t="shared" si="123"/>
        <v>682.68</v>
      </c>
      <c r="R510">
        <f t="shared" si="124"/>
        <v>24</v>
      </c>
      <c r="S510" s="2">
        <f t="shared" si="125"/>
        <v>13.879999999999995</v>
      </c>
      <c r="T510" s="2">
        <f t="shared" si="126"/>
        <v>7101.8299999999945</v>
      </c>
      <c r="U510" s="2">
        <f t="shared" si="127"/>
        <v>163923.68</v>
      </c>
    </row>
    <row r="511" spans="1:21" x14ac:dyDescent="0.2">
      <c r="A511" s="8">
        <v>59292</v>
      </c>
      <c r="B511" s="10">
        <f t="shared" si="112"/>
        <v>6346</v>
      </c>
      <c r="C511" s="11">
        <f t="shared" si="113"/>
        <v>761.52</v>
      </c>
      <c r="D511" s="12">
        <f t="shared" si="114"/>
        <v>27</v>
      </c>
      <c r="E511" s="13">
        <f t="shared" si="115"/>
        <v>20.370000000000005</v>
      </c>
      <c r="F511" s="13">
        <f t="shared" si="116"/>
        <v>7213.470000000003</v>
      </c>
      <c r="G511" s="13">
        <f t="shared" si="117"/>
        <v>182152.32000000001</v>
      </c>
      <c r="H511" s="10"/>
      <c r="I511" s="10">
        <v>800</v>
      </c>
      <c r="J511" s="11">
        <f t="shared" si="118"/>
        <v>96</v>
      </c>
      <c r="K511" s="13">
        <f t="shared" si="119"/>
        <v>48864</v>
      </c>
      <c r="L511" s="13">
        <f t="shared" si="120"/>
        <v>70824</v>
      </c>
      <c r="N511" s="1">
        <v>10</v>
      </c>
      <c r="O511" s="1">
        <f t="shared" si="121"/>
        <v>5090</v>
      </c>
      <c r="P511" s="3">
        <f t="shared" si="122"/>
        <v>5713</v>
      </c>
      <c r="Q511" s="1">
        <f t="shared" si="123"/>
        <v>685.56</v>
      </c>
      <c r="R511">
        <f t="shared" si="124"/>
        <v>24</v>
      </c>
      <c r="S511" s="2">
        <f t="shared" si="125"/>
        <v>16.759999999999991</v>
      </c>
      <c r="T511" s="2">
        <f t="shared" si="126"/>
        <v>7118.5899999999947</v>
      </c>
      <c r="U511" s="2">
        <f t="shared" si="127"/>
        <v>164599.24</v>
      </c>
    </row>
    <row r="512" spans="1:21" x14ac:dyDescent="0.2">
      <c r="A512" s="8">
        <v>59323</v>
      </c>
      <c r="B512" s="10">
        <f t="shared" si="112"/>
        <v>6373</v>
      </c>
      <c r="C512" s="11">
        <f t="shared" si="113"/>
        <v>764.76</v>
      </c>
      <c r="D512" s="12">
        <f t="shared" si="114"/>
        <v>27</v>
      </c>
      <c r="E512" s="13">
        <f t="shared" si="115"/>
        <v>23.610000000000014</v>
      </c>
      <c r="F512" s="13">
        <f t="shared" si="116"/>
        <v>7237.0800000000027</v>
      </c>
      <c r="G512" s="13">
        <f t="shared" si="117"/>
        <v>182917.08000000002</v>
      </c>
      <c r="H512" s="10"/>
      <c r="I512" s="10">
        <v>800</v>
      </c>
      <c r="J512" s="11">
        <f t="shared" si="118"/>
        <v>96</v>
      </c>
      <c r="K512" s="13">
        <f t="shared" si="119"/>
        <v>48960</v>
      </c>
      <c r="L512" s="13">
        <f t="shared" si="120"/>
        <v>70920</v>
      </c>
      <c r="N512" s="1">
        <v>10</v>
      </c>
      <c r="O512" s="1">
        <f t="shared" si="121"/>
        <v>5100</v>
      </c>
      <c r="P512" s="3">
        <f t="shared" si="122"/>
        <v>5737</v>
      </c>
      <c r="Q512" s="1">
        <f t="shared" si="123"/>
        <v>688.43999999999994</v>
      </c>
      <c r="R512">
        <f t="shared" si="124"/>
        <v>24</v>
      </c>
      <c r="S512" s="2">
        <f t="shared" si="125"/>
        <v>19.639999999999986</v>
      </c>
      <c r="T512" s="2">
        <f t="shared" si="126"/>
        <v>7138.229999999995</v>
      </c>
      <c r="U512" s="2">
        <f t="shared" si="127"/>
        <v>165277.67999999996</v>
      </c>
    </row>
    <row r="513" spans="1:21" x14ac:dyDescent="0.2">
      <c r="A513" s="8">
        <v>59353</v>
      </c>
      <c r="B513" s="10">
        <f t="shared" si="112"/>
        <v>6400</v>
      </c>
      <c r="C513" s="11">
        <f t="shared" si="113"/>
        <v>768</v>
      </c>
      <c r="D513" s="12">
        <f t="shared" si="114"/>
        <v>27</v>
      </c>
      <c r="E513" s="13">
        <f t="shared" si="115"/>
        <v>26.850000000000023</v>
      </c>
      <c r="F513" s="13">
        <f t="shared" si="116"/>
        <v>7263.930000000003</v>
      </c>
      <c r="G513" s="13">
        <f t="shared" si="117"/>
        <v>183685.08</v>
      </c>
      <c r="H513" s="10"/>
      <c r="I513" s="10">
        <v>800</v>
      </c>
      <c r="J513" s="11">
        <f t="shared" si="118"/>
        <v>96</v>
      </c>
      <c r="K513" s="13">
        <f t="shared" si="119"/>
        <v>49056</v>
      </c>
      <c r="L513" s="13">
        <f t="shared" si="120"/>
        <v>71016</v>
      </c>
      <c r="N513" s="1">
        <v>10</v>
      </c>
      <c r="O513" s="1">
        <f t="shared" si="121"/>
        <v>5110</v>
      </c>
      <c r="P513" s="3">
        <f t="shared" si="122"/>
        <v>5761</v>
      </c>
      <c r="Q513" s="1">
        <f t="shared" si="123"/>
        <v>691.31999999999994</v>
      </c>
      <c r="R513">
        <f t="shared" si="124"/>
        <v>24</v>
      </c>
      <c r="S513" s="2">
        <f t="shared" si="125"/>
        <v>22.519999999999982</v>
      </c>
      <c r="T513" s="2">
        <f t="shared" si="126"/>
        <v>7160.7499999999945</v>
      </c>
      <c r="U513" s="2">
        <f t="shared" si="127"/>
        <v>165959</v>
      </c>
    </row>
    <row r="514" spans="1:21" x14ac:dyDescent="0.2">
      <c r="A514" s="8">
        <v>59384</v>
      </c>
      <c r="B514" s="10">
        <f t="shared" si="112"/>
        <v>6427</v>
      </c>
      <c r="C514" s="11">
        <f t="shared" si="113"/>
        <v>771.24</v>
      </c>
      <c r="D514" s="12">
        <f t="shared" si="114"/>
        <v>28</v>
      </c>
      <c r="E514" s="13">
        <f t="shared" si="115"/>
        <v>2.6399999999999864</v>
      </c>
      <c r="F514" s="13">
        <f t="shared" si="116"/>
        <v>7266.5700000000033</v>
      </c>
      <c r="G514" s="13">
        <f t="shared" si="117"/>
        <v>184456.32000000001</v>
      </c>
      <c r="H514" s="10"/>
      <c r="I514" s="10">
        <v>800</v>
      </c>
      <c r="J514" s="11">
        <f t="shared" si="118"/>
        <v>96</v>
      </c>
      <c r="K514" s="13">
        <f t="shared" si="119"/>
        <v>49152</v>
      </c>
      <c r="L514" s="13">
        <f t="shared" si="120"/>
        <v>71112</v>
      </c>
      <c r="N514" s="1">
        <v>10</v>
      </c>
      <c r="O514" s="1">
        <f t="shared" si="121"/>
        <v>5120</v>
      </c>
      <c r="P514" s="3">
        <f t="shared" si="122"/>
        <v>5785</v>
      </c>
      <c r="Q514" s="1">
        <f t="shared" si="123"/>
        <v>694.19999999999993</v>
      </c>
      <c r="R514">
        <f t="shared" si="124"/>
        <v>24</v>
      </c>
      <c r="S514" s="2">
        <f t="shared" si="125"/>
        <v>25.399999999999977</v>
      </c>
      <c r="T514" s="2">
        <f t="shared" si="126"/>
        <v>7186.1499999999942</v>
      </c>
      <c r="U514" s="2">
        <f t="shared" si="127"/>
        <v>166643.19999999998</v>
      </c>
    </row>
    <row r="515" spans="1:21" x14ac:dyDescent="0.2">
      <c r="A515" s="8">
        <v>59415</v>
      </c>
      <c r="B515" s="10">
        <f t="shared" si="112"/>
        <v>6455</v>
      </c>
      <c r="C515" s="11">
        <f t="shared" si="113"/>
        <v>774.6</v>
      </c>
      <c r="D515" s="12">
        <f t="shared" si="114"/>
        <v>28</v>
      </c>
      <c r="E515" s="13">
        <f t="shared" si="115"/>
        <v>6</v>
      </c>
      <c r="F515" s="13">
        <f t="shared" si="116"/>
        <v>7272.5700000000033</v>
      </c>
      <c r="G515" s="13">
        <f t="shared" si="117"/>
        <v>185230.92</v>
      </c>
      <c r="H515" s="10"/>
      <c r="I515" s="10">
        <v>800</v>
      </c>
      <c r="J515" s="11">
        <f t="shared" si="118"/>
        <v>96</v>
      </c>
      <c r="K515" s="13">
        <f t="shared" si="119"/>
        <v>49248</v>
      </c>
      <c r="L515" s="13">
        <f t="shared" si="120"/>
        <v>71208</v>
      </c>
      <c r="N515" s="1">
        <v>10</v>
      </c>
      <c r="O515" s="1">
        <f t="shared" si="121"/>
        <v>5130</v>
      </c>
      <c r="P515" s="3">
        <f t="shared" si="122"/>
        <v>5809</v>
      </c>
      <c r="Q515" s="1">
        <f t="shared" si="123"/>
        <v>697.07999999999993</v>
      </c>
      <c r="R515">
        <f t="shared" si="124"/>
        <v>25</v>
      </c>
      <c r="S515" s="2">
        <f t="shared" si="125"/>
        <v>0.82999999999992724</v>
      </c>
      <c r="T515" s="2">
        <f t="shared" si="126"/>
        <v>7186.9799999999941</v>
      </c>
      <c r="U515" s="2">
        <f t="shared" si="127"/>
        <v>167330.27999999997</v>
      </c>
    </row>
    <row r="516" spans="1:21" x14ac:dyDescent="0.2">
      <c r="A516" s="8">
        <v>59445</v>
      </c>
      <c r="B516" s="10">
        <f t="shared" si="112"/>
        <v>6483</v>
      </c>
      <c r="C516" s="11">
        <f t="shared" si="113"/>
        <v>777.95999999999992</v>
      </c>
      <c r="D516" s="12">
        <f t="shared" si="114"/>
        <v>28</v>
      </c>
      <c r="E516" s="13">
        <f t="shared" si="115"/>
        <v>9.3599999999999</v>
      </c>
      <c r="F516" s="13">
        <f t="shared" si="116"/>
        <v>7281.930000000003</v>
      </c>
      <c r="G516" s="13">
        <f t="shared" si="117"/>
        <v>186008.87999999998</v>
      </c>
      <c r="H516" s="10"/>
      <c r="I516" s="10">
        <v>800</v>
      </c>
      <c r="J516" s="11">
        <f t="shared" si="118"/>
        <v>96</v>
      </c>
      <c r="K516" s="13">
        <f t="shared" si="119"/>
        <v>49344</v>
      </c>
      <c r="L516" s="13">
        <f t="shared" si="120"/>
        <v>71304</v>
      </c>
      <c r="N516" s="1">
        <v>10</v>
      </c>
      <c r="O516" s="1">
        <f t="shared" si="121"/>
        <v>5140</v>
      </c>
      <c r="P516" s="3">
        <f t="shared" si="122"/>
        <v>5834</v>
      </c>
      <c r="Q516" s="1">
        <f t="shared" si="123"/>
        <v>700.07999999999993</v>
      </c>
      <c r="R516">
        <f t="shared" si="124"/>
        <v>25</v>
      </c>
      <c r="S516" s="2">
        <f t="shared" si="125"/>
        <v>3.8299999999999272</v>
      </c>
      <c r="T516" s="2">
        <f t="shared" si="126"/>
        <v>7190.809999999994</v>
      </c>
      <c r="U516" s="2">
        <f t="shared" si="127"/>
        <v>168020.36</v>
      </c>
    </row>
    <row r="517" spans="1:21" x14ac:dyDescent="0.2">
      <c r="A517" s="8">
        <v>59476</v>
      </c>
      <c r="B517" s="10">
        <f t="shared" ref="B517:B580" si="128">B516+D516</f>
        <v>6511</v>
      </c>
      <c r="C517" s="11">
        <f t="shared" ref="C517:C580" si="129">B517*$X$4</f>
        <v>781.31999999999994</v>
      </c>
      <c r="D517" s="12">
        <f t="shared" ref="D517:D580" si="130">ROUNDDOWN(C517/$X$3,0)</f>
        <v>28</v>
      </c>
      <c r="E517" s="13">
        <f t="shared" ref="E517:E580" si="131">C517-(D517*$X$3)</f>
        <v>12.719999999999914</v>
      </c>
      <c r="F517" s="13">
        <f t="shared" ref="F517:F580" si="132">F516+E517</f>
        <v>7294.6500000000033</v>
      </c>
      <c r="G517" s="13">
        <f t="shared" ref="G517:G580" si="133">(B517+D517)*$X$3+F517</f>
        <v>186790.19999999998</v>
      </c>
      <c r="H517" s="10"/>
      <c r="I517" s="10">
        <v>800</v>
      </c>
      <c r="J517" s="11">
        <f t="shared" ref="J517:J580" si="134">I517*$X$4</f>
        <v>96</v>
      </c>
      <c r="K517" s="13">
        <f t="shared" ref="K517:K580" si="135">K516+J517</f>
        <v>49440</v>
      </c>
      <c r="L517" s="13">
        <f t="shared" ref="L517:L580" si="136">I517*$X$3+K517</f>
        <v>71400</v>
      </c>
      <c r="N517" s="1">
        <v>10</v>
      </c>
      <c r="O517" s="1">
        <f t="shared" ref="O517:O580" si="137">N517+O516</f>
        <v>5150</v>
      </c>
      <c r="P517" s="3">
        <f t="shared" ref="P517:P580" si="138">P516+R516</f>
        <v>5859</v>
      </c>
      <c r="Q517" s="1">
        <f t="shared" ref="Q517:Q580" si="139">P517*$X$4</f>
        <v>703.07999999999993</v>
      </c>
      <c r="R517">
        <f t="shared" ref="R517:R580" si="140">ROUNDDOWN((Q517-N517)/$X$3,0)</f>
        <v>25</v>
      </c>
      <c r="S517" s="2">
        <f t="shared" ref="S517:S580" si="141">Q517-R517*$X$3-N517</f>
        <v>6.8299999999999272</v>
      </c>
      <c r="T517" s="2">
        <f t="shared" ref="T517:T580" si="142">S517+T516</f>
        <v>7197.639999999994</v>
      </c>
      <c r="U517" s="2">
        <f t="shared" ref="U517:U580" si="143">(P517+R517)*$X$3+T517</f>
        <v>168713.43999999997</v>
      </c>
    </row>
    <row r="518" spans="1:21" x14ac:dyDescent="0.2">
      <c r="A518" s="8">
        <v>59506</v>
      </c>
      <c r="B518" s="10">
        <f t="shared" si="128"/>
        <v>6539</v>
      </c>
      <c r="C518" s="11">
        <f t="shared" si="129"/>
        <v>784.68</v>
      </c>
      <c r="D518" s="12">
        <f t="shared" si="130"/>
        <v>28</v>
      </c>
      <c r="E518" s="13">
        <f t="shared" si="131"/>
        <v>16.079999999999927</v>
      </c>
      <c r="F518" s="13">
        <f t="shared" si="132"/>
        <v>7310.7300000000032</v>
      </c>
      <c r="G518" s="13">
        <f t="shared" si="133"/>
        <v>187574.88</v>
      </c>
      <c r="H518" s="10"/>
      <c r="I518" s="10">
        <v>800</v>
      </c>
      <c r="J518" s="11">
        <f t="shared" si="134"/>
        <v>96</v>
      </c>
      <c r="K518" s="13">
        <f t="shared" si="135"/>
        <v>49536</v>
      </c>
      <c r="L518" s="13">
        <f t="shared" si="136"/>
        <v>71496</v>
      </c>
      <c r="N518" s="1">
        <v>10</v>
      </c>
      <c r="O518" s="1">
        <f t="shared" si="137"/>
        <v>5160</v>
      </c>
      <c r="P518" s="3">
        <f t="shared" si="138"/>
        <v>5884</v>
      </c>
      <c r="Q518" s="1">
        <f t="shared" si="139"/>
        <v>706.07999999999993</v>
      </c>
      <c r="R518">
        <f t="shared" si="140"/>
        <v>25</v>
      </c>
      <c r="S518" s="2">
        <f t="shared" si="141"/>
        <v>9.8299999999999272</v>
      </c>
      <c r="T518" s="2">
        <f t="shared" si="142"/>
        <v>7207.4699999999939</v>
      </c>
      <c r="U518" s="2">
        <f t="shared" si="143"/>
        <v>169409.52</v>
      </c>
    </row>
    <row r="519" spans="1:21" x14ac:dyDescent="0.2">
      <c r="A519" s="8">
        <v>59537</v>
      </c>
      <c r="B519" s="10">
        <f t="shared" si="128"/>
        <v>6567</v>
      </c>
      <c r="C519" s="11">
        <f t="shared" si="129"/>
        <v>788.04</v>
      </c>
      <c r="D519" s="12">
        <f t="shared" si="130"/>
        <v>28</v>
      </c>
      <c r="E519" s="13">
        <f t="shared" si="131"/>
        <v>19.439999999999941</v>
      </c>
      <c r="F519" s="13">
        <f t="shared" si="132"/>
        <v>7330.1700000000028</v>
      </c>
      <c r="G519" s="13">
        <f t="shared" si="133"/>
        <v>188362.92</v>
      </c>
      <c r="H519" s="10"/>
      <c r="I519" s="10">
        <v>800</v>
      </c>
      <c r="J519" s="11">
        <f t="shared" si="134"/>
        <v>96</v>
      </c>
      <c r="K519" s="13">
        <f t="shared" si="135"/>
        <v>49632</v>
      </c>
      <c r="L519" s="13">
        <f t="shared" si="136"/>
        <v>71592</v>
      </c>
      <c r="N519" s="1">
        <v>10</v>
      </c>
      <c r="O519" s="1">
        <f t="shared" si="137"/>
        <v>5170</v>
      </c>
      <c r="P519" s="3">
        <f t="shared" si="138"/>
        <v>5909</v>
      </c>
      <c r="Q519" s="1">
        <f t="shared" si="139"/>
        <v>709.07999999999993</v>
      </c>
      <c r="R519">
        <f t="shared" si="140"/>
        <v>25</v>
      </c>
      <c r="S519" s="2">
        <f t="shared" si="141"/>
        <v>12.829999999999927</v>
      </c>
      <c r="T519" s="2">
        <f t="shared" si="142"/>
        <v>7220.2999999999938</v>
      </c>
      <c r="U519" s="2">
        <f t="shared" si="143"/>
        <v>170108.59999999998</v>
      </c>
    </row>
    <row r="520" spans="1:21" x14ac:dyDescent="0.2">
      <c r="A520" s="8">
        <v>59568</v>
      </c>
      <c r="B520" s="10">
        <f t="shared" si="128"/>
        <v>6595</v>
      </c>
      <c r="C520" s="11">
        <f t="shared" si="129"/>
        <v>791.4</v>
      </c>
      <c r="D520" s="12">
        <f t="shared" si="130"/>
        <v>28</v>
      </c>
      <c r="E520" s="13">
        <f t="shared" si="131"/>
        <v>22.799999999999955</v>
      </c>
      <c r="F520" s="13">
        <f t="shared" si="132"/>
        <v>7352.970000000003</v>
      </c>
      <c r="G520" s="13">
        <f t="shared" si="133"/>
        <v>189154.32</v>
      </c>
      <c r="H520" s="10"/>
      <c r="I520" s="10">
        <v>800</v>
      </c>
      <c r="J520" s="11">
        <f t="shared" si="134"/>
        <v>96</v>
      </c>
      <c r="K520" s="13">
        <f t="shared" si="135"/>
        <v>49728</v>
      </c>
      <c r="L520" s="13">
        <f t="shared" si="136"/>
        <v>71688</v>
      </c>
      <c r="N520" s="1">
        <v>10</v>
      </c>
      <c r="O520" s="1">
        <f t="shared" si="137"/>
        <v>5180</v>
      </c>
      <c r="P520" s="3">
        <f t="shared" si="138"/>
        <v>5934</v>
      </c>
      <c r="Q520" s="1">
        <f t="shared" si="139"/>
        <v>712.07999999999993</v>
      </c>
      <c r="R520">
        <f t="shared" si="140"/>
        <v>25</v>
      </c>
      <c r="S520" s="2">
        <f t="shared" si="141"/>
        <v>15.829999999999927</v>
      </c>
      <c r="T520" s="2">
        <f t="shared" si="142"/>
        <v>7236.1299999999937</v>
      </c>
      <c r="U520" s="2">
        <f t="shared" si="143"/>
        <v>170810.68</v>
      </c>
    </row>
    <row r="521" spans="1:21" x14ac:dyDescent="0.2">
      <c r="A521" s="8">
        <v>59596</v>
      </c>
      <c r="B521" s="10">
        <f t="shared" si="128"/>
        <v>6623</v>
      </c>
      <c r="C521" s="11">
        <f t="shared" si="129"/>
        <v>794.76</v>
      </c>
      <c r="D521" s="12">
        <f t="shared" si="130"/>
        <v>28</v>
      </c>
      <c r="E521" s="13">
        <f t="shared" si="131"/>
        <v>26.159999999999968</v>
      </c>
      <c r="F521" s="13">
        <f t="shared" si="132"/>
        <v>7379.1300000000028</v>
      </c>
      <c r="G521" s="13">
        <f t="shared" si="133"/>
        <v>189949.08</v>
      </c>
      <c r="H521" s="10"/>
      <c r="I521" s="10">
        <v>800</v>
      </c>
      <c r="J521" s="11">
        <f t="shared" si="134"/>
        <v>96</v>
      </c>
      <c r="K521" s="13">
        <f t="shared" si="135"/>
        <v>49824</v>
      </c>
      <c r="L521" s="13">
        <f t="shared" si="136"/>
        <v>71784</v>
      </c>
      <c r="N521" s="1">
        <v>10</v>
      </c>
      <c r="O521" s="1">
        <f t="shared" si="137"/>
        <v>5190</v>
      </c>
      <c r="P521" s="3">
        <f t="shared" si="138"/>
        <v>5959</v>
      </c>
      <c r="Q521" s="1">
        <f t="shared" si="139"/>
        <v>715.07999999999993</v>
      </c>
      <c r="R521">
        <f t="shared" si="140"/>
        <v>25</v>
      </c>
      <c r="S521" s="2">
        <f t="shared" si="141"/>
        <v>18.829999999999927</v>
      </c>
      <c r="T521" s="2">
        <f t="shared" si="142"/>
        <v>7254.9599999999937</v>
      </c>
      <c r="U521" s="2">
        <f t="shared" si="143"/>
        <v>171515.75999999998</v>
      </c>
    </row>
    <row r="522" spans="1:21" x14ac:dyDescent="0.2">
      <c r="A522" s="8">
        <v>59627</v>
      </c>
      <c r="B522" s="10">
        <f t="shared" si="128"/>
        <v>6651</v>
      </c>
      <c r="C522" s="11">
        <f t="shared" si="129"/>
        <v>798.12</v>
      </c>
      <c r="D522" s="12">
        <f t="shared" si="130"/>
        <v>29</v>
      </c>
      <c r="E522" s="13">
        <f t="shared" si="131"/>
        <v>2.07000000000005</v>
      </c>
      <c r="F522" s="13">
        <f t="shared" si="132"/>
        <v>7381.2000000000025</v>
      </c>
      <c r="G522" s="13">
        <f t="shared" si="133"/>
        <v>190747.2</v>
      </c>
      <c r="H522" s="10"/>
      <c r="I522" s="10">
        <v>800</v>
      </c>
      <c r="J522" s="11">
        <f t="shared" si="134"/>
        <v>96</v>
      </c>
      <c r="K522" s="13">
        <f t="shared" si="135"/>
        <v>49920</v>
      </c>
      <c r="L522" s="13">
        <f t="shared" si="136"/>
        <v>71880</v>
      </c>
      <c r="N522" s="1">
        <v>10</v>
      </c>
      <c r="O522" s="1">
        <f t="shared" si="137"/>
        <v>5200</v>
      </c>
      <c r="P522" s="3">
        <f t="shared" si="138"/>
        <v>5984</v>
      </c>
      <c r="Q522" s="1">
        <f t="shared" si="139"/>
        <v>718.07999999999993</v>
      </c>
      <c r="R522">
        <f t="shared" si="140"/>
        <v>25</v>
      </c>
      <c r="S522" s="2">
        <f t="shared" si="141"/>
        <v>21.829999999999927</v>
      </c>
      <c r="T522" s="2">
        <f t="shared" si="142"/>
        <v>7276.7899999999936</v>
      </c>
      <c r="U522" s="2">
        <f t="shared" si="143"/>
        <v>172223.83999999997</v>
      </c>
    </row>
    <row r="523" spans="1:21" x14ac:dyDescent="0.2">
      <c r="A523" s="8">
        <v>59657</v>
      </c>
      <c r="B523" s="10">
        <f t="shared" si="128"/>
        <v>6680</v>
      </c>
      <c r="C523" s="11">
        <f t="shared" si="129"/>
        <v>801.6</v>
      </c>
      <c r="D523" s="12">
        <f t="shared" si="130"/>
        <v>29</v>
      </c>
      <c r="E523" s="13">
        <f t="shared" si="131"/>
        <v>5.5500000000000682</v>
      </c>
      <c r="F523" s="13">
        <f t="shared" si="132"/>
        <v>7386.7500000000027</v>
      </c>
      <c r="G523" s="13">
        <f t="shared" si="133"/>
        <v>191548.79999999999</v>
      </c>
      <c r="H523" s="10"/>
      <c r="I523" s="10">
        <v>800</v>
      </c>
      <c r="J523" s="11">
        <f t="shared" si="134"/>
        <v>96</v>
      </c>
      <c r="K523" s="13">
        <f t="shared" si="135"/>
        <v>50016</v>
      </c>
      <c r="L523" s="13">
        <f t="shared" si="136"/>
        <v>71976</v>
      </c>
      <c r="N523" s="1">
        <v>10</v>
      </c>
      <c r="O523" s="1">
        <f t="shared" si="137"/>
        <v>5210</v>
      </c>
      <c r="P523" s="3">
        <f t="shared" si="138"/>
        <v>6009</v>
      </c>
      <c r="Q523" s="1">
        <f t="shared" si="139"/>
        <v>721.07999999999993</v>
      </c>
      <c r="R523">
        <f t="shared" si="140"/>
        <v>25</v>
      </c>
      <c r="S523" s="2">
        <f t="shared" si="141"/>
        <v>24.829999999999927</v>
      </c>
      <c r="T523" s="2">
        <f t="shared" si="142"/>
        <v>7301.6199999999935</v>
      </c>
      <c r="U523" s="2">
        <f t="shared" si="143"/>
        <v>172934.91999999998</v>
      </c>
    </row>
    <row r="524" spans="1:21" x14ac:dyDescent="0.2">
      <c r="A524" s="8">
        <v>59688</v>
      </c>
      <c r="B524" s="10">
        <f t="shared" si="128"/>
        <v>6709</v>
      </c>
      <c r="C524" s="11">
        <f t="shared" si="129"/>
        <v>805.07999999999993</v>
      </c>
      <c r="D524" s="12">
        <f t="shared" si="130"/>
        <v>29</v>
      </c>
      <c r="E524" s="13">
        <f t="shared" si="131"/>
        <v>9.0299999999999727</v>
      </c>
      <c r="F524" s="13">
        <f t="shared" si="132"/>
        <v>7395.7800000000025</v>
      </c>
      <c r="G524" s="13">
        <f t="shared" si="133"/>
        <v>192353.88</v>
      </c>
      <c r="H524" s="10"/>
      <c r="I524" s="10">
        <v>800</v>
      </c>
      <c r="J524" s="11">
        <f t="shared" si="134"/>
        <v>96</v>
      </c>
      <c r="K524" s="13">
        <f t="shared" si="135"/>
        <v>50112</v>
      </c>
      <c r="L524" s="13">
        <f t="shared" si="136"/>
        <v>72072</v>
      </c>
      <c r="N524" s="1">
        <v>10</v>
      </c>
      <c r="O524" s="1">
        <f t="shared" si="137"/>
        <v>5220</v>
      </c>
      <c r="P524" s="3">
        <f t="shared" si="138"/>
        <v>6034</v>
      </c>
      <c r="Q524" s="1">
        <f t="shared" si="139"/>
        <v>724.07999999999993</v>
      </c>
      <c r="R524">
        <f t="shared" si="140"/>
        <v>26</v>
      </c>
      <c r="S524" s="2">
        <f t="shared" si="141"/>
        <v>0.37999999999999545</v>
      </c>
      <c r="T524" s="2">
        <f t="shared" si="142"/>
        <v>7301.9999999999936</v>
      </c>
      <c r="U524" s="2">
        <f t="shared" si="143"/>
        <v>173649</v>
      </c>
    </row>
    <row r="525" spans="1:21" x14ac:dyDescent="0.2">
      <c r="A525" s="8">
        <v>59718</v>
      </c>
      <c r="B525" s="10">
        <f t="shared" si="128"/>
        <v>6738</v>
      </c>
      <c r="C525" s="11">
        <f t="shared" si="129"/>
        <v>808.56</v>
      </c>
      <c r="D525" s="12">
        <f t="shared" si="130"/>
        <v>29</v>
      </c>
      <c r="E525" s="13">
        <f t="shared" si="131"/>
        <v>12.509999999999991</v>
      </c>
      <c r="F525" s="13">
        <f t="shared" si="132"/>
        <v>7408.2900000000027</v>
      </c>
      <c r="G525" s="13">
        <f t="shared" si="133"/>
        <v>193162.44</v>
      </c>
      <c r="H525" s="10"/>
      <c r="I525" s="10">
        <v>800</v>
      </c>
      <c r="J525" s="11">
        <f t="shared" si="134"/>
        <v>96</v>
      </c>
      <c r="K525" s="13">
        <f t="shared" si="135"/>
        <v>50208</v>
      </c>
      <c r="L525" s="13">
        <f t="shared" si="136"/>
        <v>72168</v>
      </c>
      <c r="N525" s="1">
        <v>10</v>
      </c>
      <c r="O525" s="1">
        <f t="shared" si="137"/>
        <v>5230</v>
      </c>
      <c r="P525" s="3">
        <f t="shared" si="138"/>
        <v>6060</v>
      </c>
      <c r="Q525" s="1">
        <f t="shared" si="139"/>
        <v>727.19999999999993</v>
      </c>
      <c r="R525">
        <f t="shared" si="140"/>
        <v>26</v>
      </c>
      <c r="S525" s="2">
        <f t="shared" si="141"/>
        <v>3.5</v>
      </c>
      <c r="T525" s="2">
        <f t="shared" si="142"/>
        <v>7305.4999999999936</v>
      </c>
      <c r="U525" s="2">
        <f t="shared" si="143"/>
        <v>174366.19999999998</v>
      </c>
    </row>
    <row r="526" spans="1:21" x14ac:dyDescent="0.2">
      <c r="A526" s="8">
        <v>59749</v>
      </c>
      <c r="B526" s="10">
        <f t="shared" si="128"/>
        <v>6767</v>
      </c>
      <c r="C526" s="11">
        <f t="shared" si="129"/>
        <v>812.04</v>
      </c>
      <c r="D526" s="12">
        <f t="shared" si="130"/>
        <v>29</v>
      </c>
      <c r="E526" s="13">
        <f t="shared" si="131"/>
        <v>15.990000000000009</v>
      </c>
      <c r="F526" s="13">
        <f t="shared" si="132"/>
        <v>7424.2800000000025</v>
      </c>
      <c r="G526" s="13">
        <f t="shared" si="133"/>
        <v>193974.47999999998</v>
      </c>
      <c r="H526" s="10"/>
      <c r="I526" s="10">
        <v>800</v>
      </c>
      <c r="J526" s="11">
        <f t="shared" si="134"/>
        <v>96</v>
      </c>
      <c r="K526" s="13">
        <f t="shared" si="135"/>
        <v>50304</v>
      </c>
      <c r="L526" s="13">
        <f t="shared" si="136"/>
        <v>72264</v>
      </c>
      <c r="N526" s="1">
        <v>10</v>
      </c>
      <c r="O526" s="1">
        <f t="shared" si="137"/>
        <v>5240</v>
      </c>
      <c r="P526" s="3">
        <f t="shared" si="138"/>
        <v>6086</v>
      </c>
      <c r="Q526" s="1">
        <f t="shared" si="139"/>
        <v>730.31999999999994</v>
      </c>
      <c r="R526">
        <f t="shared" si="140"/>
        <v>26</v>
      </c>
      <c r="S526" s="2">
        <f t="shared" si="141"/>
        <v>6.6200000000000045</v>
      </c>
      <c r="T526" s="2">
        <f t="shared" si="142"/>
        <v>7312.1199999999935</v>
      </c>
      <c r="U526" s="2">
        <f t="shared" si="143"/>
        <v>175086.52</v>
      </c>
    </row>
    <row r="527" spans="1:21" x14ac:dyDescent="0.2">
      <c r="A527" s="8">
        <v>59780</v>
      </c>
      <c r="B527" s="10">
        <f t="shared" si="128"/>
        <v>6796</v>
      </c>
      <c r="C527" s="11">
        <f t="shared" si="129"/>
        <v>815.52</v>
      </c>
      <c r="D527" s="12">
        <f t="shared" si="130"/>
        <v>29</v>
      </c>
      <c r="E527" s="13">
        <f t="shared" si="131"/>
        <v>19.470000000000027</v>
      </c>
      <c r="F527" s="13">
        <f t="shared" si="132"/>
        <v>7443.7500000000027</v>
      </c>
      <c r="G527" s="13">
        <f t="shared" si="133"/>
        <v>194790</v>
      </c>
      <c r="H527" s="10"/>
      <c r="I527" s="10">
        <v>800</v>
      </c>
      <c r="J527" s="11">
        <f t="shared" si="134"/>
        <v>96</v>
      </c>
      <c r="K527" s="13">
        <f t="shared" si="135"/>
        <v>50400</v>
      </c>
      <c r="L527" s="13">
        <f t="shared" si="136"/>
        <v>72360</v>
      </c>
      <c r="N527" s="1">
        <v>10</v>
      </c>
      <c r="O527" s="1">
        <f t="shared" si="137"/>
        <v>5250</v>
      </c>
      <c r="P527" s="3">
        <f t="shared" si="138"/>
        <v>6112</v>
      </c>
      <c r="Q527" s="1">
        <f t="shared" si="139"/>
        <v>733.43999999999994</v>
      </c>
      <c r="R527">
        <f t="shared" si="140"/>
        <v>26</v>
      </c>
      <c r="S527" s="2">
        <f t="shared" si="141"/>
        <v>9.7400000000000091</v>
      </c>
      <c r="T527" s="2">
        <f t="shared" si="142"/>
        <v>7321.8599999999933</v>
      </c>
      <c r="U527" s="2">
        <f t="shared" si="143"/>
        <v>175809.96</v>
      </c>
    </row>
    <row r="528" spans="1:21" x14ac:dyDescent="0.2">
      <c r="A528" s="8">
        <v>59810</v>
      </c>
      <c r="B528" s="10">
        <f t="shared" si="128"/>
        <v>6825</v>
      </c>
      <c r="C528" s="11">
        <f t="shared" si="129"/>
        <v>819</v>
      </c>
      <c r="D528" s="12">
        <f t="shared" si="130"/>
        <v>29</v>
      </c>
      <c r="E528" s="13">
        <f t="shared" si="131"/>
        <v>22.950000000000045</v>
      </c>
      <c r="F528" s="13">
        <f t="shared" si="132"/>
        <v>7466.7000000000025</v>
      </c>
      <c r="G528" s="13">
        <f t="shared" si="133"/>
        <v>195609</v>
      </c>
      <c r="H528" s="10"/>
      <c r="I528" s="10">
        <v>800</v>
      </c>
      <c r="J528" s="11">
        <f t="shared" si="134"/>
        <v>96</v>
      </c>
      <c r="K528" s="13">
        <f t="shared" si="135"/>
        <v>50496</v>
      </c>
      <c r="L528" s="13">
        <f t="shared" si="136"/>
        <v>72456</v>
      </c>
      <c r="N528" s="1">
        <v>10</v>
      </c>
      <c r="O528" s="1">
        <f t="shared" si="137"/>
        <v>5260</v>
      </c>
      <c r="P528" s="3">
        <f t="shared" si="138"/>
        <v>6138</v>
      </c>
      <c r="Q528" s="1">
        <f t="shared" si="139"/>
        <v>736.56</v>
      </c>
      <c r="R528">
        <f t="shared" si="140"/>
        <v>26</v>
      </c>
      <c r="S528" s="2">
        <f t="shared" si="141"/>
        <v>12.860000000000014</v>
      </c>
      <c r="T528" s="2">
        <f t="shared" si="142"/>
        <v>7334.719999999993</v>
      </c>
      <c r="U528" s="2">
        <f t="shared" si="143"/>
        <v>176536.52</v>
      </c>
    </row>
    <row r="529" spans="1:21" x14ac:dyDescent="0.2">
      <c r="A529" s="8">
        <v>59841</v>
      </c>
      <c r="B529" s="10">
        <f t="shared" si="128"/>
        <v>6854</v>
      </c>
      <c r="C529" s="11">
        <f t="shared" si="129"/>
        <v>822.48</v>
      </c>
      <c r="D529" s="12">
        <f t="shared" si="130"/>
        <v>29</v>
      </c>
      <c r="E529" s="13">
        <f t="shared" si="131"/>
        <v>26.430000000000064</v>
      </c>
      <c r="F529" s="13">
        <f t="shared" si="132"/>
        <v>7493.1300000000028</v>
      </c>
      <c r="G529" s="13">
        <f t="shared" si="133"/>
        <v>196431.48</v>
      </c>
      <c r="H529" s="10"/>
      <c r="I529" s="10">
        <v>800</v>
      </c>
      <c r="J529" s="11">
        <f t="shared" si="134"/>
        <v>96</v>
      </c>
      <c r="K529" s="13">
        <f t="shared" si="135"/>
        <v>50592</v>
      </c>
      <c r="L529" s="13">
        <f t="shared" si="136"/>
        <v>72552</v>
      </c>
      <c r="N529" s="1">
        <v>10</v>
      </c>
      <c r="O529" s="1">
        <f t="shared" si="137"/>
        <v>5270</v>
      </c>
      <c r="P529" s="3">
        <f t="shared" si="138"/>
        <v>6164</v>
      </c>
      <c r="Q529" s="1">
        <f t="shared" si="139"/>
        <v>739.68</v>
      </c>
      <c r="R529">
        <f t="shared" si="140"/>
        <v>26</v>
      </c>
      <c r="S529" s="2">
        <f t="shared" si="141"/>
        <v>15.980000000000018</v>
      </c>
      <c r="T529" s="2">
        <f t="shared" si="142"/>
        <v>7350.6999999999935</v>
      </c>
      <c r="U529" s="2">
        <f t="shared" si="143"/>
        <v>177266.19999999998</v>
      </c>
    </row>
    <row r="530" spans="1:21" x14ac:dyDescent="0.2">
      <c r="A530" s="8">
        <v>59871</v>
      </c>
      <c r="B530" s="10">
        <f t="shared" si="128"/>
        <v>6883</v>
      </c>
      <c r="C530" s="11">
        <f t="shared" si="129"/>
        <v>825.95999999999992</v>
      </c>
      <c r="D530" s="12">
        <f t="shared" si="130"/>
        <v>30</v>
      </c>
      <c r="E530" s="13">
        <f t="shared" si="131"/>
        <v>2.4599999999999227</v>
      </c>
      <c r="F530" s="13">
        <f t="shared" si="132"/>
        <v>7495.5900000000029</v>
      </c>
      <c r="G530" s="13">
        <f t="shared" si="133"/>
        <v>197257.44</v>
      </c>
      <c r="H530" s="10"/>
      <c r="I530" s="10">
        <v>800</v>
      </c>
      <c r="J530" s="11">
        <f t="shared" si="134"/>
        <v>96</v>
      </c>
      <c r="K530" s="13">
        <f t="shared" si="135"/>
        <v>50688</v>
      </c>
      <c r="L530" s="13">
        <f t="shared" si="136"/>
        <v>72648</v>
      </c>
      <c r="N530" s="1">
        <v>10</v>
      </c>
      <c r="O530" s="1">
        <f t="shared" si="137"/>
        <v>5280</v>
      </c>
      <c r="P530" s="3">
        <f t="shared" si="138"/>
        <v>6190</v>
      </c>
      <c r="Q530" s="1">
        <f t="shared" si="139"/>
        <v>742.8</v>
      </c>
      <c r="R530">
        <f t="shared" si="140"/>
        <v>26</v>
      </c>
      <c r="S530" s="2">
        <f t="shared" si="141"/>
        <v>19.100000000000023</v>
      </c>
      <c r="T530" s="2">
        <f t="shared" si="142"/>
        <v>7369.7999999999938</v>
      </c>
      <c r="U530" s="2">
        <f t="shared" si="143"/>
        <v>177998.99999999997</v>
      </c>
    </row>
    <row r="531" spans="1:21" x14ac:dyDescent="0.2">
      <c r="A531" s="8">
        <v>59902</v>
      </c>
      <c r="B531" s="10">
        <f t="shared" si="128"/>
        <v>6913</v>
      </c>
      <c r="C531" s="11">
        <f t="shared" si="129"/>
        <v>829.56</v>
      </c>
      <c r="D531" s="12">
        <f t="shared" si="130"/>
        <v>30</v>
      </c>
      <c r="E531" s="13">
        <f t="shared" si="131"/>
        <v>6.0599999999999454</v>
      </c>
      <c r="F531" s="13">
        <f t="shared" si="132"/>
        <v>7501.6500000000033</v>
      </c>
      <c r="G531" s="13">
        <f t="shared" si="133"/>
        <v>198087</v>
      </c>
      <c r="H531" s="10"/>
      <c r="I531" s="10">
        <v>800</v>
      </c>
      <c r="J531" s="11">
        <f t="shared" si="134"/>
        <v>96</v>
      </c>
      <c r="K531" s="13">
        <f t="shared" si="135"/>
        <v>50784</v>
      </c>
      <c r="L531" s="13">
        <f t="shared" si="136"/>
        <v>72744</v>
      </c>
      <c r="N531" s="1">
        <v>10</v>
      </c>
      <c r="O531" s="1">
        <f t="shared" si="137"/>
        <v>5290</v>
      </c>
      <c r="P531" s="3">
        <f t="shared" si="138"/>
        <v>6216</v>
      </c>
      <c r="Q531" s="1">
        <f t="shared" si="139"/>
        <v>745.92</v>
      </c>
      <c r="R531">
        <f t="shared" si="140"/>
        <v>26</v>
      </c>
      <c r="S531" s="2">
        <f t="shared" si="141"/>
        <v>22.220000000000027</v>
      </c>
      <c r="T531" s="2">
        <f t="shared" si="142"/>
        <v>7392.0199999999941</v>
      </c>
      <c r="U531" s="2">
        <f t="shared" si="143"/>
        <v>178734.91999999998</v>
      </c>
    </row>
    <row r="532" spans="1:21" x14ac:dyDescent="0.2">
      <c r="A532" s="8">
        <v>59933</v>
      </c>
      <c r="B532" s="10">
        <f t="shared" si="128"/>
        <v>6943</v>
      </c>
      <c r="C532" s="11">
        <f t="shared" si="129"/>
        <v>833.16</v>
      </c>
      <c r="D532" s="12">
        <f t="shared" si="130"/>
        <v>30</v>
      </c>
      <c r="E532" s="13">
        <f t="shared" si="131"/>
        <v>9.6599999999999682</v>
      </c>
      <c r="F532" s="13">
        <f t="shared" si="132"/>
        <v>7511.3100000000031</v>
      </c>
      <c r="G532" s="13">
        <f t="shared" si="133"/>
        <v>198920.16</v>
      </c>
      <c r="H532" s="10"/>
      <c r="I532" s="10">
        <v>800</v>
      </c>
      <c r="J532" s="11">
        <f t="shared" si="134"/>
        <v>96</v>
      </c>
      <c r="K532" s="13">
        <f t="shared" si="135"/>
        <v>50880</v>
      </c>
      <c r="L532" s="13">
        <f t="shared" si="136"/>
        <v>72840</v>
      </c>
      <c r="N532" s="1">
        <v>10</v>
      </c>
      <c r="O532" s="1">
        <f t="shared" si="137"/>
        <v>5300</v>
      </c>
      <c r="P532" s="3">
        <f t="shared" si="138"/>
        <v>6242</v>
      </c>
      <c r="Q532" s="1">
        <f t="shared" si="139"/>
        <v>749.04</v>
      </c>
      <c r="R532">
        <f t="shared" si="140"/>
        <v>26</v>
      </c>
      <c r="S532" s="2">
        <f t="shared" si="141"/>
        <v>25.340000000000032</v>
      </c>
      <c r="T532" s="2">
        <f t="shared" si="142"/>
        <v>7417.3599999999942</v>
      </c>
      <c r="U532" s="2">
        <f t="shared" si="143"/>
        <v>179473.96</v>
      </c>
    </row>
    <row r="533" spans="1:21" x14ac:dyDescent="0.2">
      <c r="A533" s="8">
        <v>59962</v>
      </c>
      <c r="B533" s="10">
        <f t="shared" si="128"/>
        <v>6973</v>
      </c>
      <c r="C533" s="11">
        <f t="shared" si="129"/>
        <v>836.76</v>
      </c>
      <c r="D533" s="12">
        <f t="shared" si="130"/>
        <v>30</v>
      </c>
      <c r="E533" s="13">
        <f t="shared" si="131"/>
        <v>13.259999999999991</v>
      </c>
      <c r="F533" s="13">
        <f t="shared" si="132"/>
        <v>7524.5700000000033</v>
      </c>
      <c r="G533" s="13">
        <f t="shared" si="133"/>
        <v>199756.92</v>
      </c>
      <c r="H533" s="10"/>
      <c r="I533" s="10">
        <v>800</v>
      </c>
      <c r="J533" s="11">
        <f t="shared" si="134"/>
        <v>96</v>
      </c>
      <c r="K533" s="13">
        <f t="shared" si="135"/>
        <v>50976</v>
      </c>
      <c r="L533" s="13">
        <f t="shared" si="136"/>
        <v>72936</v>
      </c>
      <c r="N533" s="1">
        <v>10</v>
      </c>
      <c r="O533" s="1">
        <f t="shared" si="137"/>
        <v>5310</v>
      </c>
      <c r="P533" s="3">
        <f t="shared" si="138"/>
        <v>6268</v>
      </c>
      <c r="Q533" s="1">
        <f t="shared" si="139"/>
        <v>752.16</v>
      </c>
      <c r="R533">
        <f t="shared" si="140"/>
        <v>27</v>
      </c>
      <c r="S533" s="2">
        <f t="shared" si="141"/>
        <v>1.0099999999999909</v>
      </c>
      <c r="T533" s="2">
        <f t="shared" si="142"/>
        <v>7418.3699999999944</v>
      </c>
      <c r="U533" s="2">
        <f t="shared" si="143"/>
        <v>180216.12</v>
      </c>
    </row>
    <row r="534" spans="1:21" x14ac:dyDescent="0.2">
      <c r="A534" s="8">
        <v>59993</v>
      </c>
      <c r="B534" s="10">
        <f t="shared" si="128"/>
        <v>7003</v>
      </c>
      <c r="C534" s="11">
        <f t="shared" si="129"/>
        <v>840.36</v>
      </c>
      <c r="D534" s="12">
        <f t="shared" si="130"/>
        <v>30</v>
      </c>
      <c r="E534" s="13">
        <f t="shared" si="131"/>
        <v>16.860000000000014</v>
      </c>
      <c r="F534" s="13">
        <f t="shared" si="132"/>
        <v>7541.430000000003</v>
      </c>
      <c r="G534" s="13">
        <f t="shared" si="133"/>
        <v>200597.28</v>
      </c>
      <c r="H534" s="10"/>
      <c r="I534" s="10">
        <v>800</v>
      </c>
      <c r="J534" s="11">
        <f t="shared" si="134"/>
        <v>96</v>
      </c>
      <c r="K534" s="13">
        <f t="shared" si="135"/>
        <v>51072</v>
      </c>
      <c r="L534" s="13">
        <f t="shared" si="136"/>
        <v>73032</v>
      </c>
      <c r="N534" s="1">
        <v>10</v>
      </c>
      <c r="O534" s="1">
        <f t="shared" si="137"/>
        <v>5320</v>
      </c>
      <c r="P534" s="3">
        <f t="shared" si="138"/>
        <v>6295</v>
      </c>
      <c r="Q534" s="1">
        <f t="shared" si="139"/>
        <v>755.4</v>
      </c>
      <c r="R534">
        <f t="shared" si="140"/>
        <v>27</v>
      </c>
      <c r="S534" s="2">
        <f t="shared" si="141"/>
        <v>4.25</v>
      </c>
      <c r="T534" s="2">
        <f t="shared" si="142"/>
        <v>7422.6199999999944</v>
      </c>
      <c r="U534" s="2">
        <f t="shared" si="143"/>
        <v>180961.52</v>
      </c>
    </row>
    <row r="535" spans="1:21" x14ac:dyDescent="0.2">
      <c r="A535" s="8">
        <v>60023</v>
      </c>
      <c r="B535" s="10">
        <f t="shared" si="128"/>
        <v>7033</v>
      </c>
      <c r="C535" s="11">
        <f t="shared" si="129"/>
        <v>843.95999999999992</v>
      </c>
      <c r="D535" s="12">
        <f t="shared" si="130"/>
        <v>30</v>
      </c>
      <c r="E535" s="13">
        <f t="shared" si="131"/>
        <v>20.459999999999923</v>
      </c>
      <c r="F535" s="13">
        <f t="shared" si="132"/>
        <v>7561.8900000000031</v>
      </c>
      <c r="G535" s="13">
        <f t="shared" si="133"/>
        <v>201441.24000000002</v>
      </c>
      <c r="H535" s="10"/>
      <c r="I535" s="10">
        <v>800</v>
      </c>
      <c r="J535" s="11">
        <f t="shared" si="134"/>
        <v>96</v>
      </c>
      <c r="K535" s="13">
        <f t="shared" si="135"/>
        <v>51168</v>
      </c>
      <c r="L535" s="13">
        <f t="shared" si="136"/>
        <v>73128</v>
      </c>
      <c r="N535" s="1">
        <v>10</v>
      </c>
      <c r="O535" s="1">
        <f t="shared" si="137"/>
        <v>5330</v>
      </c>
      <c r="P535" s="3">
        <f t="shared" si="138"/>
        <v>6322</v>
      </c>
      <c r="Q535" s="1">
        <f t="shared" si="139"/>
        <v>758.64</v>
      </c>
      <c r="R535">
        <f t="shared" si="140"/>
        <v>27</v>
      </c>
      <c r="S535" s="2">
        <f t="shared" si="141"/>
        <v>7.4900000000000091</v>
      </c>
      <c r="T535" s="2">
        <f t="shared" si="142"/>
        <v>7430.1099999999942</v>
      </c>
      <c r="U535" s="2">
        <f t="shared" si="143"/>
        <v>181710.15999999997</v>
      </c>
    </row>
    <row r="536" spans="1:21" x14ac:dyDescent="0.2">
      <c r="A536" s="8">
        <v>60054</v>
      </c>
      <c r="B536" s="10">
        <f t="shared" si="128"/>
        <v>7063</v>
      </c>
      <c r="C536" s="11">
        <f t="shared" si="129"/>
        <v>847.56</v>
      </c>
      <c r="D536" s="12">
        <f t="shared" si="130"/>
        <v>30</v>
      </c>
      <c r="E536" s="13">
        <f t="shared" si="131"/>
        <v>24.059999999999945</v>
      </c>
      <c r="F536" s="13">
        <f t="shared" si="132"/>
        <v>7585.9500000000025</v>
      </c>
      <c r="G536" s="13">
        <f t="shared" si="133"/>
        <v>202288.80000000002</v>
      </c>
      <c r="H536" s="10"/>
      <c r="I536" s="10">
        <v>800</v>
      </c>
      <c r="J536" s="11">
        <f t="shared" si="134"/>
        <v>96</v>
      </c>
      <c r="K536" s="13">
        <f t="shared" si="135"/>
        <v>51264</v>
      </c>
      <c r="L536" s="13">
        <f t="shared" si="136"/>
        <v>73224</v>
      </c>
      <c r="N536" s="1">
        <v>10</v>
      </c>
      <c r="O536" s="1">
        <f t="shared" si="137"/>
        <v>5340</v>
      </c>
      <c r="P536" s="3">
        <f t="shared" si="138"/>
        <v>6349</v>
      </c>
      <c r="Q536" s="1">
        <f t="shared" si="139"/>
        <v>761.88</v>
      </c>
      <c r="R536">
        <f t="shared" si="140"/>
        <v>27</v>
      </c>
      <c r="S536" s="2">
        <f t="shared" si="141"/>
        <v>10.730000000000018</v>
      </c>
      <c r="T536" s="2">
        <f t="shared" si="142"/>
        <v>7440.8399999999947</v>
      </c>
      <c r="U536" s="2">
        <f t="shared" si="143"/>
        <v>182462.03999999998</v>
      </c>
    </row>
    <row r="537" spans="1:21" x14ac:dyDescent="0.2">
      <c r="A537" s="8">
        <v>60084</v>
      </c>
      <c r="B537" s="10">
        <f t="shared" si="128"/>
        <v>7093</v>
      </c>
      <c r="C537" s="11">
        <f t="shared" si="129"/>
        <v>851.16</v>
      </c>
      <c r="D537" s="12">
        <f t="shared" si="130"/>
        <v>31</v>
      </c>
      <c r="E537" s="13">
        <f t="shared" si="131"/>
        <v>0.21000000000003638</v>
      </c>
      <c r="F537" s="13">
        <f t="shared" si="132"/>
        <v>7586.1600000000026</v>
      </c>
      <c r="G537" s="13">
        <f t="shared" si="133"/>
        <v>203139.96</v>
      </c>
      <c r="H537" s="10"/>
      <c r="I537" s="10">
        <v>800</v>
      </c>
      <c r="J537" s="11">
        <f t="shared" si="134"/>
        <v>96</v>
      </c>
      <c r="K537" s="13">
        <f t="shared" si="135"/>
        <v>51360</v>
      </c>
      <c r="L537" s="13">
        <f t="shared" si="136"/>
        <v>73320</v>
      </c>
      <c r="N537" s="1">
        <v>10</v>
      </c>
      <c r="O537" s="1">
        <f t="shared" si="137"/>
        <v>5350</v>
      </c>
      <c r="P537" s="3">
        <f t="shared" si="138"/>
        <v>6376</v>
      </c>
      <c r="Q537" s="1">
        <f t="shared" si="139"/>
        <v>765.12</v>
      </c>
      <c r="R537">
        <f t="shared" si="140"/>
        <v>27</v>
      </c>
      <c r="S537" s="2">
        <f t="shared" si="141"/>
        <v>13.970000000000027</v>
      </c>
      <c r="T537" s="2">
        <f t="shared" si="142"/>
        <v>7454.8099999999949</v>
      </c>
      <c r="U537" s="2">
        <f t="shared" si="143"/>
        <v>183217.16</v>
      </c>
    </row>
    <row r="538" spans="1:21" x14ac:dyDescent="0.2">
      <c r="A538" s="8">
        <v>60115</v>
      </c>
      <c r="B538" s="10">
        <f t="shared" si="128"/>
        <v>7124</v>
      </c>
      <c r="C538" s="11">
        <f t="shared" si="129"/>
        <v>854.88</v>
      </c>
      <c r="D538" s="12">
        <f t="shared" si="130"/>
        <v>31</v>
      </c>
      <c r="E538" s="13">
        <f t="shared" si="131"/>
        <v>3.9300000000000637</v>
      </c>
      <c r="F538" s="13">
        <f t="shared" si="132"/>
        <v>7590.0900000000029</v>
      </c>
      <c r="G538" s="13">
        <f t="shared" si="133"/>
        <v>203994.84</v>
      </c>
      <c r="H538" s="10"/>
      <c r="I538" s="10">
        <v>800</v>
      </c>
      <c r="J538" s="11">
        <f t="shared" si="134"/>
        <v>96</v>
      </c>
      <c r="K538" s="13">
        <f t="shared" si="135"/>
        <v>51456</v>
      </c>
      <c r="L538" s="13">
        <f t="shared" si="136"/>
        <v>73416</v>
      </c>
      <c r="N538" s="1">
        <v>10</v>
      </c>
      <c r="O538" s="1">
        <f t="shared" si="137"/>
        <v>5360</v>
      </c>
      <c r="P538" s="3">
        <f t="shared" si="138"/>
        <v>6403</v>
      </c>
      <c r="Q538" s="1">
        <f t="shared" si="139"/>
        <v>768.36</v>
      </c>
      <c r="R538">
        <f t="shared" si="140"/>
        <v>27</v>
      </c>
      <c r="S538" s="2">
        <f t="shared" si="141"/>
        <v>17.210000000000036</v>
      </c>
      <c r="T538" s="2">
        <f t="shared" si="142"/>
        <v>7472.019999999995</v>
      </c>
      <c r="U538" s="2">
        <f t="shared" si="143"/>
        <v>183975.52</v>
      </c>
    </row>
    <row r="539" spans="1:21" x14ac:dyDescent="0.2">
      <c r="A539" s="8">
        <v>60146</v>
      </c>
      <c r="B539" s="10">
        <f t="shared" si="128"/>
        <v>7155</v>
      </c>
      <c r="C539" s="11">
        <f t="shared" si="129"/>
        <v>858.6</v>
      </c>
      <c r="D539" s="12">
        <f t="shared" si="130"/>
        <v>31</v>
      </c>
      <c r="E539" s="13">
        <f t="shared" si="131"/>
        <v>7.6500000000000909</v>
      </c>
      <c r="F539" s="13">
        <f t="shared" si="132"/>
        <v>7597.7400000000034</v>
      </c>
      <c r="G539" s="13">
        <f t="shared" si="133"/>
        <v>204853.43999999997</v>
      </c>
      <c r="H539" s="10"/>
      <c r="I539" s="10">
        <v>800</v>
      </c>
      <c r="J539" s="11">
        <f t="shared" si="134"/>
        <v>96</v>
      </c>
      <c r="K539" s="13">
        <f t="shared" si="135"/>
        <v>51552</v>
      </c>
      <c r="L539" s="13">
        <f t="shared" si="136"/>
        <v>73512</v>
      </c>
      <c r="N539" s="1">
        <v>10</v>
      </c>
      <c r="O539" s="1">
        <f t="shared" si="137"/>
        <v>5370</v>
      </c>
      <c r="P539" s="3">
        <f t="shared" si="138"/>
        <v>6430</v>
      </c>
      <c r="Q539" s="1">
        <f t="shared" si="139"/>
        <v>771.6</v>
      </c>
      <c r="R539">
        <f t="shared" si="140"/>
        <v>27</v>
      </c>
      <c r="S539" s="2">
        <f t="shared" si="141"/>
        <v>20.450000000000045</v>
      </c>
      <c r="T539" s="2">
        <f t="shared" si="142"/>
        <v>7492.4699999999948</v>
      </c>
      <c r="U539" s="2">
        <f t="shared" si="143"/>
        <v>184737.12</v>
      </c>
    </row>
    <row r="540" spans="1:21" x14ac:dyDescent="0.2">
      <c r="A540" s="8">
        <v>60176</v>
      </c>
      <c r="B540" s="10">
        <f t="shared" si="128"/>
        <v>7186</v>
      </c>
      <c r="C540" s="11">
        <f t="shared" si="129"/>
        <v>862.31999999999994</v>
      </c>
      <c r="D540" s="12">
        <f t="shared" si="130"/>
        <v>31</v>
      </c>
      <c r="E540" s="13">
        <f t="shared" si="131"/>
        <v>11.370000000000005</v>
      </c>
      <c r="F540" s="13">
        <f t="shared" si="132"/>
        <v>7609.1100000000033</v>
      </c>
      <c r="G540" s="13">
        <f t="shared" si="133"/>
        <v>205715.76</v>
      </c>
      <c r="H540" s="10"/>
      <c r="I540" s="10">
        <v>800</v>
      </c>
      <c r="J540" s="11">
        <f t="shared" si="134"/>
        <v>96</v>
      </c>
      <c r="K540" s="13">
        <f t="shared" si="135"/>
        <v>51648</v>
      </c>
      <c r="L540" s="13">
        <f t="shared" si="136"/>
        <v>73608</v>
      </c>
      <c r="N540" s="1">
        <v>10</v>
      </c>
      <c r="O540" s="1">
        <f t="shared" si="137"/>
        <v>5380</v>
      </c>
      <c r="P540" s="3">
        <f t="shared" si="138"/>
        <v>6457</v>
      </c>
      <c r="Q540" s="1">
        <f t="shared" si="139"/>
        <v>774.83999999999992</v>
      </c>
      <c r="R540">
        <f t="shared" si="140"/>
        <v>27</v>
      </c>
      <c r="S540" s="2">
        <f t="shared" si="141"/>
        <v>23.689999999999941</v>
      </c>
      <c r="T540" s="2">
        <f t="shared" si="142"/>
        <v>7516.1599999999944</v>
      </c>
      <c r="U540" s="2">
        <f t="shared" si="143"/>
        <v>185501.96</v>
      </c>
    </row>
    <row r="541" spans="1:21" x14ac:dyDescent="0.2">
      <c r="A541" s="8">
        <v>60207</v>
      </c>
      <c r="B541" s="10">
        <f t="shared" si="128"/>
        <v>7217</v>
      </c>
      <c r="C541" s="11">
        <f t="shared" si="129"/>
        <v>866.04</v>
      </c>
      <c r="D541" s="12">
        <f t="shared" si="130"/>
        <v>31</v>
      </c>
      <c r="E541" s="13">
        <f t="shared" si="131"/>
        <v>15.090000000000032</v>
      </c>
      <c r="F541" s="13">
        <f t="shared" si="132"/>
        <v>7624.2000000000035</v>
      </c>
      <c r="G541" s="13">
        <f t="shared" si="133"/>
        <v>206581.80000000002</v>
      </c>
      <c r="H541" s="10"/>
      <c r="I541" s="10">
        <v>800</v>
      </c>
      <c r="J541" s="11">
        <f t="shared" si="134"/>
        <v>96</v>
      </c>
      <c r="K541" s="13">
        <f t="shared" si="135"/>
        <v>51744</v>
      </c>
      <c r="L541" s="13">
        <f t="shared" si="136"/>
        <v>73704</v>
      </c>
      <c r="N541" s="1">
        <v>10</v>
      </c>
      <c r="O541" s="1">
        <f t="shared" si="137"/>
        <v>5390</v>
      </c>
      <c r="P541" s="3">
        <f t="shared" si="138"/>
        <v>6484</v>
      </c>
      <c r="Q541" s="1">
        <f t="shared" si="139"/>
        <v>778.07999999999993</v>
      </c>
      <c r="R541">
        <f t="shared" si="140"/>
        <v>27</v>
      </c>
      <c r="S541" s="2">
        <f t="shared" si="141"/>
        <v>26.92999999999995</v>
      </c>
      <c r="T541" s="2">
        <f t="shared" si="142"/>
        <v>7543.0899999999947</v>
      </c>
      <c r="U541" s="2">
        <f t="shared" si="143"/>
        <v>186270.03999999998</v>
      </c>
    </row>
    <row r="542" spans="1:21" x14ac:dyDescent="0.2">
      <c r="A542" s="8">
        <v>60237</v>
      </c>
      <c r="B542" s="10">
        <f t="shared" si="128"/>
        <v>7248</v>
      </c>
      <c r="C542" s="11">
        <f t="shared" si="129"/>
        <v>869.76</v>
      </c>
      <c r="D542" s="12">
        <f t="shared" si="130"/>
        <v>31</v>
      </c>
      <c r="E542" s="13">
        <f t="shared" si="131"/>
        <v>18.810000000000059</v>
      </c>
      <c r="F542" s="13">
        <f t="shared" si="132"/>
        <v>7643.0100000000039</v>
      </c>
      <c r="G542" s="13">
        <f t="shared" si="133"/>
        <v>207451.56</v>
      </c>
      <c r="H542" s="10"/>
      <c r="I542" s="10">
        <v>800</v>
      </c>
      <c r="J542" s="11">
        <f t="shared" si="134"/>
        <v>96</v>
      </c>
      <c r="K542" s="13">
        <f t="shared" si="135"/>
        <v>51840</v>
      </c>
      <c r="L542" s="13">
        <f t="shared" si="136"/>
        <v>73800</v>
      </c>
      <c r="N542" s="1">
        <v>10</v>
      </c>
      <c r="O542" s="1">
        <f t="shared" si="137"/>
        <v>5400</v>
      </c>
      <c r="P542" s="3">
        <f t="shared" si="138"/>
        <v>6511</v>
      </c>
      <c r="Q542" s="1">
        <f t="shared" si="139"/>
        <v>781.31999999999994</v>
      </c>
      <c r="R542">
        <f t="shared" si="140"/>
        <v>28</v>
      </c>
      <c r="S542" s="2">
        <f t="shared" si="141"/>
        <v>2.7199999999999136</v>
      </c>
      <c r="T542" s="2">
        <f t="shared" si="142"/>
        <v>7545.8099999999949</v>
      </c>
      <c r="U542" s="2">
        <f t="shared" si="143"/>
        <v>187041.36</v>
      </c>
    </row>
    <row r="543" spans="1:21" x14ac:dyDescent="0.2">
      <c r="A543" s="8">
        <v>60268</v>
      </c>
      <c r="B543" s="10">
        <f t="shared" si="128"/>
        <v>7279</v>
      </c>
      <c r="C543" s="11">
        <f t="shared" si="129"/>
        <v>873.48</v>
      </c>
      <c r="D543" s="12">
        <f t="shared" si="130"/>
        <v>31</v>
      </c>
      <c r="E543" s="13">
        <f t="shared" si="131"/>
        <v>22.530000000000086</v>
      </c>
      <c r="F543" s="13">
        <f t="shared" si="132"/>
        <v>7665.5400000000036</v>
      </c>
      <c r="G543" s="13">
        <f t="shared" si="133"/>
        <v>208325.04</v>
      </c>
      <c r="H543" s="10"/>
      <c r="I543" s="10">
        <v>800</v>
      </c>
      <c r="J543" s="11">
        <f t="shared" si="134"/>
        <v>96</v>
      </c>
      <c r="K543" s="13">
        <f t="shared" si="135"/>
        <v>51936</v>
      </c>
      <c r="L543" s="13">
        <f t="shared" si="136"/>
        <v>73896</v>
      </c>
      <c r="N543" s="1">
        <v>10</v>
      </c>
      <c r="O543" s="1">
        <f t="shared" si="137"/>
        <v>5410</v>
      </c>
      <c r="P543" s="3">
        <f t="shared" si="138"/>
        <v>6539</v>
      </c>
      <c r="Q543" s="1">
        <f t="shared" si="139"/>
        <v>784.68</v>
      </c>
      <c r="R543">
        <f t="shared" si="140"/>
        <v>28</v>
      </c>
      <c r="S543" s="2">
        <f t="shared" si="141"/>
        <v>6.0799999999999272</v>
      </c>
      <c r="T543" s="2">
        <f t="shared" si="142"/>
        <v>7551.8899999999949</v>
      </c>
      <c r="U543" s="2">
        <f t="shared" si="143"/>
        <v>187816.03999999998</v>
      </c>
    </row>
    <row r="544" spans="1:21" x14ac:dyDescent="0.2">
      <c r="A544" s="8">
        <v>60299</v>
      </c>
      <c r="B544" s="10">
        <f t="shared" si="128"/>
        <v>7310</v>
      </c>
      <c r="C544" s="11">
        <f t="shared" si="129"/>
        <v>877.19999999999993</v>
      </c>
      <c r="D544" s="12">
        <f t="shared" si="130"/>
        <v>31</v>
      </c>
      <c r="E544" s="13">
        <f t="shared" si="131"/>
        <v>26.25</v>
      </c>
      <c r="F544" s="13">
        <f t="shared" si="132"/>
        <v>7691.7900000000036</v>
      </c>
      <c r="G544" s="13">
        <f t="shared" si="133"/>
        <v>209202.24</v>
      </c>
      <c r="H544" s="10"/>
      <c r="I544" s="10">
        <v>800</v>
      </c>
      <c r="J544" s="11">
        <f t="shared" si="134"/>
        <v>96</v>
      </c>
      <c r="K544" s="13">
        <f t="shared" si="135"/>
        <v>52032</v>
      </c>
      <c r="L544" s="13">
        <f t="shared" si="136"/>
        <v>73992</v>
      </c>
      <c r="N544" s="1">
        <v>10</v>
      </c>
      <c r="O544" s="1">
        <f t="shared" si="137"/>
        <v>5420</v>
      </c>
      <c r="P544" s="3">
        <f t="shared" si="138"/>
        <v>6567</v>
      </c>
      <c r="Q544" s="1">
        <f t="shared" si="139"/>
        <v>788.04</v>
      </c>
      <c r="R544">
        <f t="shared" si="140"/>
        <v>28</v>
      </c>
      <c r="S544" s="2">
        <f t="shared" si="141"/>
        <v>9.4399999999999409</v>
      </c>
      <c r="T544" s="2">
        <f t="shared" si="142"/>
        <v>7561.3299999999945</v>
      </c>
      <c r="U544" s="2">
        <f t="shared" si="143"/>
        <v>188594.08</v>
      </c>
    </row>
    <row r="545" spans="1:21" x14ac:dyDescent="0.2">
      <c r="A545" s="8">
        <v>60327</v>
      </c>
      <c r="B545" s="10">
        <f t="shared" si="128"/>
        <v>7341</v>
      </c>
      <c r="C545" s="11">
        <f t="shared" si="129"/>
        <v>880.92</v>
      </c>
      <c r="D545" s="12">
        <f t="shared" si="130"/>
        <v>32</v>
      </c>
      <c r="E545" s="13">
        <f t="shared" si="131"/>
        <v>2.5199999999999818</v>
      </c>
      <c r="F545" s="13">
        <f t="shared" si="132"/>
        <v>7694.3100000000031</v>
      </c>
      <c r="G545" s="13">
        <f t="shared" si="133"/>
        <v>210083.16</v>
      </c>
      <c r="H545" s="10"/>
      <c r="I545" s="10">
        <v>800</v>
      </c>
      <c r="J545" s="11">
        <f t="shared" si="134"/>
        <v>96</v>
      </c>
      <c r="K545" s="13">
        <f t="shared" si="135"/>
        <v>52128</v>
      </c>
      <c r="L545" s="13">
        <f t="shared" si="136"/>
        <v>74088</v>
      </c>
      <c r="N545" s="1">
        <v>10</v>
      </c>
      <c r="O545" s="1">
        <f t="shared" si="137"/>
        <v>5430</v>
      </c>
      <c r="P545" s="3">
        <f t="shared" si="138"/>
        <v>6595</v>
      </c>
      <c r="Q545" s="1">
        <f t="shared" si="139"/>
        <v>791.4</v>
      </c>
      <c r="R545">
        <f t="shared" si="140"/>
        <v>28</v>
      </c>
      <c r="S545" s="2">
        <f t="shared" si="141"/>
        <v>12.799999999999955</v>
      </c>
      <c r="T545" s="2">
        <f t="shared" si="142"/>
        <v>7574.1299999999947</v>
      </c>
      <c r="U545" s="2">
        <f t="shared" si="143"/>
        <v>189375.48</v>
      </c>
    </row>
    <row r="546" spans="1:21" x14ac:dyDescent="0.2">
      <c r="A546" s="8">
        <v>60358</v>
      </c>
      <c r="B546" s="10">
        <f t="shared" si="128"/>
        <v>7373</v>
      </c>
      <c r="C546" s="11">
        <f t="shared" si="129"/>
        <v>884.76</v>
      </c>
      <c r="D546" s="12">
        <f t="shared" si="130"/>
        <v>32</v>
      </c>
      <c r="E546" s="13">
        <f t="shared" si="131"/>
        <v>6.3600000000000136</v>
      </c>
      <c r="F546" s="13">
        <f t="shared" si="132"/>
        <v>7700.6700000000028</v>
      </c>
      <c r="G546" s="13">
        <f t="shared" si="133"/>
        <v>210967.92</v>
      </c>
      <c r="H546" s="10"/>
      <c r="I546" s="10">
        <v>800</v>
      </c>
      <c r="J546" s="11">
        <f t="shared" si="134"/>
        <v>96</v>
      </c>
      <c r="K546" s="13">
        <f t="shared" si="135"/>
        <v>52224</v>
      </c>
      <c r="L546" s="13">
        <f t="shared" si="136"/>
        <v>74184</v>
      </c>
      <c r="N546" s="1">
        <v>10</v>
      </c>
      <c r="O546" s="1">
        <f t="shared" si="137"/>
        <v>5440</v>
      </c>
      <c r="P546" s="3">
        <f t="shared" si="138"/>
        <v>6623</v>
      </c>
      <c r="Q546" s="1">
        <f t="shared" si="139"/>
        <v>794.76</v>
      </c>
      <c r="R546">
        <f t="shared" si="140"/>
        <v>28</v>
      </c>
      <c r="S546" s="2">
        <f t="shared" si="141"/>
        <v>16.159999999999968</v>
      </c>
      <c r="T546" s="2">
        <f t="shared" si="142"/>
        <v>7590.2899999999945</v>
      </c>
      <c r="U546" s="2">
        <f t="shared" si="143"/>
        <v>190160.24</v>
      </c>
    </row>
    <row r="547" spans="1:21" x14ac:dyDescent="0.2">
      <c r="A547" s="8">
        <v>60388</v>
      </c>
      <c r="B547" s="10">
        <f t="shared" si="128"/>
        <v>7405</v>
      </c>
      <c r="C547" s="11">
        <f t="shared" si="129"/>
        <v>888.6</v>
      </c>
      <c r="D547" s="12">
        <f t="shared" si="130"/>
        <v>32</v>
      </c>
      <c r="E547" s="13">
        <f t="shared" si="131"/>
        <v>10.200000000000045</v>
      </c>
      <c r="F547" s="13">
        <f t="shared" si="132"/>
        <v>7710.8700000000026</v>
      </c>
      <c r="G547" s="13">
        <f t="shared" si="133"/>
        <v>211856.52</v>
      </c>
      <c r="H547" s="10"/>
      <c r="I547" s="10">
        <v>800</v>
      </c>
      <c r="J547" s="11">
        <f t="shared" si="134"/>
        <v>96</v>
      </c>
      <c r="K547" s="13">
        <f t="shared" si="135"/>
        <v>52320</v>
      </c>
      <c r="L547" s="13">
        <f t="shared" si="136"/>
        <v>74280</v>
      </c>
      <c r="N547" s="1">
        <v>10</v>
      </c>
      <c r="O547" s="1">
        <f t="shared" si="137"/>
        <v>5450</v>
      </c>
      <c r="P547" s="3">
        <f t="shared" si="138"/>
        <v>6651</v>
      </c>
      <c r="Q547" s="1">
        <f t="shared" si="139"/>
        <v>798.12</v>
      </c>
      <c r="R547">
        <f t="shared" si="140"/>
        <v>28</v>
      </c>
      <c r="S547" s="2">
        <f t="shared" si="141"/>
        <v>19.519999999999982</v>
      </c>
      <c r="T547" s="2">
        <f t="shared" si="142"/>
        <v>7609.809999999994</v>
      </c>
      <c r="U547" s="2">
        <f t="shared" si="143"/>
        <v>190948.36</v>
      </c>
    </row>
    <row r="548" spans="1:21" x14ac:dyDescent="0.2">
      <c r="A548" s="8">
        <v>60419</v>
      </c>
      <c r="B548" s="10">
        <f t="shared" si="128"/>
        <v>7437</v>
      </c>
      <c r="C548" s="11">
        <f t="shared" si="129"/>
        <v>892.43999999999994</v>
      </c>
      <c r="D548" s="12">
        <f t="shared" si="130"/>
        <v>32</v>
      </c>
      <c r="E548" s="13">
        <f t="shared" si="131"/>
        <v>14.039999999999964</v>
      </c>
      <c r="F548" s="13">
        <f t="shared" si="132"/>
        <v>7724.9100000000026</v>
      </c>
      <c r="G548" s="13">
        <f t="shared" si="133"/>
        <v>212748.96</v>
      </c>
      <c r="H548" s="10"/>
      <c r="I548" s="10">
        <v>800</v>
      </c>
      <c r="J548" s="11">
        <f t="shared" si="134"/>
        <v>96</v>
      </c>
      <c r="K548" s="13">
        <f t="shared" si="135"/>
        <v>52416</v>
      </c>
      <c r="L548" s="13">
        <f t="shared" si="136"/>
        <v>74376</v>
      </c>
      <c r="N548" s="1">
        <v>10</v>
      </c>
      <c r="O548" s="1">
        <f t="shared" si="137"/>
        <v>5460</v>
      </c>
      <c r="P548" s="3">
        <f t="shared" si="138"/>
        <v>6679</v>
      </c>
      <c r="Q548" s="1">
        <f t="shared" si="139"/>
        <v>801.48</v>
      </c>
      <c r="R548">
        <f t="shared" si="140"/>
        <v>28</v>
      </c>
      <c r="S548" s="2">
        <f t="shared" si="141"/>
        <v>22.879999999999995</v>
      </c>
      <c r="T548" s="2">
        <f t="shared" si="142"/>
        <v>7632.6899999999941</v>
      </c>
      <c r="U548" s="2">
        <f t="shared" si="143"/>
        <v>191739.84</v>
      </c>
    </row>
    <row r="549" spans="1:21" x14ac:dyDescent="0.2">
      <c r="A549" s="8">
        <v>60449</v>
      </c>
      <c r="B549" s="10">
        <f t="shared" si="128"/>
        <v>7469</v>
      </c>
      <c r="C549" s="11">
        <f t="shared" si="129"/>
        <v>896.28</v>
      </c>
      <c r="D549" s="12">
        <f t="shared" si="130"/>
        <v>32</v>
      </c>
      <c r="E549" s="13">
        <f t="shared" si="131"/>
        <v>17.879999999999995</v>
      </c>
      <c r="F549" s="13">
        <f t="shared" si="132"/>
        <v>7742.7900000000027</v>
      </c>
      <c r="G549" s="13">
        <f t="shared" si="133"/>
        <v>213645.24</v>
      </c>
      <c r="H549" s="10"/>
      <c r="I549" s="10">
        <v>800</v>
      </c>
      <c r="J549" s="11">
        <f t="shared" si="134"/>
        <v>96</v>
      </c>
      <c r="K549" s="13">
        <f t="shared" si="135"/>
        <v>52512</v>
      </c>
      <c r="L549" s="13">
        <f t="shared" si="136"/>
        <v>74472</v>
      </c>
      <c r="N549" s="1">
        <v>10</v>
      </c>
      <c r="O549" s="1">
        <f t="shared" si="137"/>
        <v>5470</v>
      </c>
      <c r="P549" s="3">
        <f t="shared" si="138"/>
        <v>6707</v>
      </c>
      <c r="Q549" s="1">
        <f t="shared" si="139"/>
        <v>804.83999999999992</v>
      </c>
      <c r="R549">
        <f t="shared" si="140"/>
        <v>28</v>
      </c>
      <c r="S549" s="2">
        <f t="shared" si="141"/>
        <v>26.239999999999895</v>
      </c>
      <c r="T549" s="2">
        <f t="shared" si="142"/>
        <v>7658.9299999999939</v>
      </c>
      <c r="U549" s="2">
        <f t="shared" si="143"/>
        <v>192534.68</v>
      </c>
    </row>
    <row r="550" spans="1:21" x14ac:dyDescent="0.2">
      <c r="A550" s="8">
        <v>60480</v>
      </c>
      <c r="B550" s="10">
        <f t="shared" si="128"/>
        <v>7501</v>
      </c>
      <c r="C550" s="11">
        <f t="shared" si="129"/>
        <v>900.12</v>
      </c>
      <c r="D550" s="12">
        <f t="shared" si="130"/>
        <v>32</v>
      </c>
      <c r="E550" s="13">
        <f t="shared" si="131"/>
        <v>21.720000000000027</v>
      </c>
      <c r="F550" s="13">
        <f t="shared" si="132"/>
        <v>7764.5100000000029</v>
      </c>
      <c r="G550" s="13">
        <f t="shared" si="133"/>
        <v>214545.36000000002</v>
      </c>
      <c r="H550" s="10"/>
      <c r="I550" s="10">
        <v>800</v>
      </c>
      <c r="J550" s="11">
        <f t="shared" si="134"/>
        <v>96</v>
      </c>
      <c r="K550" s="13">
        <f t="shared" si="135"/>
        <v>52608</v>
      </c>
      <c r="L550" s="13">
        <f t="shared" si="136"/>
        <v>74568</v>
      </c>
      <c r="N550" s="1">
        <v>10</v>
      </c>
      <c r="O550" s="1">
        <f t="shared" si="137"/>
        <v>5480</v>
      </c>
      <c r="P550" s="3">
        <f t="shared" si="138"/>
        <v>6735</v>
      </c>
      <c r="Q550" s="1">
        <f t="shared" si="139"/>
        <v>808.19999999999993</v>
      </c>
      <c r="R550">
        <f t="shared" si="140"/>
        <v>29</v>
      </c>
      <c r="S550" s="2">
        <f t="shared" si="141"/>
        <v>2.1499999999999773</v>
      </c>
      <c r="T550" s="2">
        <f t="shared" si="142"/>
        <v>7661.0799999999936</v>
      </c>
      <c r="U550" s="2">
        <f t="shared" si="143"/>
        <v>193332.87999999998</v>
      </c>
    </row>
    <row r="551" spans="1:21" x14ac:dyDescent="0.2">
      <c r="A551" s="8">
        <v>60511</v>
      </c>
      <c r="B551" s="10">
        <f t="shared" si="128"/>
        <v>7533</v>
      </c>
      <c r="C551" s="11">
        <f t="shared" si="129"/>
        <v>903.95999999999992</v>
      </c>
      <c r="D551" s="12">
        <f t="shared" si="130"/>
        <v>32</v>
      </c>
      <c r="E551" s="13">
        <f t="shared" si="131"/>
        <v>25.559999999999945</v>
      </c>
      <c r="F551" s="13">
        <f t="shared" si="132"/>
        <v>7790.0700000000033</v>
      </c>
      <c r="G551" s="13">
        <f t="shared" si="133"/>
        <v>215449.32</v>
      </c>
      <c r="H551" s="10"/>
      <c r="I551" s="10">
        <v>800</v>
      </c>
      <c r="J551" s="11">
        <f t="shared" si="134"/>
        <v>96</v>
      </c>
      <c r="K551" s="13">
        <f t="shared" si="135"/>
        <v>52704</v>
      </c>
      <c r="L551" s="13">
        <f t="shared" si="136"/>
        <v>74664</v>
      </c>
      <c r="N551" s="1">
        <v>10</v>
      </c>
      <c r="O551" s="1">
        <f t="shared" si="137"/>
        <v>5490</v>
      </c>
      <c r="P551" s="3">
        <f t="shared" si="138"/>
        <v>6764</v>
      </c>
      <c r="Q551" s="1">
        <f t="shared" si="139"/>
        <v>811.68</v>
      </c>
      <c r="R551">
        <f t="shared" si="140"/>
        <v>29</v>
      </c>
      <c r="S551" s="2">
        <f t="shared" si="141"/>
        <v>5.6299999999999955</v>
      </c>
      <c r="T551" s="2">
        <f t="shared" si="142"/>
        <v>7666.7099999999937</v>
      </c>
      <c r="U551" s="2">
        <f t="shared" si="143"/>
        <v>194134.56</v>
      </c>
    </row>
    <row r="552" spans="1:21" x14ac:dyDescent="0.2">
      <c r="A552" s="8">
        <v>60541</v>
      </c>
      <c r="B552" s="10">
        <f t="shared" si="128"/>
        <v>7565</v>
      </c>
      <c r="C552" s="11">
        <f t="shared" si="129"/>
        <v>907.8</v>
      </c>
      <c r="D552" s="12">
        <f t="shared" si="130"/>
        <v>33</v>
      </c>
      <c r="E552" s="13">
        <f t="shared" si="131"/>
        <v>1.9499999999999318</v>
      </c>
      <c r="F552" s="13">
        <f t="shared" si="132"/>
        <v>7792.0200000000032</v>
      </c>
      <c r="G552" s="13">
        <f t="shared" si="133"/>
        <v>216357.12</v>
      </c>
      <c r="H552" s="10"/>
      <c r="I552" s="10">
        <v>800</v>
      </c>
      <c r="J552" s="11">
        <f t="shared" si="134"/>
        <v>96</v>
      </c>
      <c r="K552" s="13">
        <f t="shared" si="135"/>
        <v>52800</v>
      </c>
      <c r="L552" s="13">
        <f t="shared" si="136"/>
        <v>74760</v>
      </c>
      <c r="N552" s="1">
        <v>10</v>
      </c>
      <c r="O552" s="1">
        <f t="shared" si="137"/>
        <v>5500</v>
      </c>
      <c r="P552" s="3">
        <f t="shared" si="138"/>
        <v>6793</v>
      </c>
      <c r="Q552" s="1">
        <f t="shared" si="139"/>
        <v>815.16</v>
      </c>
      <c r="R552">
        <f t="shared" si="140"/>
        <v>29</v>
      </c>
      <c r="S552" s="2">
        <f t="shared" si="141"/>
        <v>9.1100000000000136</v>
      </c>
      <c r="T552" s="2">
        <f t="shared" si="142"/>
        <v>7675.8199999999933</v>
      </c>
      <c r="U552" s="2">
        <f t="shared" si="143"/>
        <v>194939.72</v>
      </c>
    </row>
    <row r="553" spans="1:21" x14ac:dyDescent="0.2">
      <c r="A553" s="8">
        <v>60572</v>
      </c>
      <c r="B553" s="10">
        <f t="shared" si="128"/>
        <v>7598</v>
      </c>
      <c r="C553" s="11">
        <f t="shared" si="129"/>
        <v>911.76</v>
      </c>
      <c r="D553" s="12">
        <f t="shared" si="130"/>
        <v>33</v>
      </c>
      <c r="E553" s="13">
        <f t="shared" si="131"/>
        <v>5.9099999999999682</v>
      </c>
      <c r="F553" s="13">
        <f t="shared" si="132"/>
        <v>7797.930000000003</v>
      </c>
      <c r="G553" s="13">
        <f t="shared" si="133"/>
        <v>217268.87999999998</v>
      </c>
      <c r="H553" s="10"/>
      <c r="I553" s="10">
        <v>800</v>
      </c>
      <c r="J553" s="11">
        <f t="shared" si="134"/>
        <v>96</v>
      </c>
      <c r="K553" s="13">
        <f t="shared" si="135"/>
        <v>52896</v>
      </c>
      <c r="L553" s="13">
        <f t="shared" si="136"/>
        <v>74856</v>
      </c>
      <c r="N553" s="1">
        <v>10</v>
      </c>
      <c r="O553" s="1">
        <f t="shared" si="137"/>
        <v>5510</v>
      </c>
      <c r="P553" s="3">
        <f t="shared" si="138"/>
        <v>6822</v>
      </c>
      <c r="Q553" s="1">
        <f t="shared" si="139"/>
        <v>818.64</v>
      </c>
      <c r="R553">
        <f t="shared" si="140"/>
        <v>29</v>
      </c>
      <c r="S553" s="2">
        <f t="shared" si="141"/>
        <v>12.590000000000032</v>
      </c>
      <c r="T553" s="2">
        <f t="shared" si="142"/>
        <v>7688.4099999999935</v>
      </c>
      <c r="U553" s="2">
        <f t="shared" si="143"/>
        <v>195748.36</v>
      </c>
    </row>
    <row r="554" spans="1:21" x14ac:dyDescent="0.2">
      <c r="A554" s="8">
        <v>60602</v>
      </c>
      <c r="B554" s="10">
        <f t="shared" si="128"/>
        <v>7631</v>
      </c>
      <c r="C554" s="11">
        <f t="shared" si="129"/>
        <v>915.71999999999991</v>
      </c>
      <c r="D554" s="12">
        <f t="shared" si="130"/>
        <v>33</v>
      </c>
      <c r="E554" s="13">
        <f t="shared" si="131"/>
        <v>9.8699999999998909</v>
      </c>
      <c r="F554" s="13">
        <f t="shared" si="132"/>
        <v>7807.8000000000029</v>
      </c>
      <c r="G554" s="13">
        <f t="shared" si="133"/>
        <v>218184.59999999998</v>
      </c>
      <c r="H554" s="10"/>
      <c r="I554" s="10">
        <v>800</v>
      </c>
      <c r="J554" s="11">
        <f t="shared" si="134"/>
        <v>96</v>
      </c>
      <c r="K554" s="13">
        <f t="shared" si="135"/>
        <v>52992</v>
      </c>
      <c r="L554" s="13">
        <f t="shared" si="136"/>
        <v>74952</v>
      </c>
      <c r="N554" s="1">
        <v>10</v>
      </c>
      <c r="O554" s="1">
        <f t="shared" si="137"/>
        <v>5520</v>
      </c>
      <c r="P554" s="3">
        <f t="shared" si="138"/>
        <v>6851</v>
      </c>
      <c r="Q554" s="1">
        <f t="shared" si="139"/>
        <v>822.12</v>
      </c>
      <c r="R554">
        <f t="shared" si="140"/>
        <v>29</v>
      </c>
      <c r="S554" s="2">
        <f t="shared" si="141"/>
        <v>16.07000000000005</v>
      </c>
      <c r="T554" s="2">
        <f t="shared" si="142"/>
        <v>7704.4799999999932</v>
      </c>
      <c r="U554" s="2">
        <f t="shared" si="143"/>
        <v>196560.47999999998</v>
      </c>
    </row>
    <row r="555" spans="1:21" x14ac:dyDescent="0.2">
      <c r="A555" s="8">
        <v>60633</v>
      </c>
      <c r="B555" s="10">
        <f t="shared" si="128"/>
        <v>7664</v>
      </c>
      <c r="C555" s="11">
        <f t="shared" si="129"/>
        <v>919.68</v>
      </c>
      <c r="D555" s="12">
        <f t="shared" si="130"/>
        <v>33</v>
      </c>
      <c r="E555" s="13">
        <f t="shared" si="131"/>
        <v>13.829999999999927</v>
      </c>
      <c r="F555" s="13">
        <f t="shared" si="132"/>
        <v>7821.6300000000028</v>
      </c>
      <c r="G555" s="13">
        <f t="shared" si="133"/>
        <v>219104.28</v>
      </c>
      <c r="H555" s="10"/>
      <c r="I555" s="10">
        <v>800</v>
      </c>
      <c r="J555" s="11">
        <f t="shared" si="134"/>
        <v>96</v>
      </c>
      <c r="K555" s="13">
        <f t="shared" si="135"/>
        <v>53088</v>
      </c>
      <c r="L555" s="13">
        <f t="shared" si="136"/>
        <v>75048</v>
      </c>
      <c r="N555" s="1">
        <v>10</v>
      </c>
      <c r="O555" s="1">
        <f t="shared" si="137"/>
        <v>5530</v>
      </c>
      <c r="P555" s="3">
        <f t="shared" si="138"/>
        <v>6880</v>
      </c>
      <c r="Q555" s="1">
        <f t="shared" si="139"/>
        <v>825.6</v>
      </c>
      <c r="R555">
        <f t="shared" si="140"/>
        <v>29</v>
      </c>
      <c r="S555" s="2">
        <f t="shared" si="141"/>
        <v>19.550000000000068</v>
      </c>
      <c r="T555" s="2">
        <f t="shared" si="142"/>
        <v>7724.0299999999934</v>
      </c>
      <c r="U555" s="2">
        <f t="shared" si="143"/>
        <v>197376.08</v>
      </c>
    </row>
    <row r="556" spans="1:21" x14ac:dyDescent="0.2">
      <c r="A556" s="8">
        <v>60664</v>
      </c>
      <c r="B556" s="10">
        <f t="shared" si="128"/>
        <v>7697</v>
      </c>
      <c r="C556" s="11">
        <f t="shared" si="129"/>
        <v>923.64</v>
      </c>
      <c r="D556" s="12">
        <f t="shared" si="130"/>
        <v>33</v>
      </c>
      <c r="E556" s="13">
        <f t="shared" si="131"/>
        <v>17.789999999999964</v>
      </c>
      <c r="F556" s="13">
        <f t="shared" si="132"/>
        <v>7839.4200000000028</v>
      </c>
      <c r="G556" s="13">
        <f t="shared" si="133"/>
        <v>220027.92</v>
      </c>
      <c r="H556" s="10"/>
      <c r="I556" s="10">
        <v>800</v>
      </c>
      <c r="J556" s="11">
        <f t="shared" si="134"/>
        <v>96</v>
      </c>
      <c r="K556" s="13">
        <f t="shared" si="135"/>
        <v>53184</v>
      </c>
      <c r="L556" s="13">
        <f t="shared" si="136"/>
        <v>75144</v>
      </c>
      <c r="N556" s="1">
        <v>10</v>
      </c>
      <c r="O556" s="1">
        <f t="shared" si="137"/>
        <v>5540</v>
      </c>
      <c r="P556" s="3">
        <f t="shared" si="138"/>
        <v>6909</v>
      </c>
      <c r="Q556" s="1">
        <f t="shared" si="139"/>
        <v>829.07999999999993</v>
      </c>
      <c r="R556">
        <f t="shared" si="140"/>
        <v>29</v>
      </c>
      <c r="S556" s="2">
        <f t="shared" si="141"/>
        <v>23.029999999999973</v>
      </c>
      <c r="T556" s="2">
        <f t="shared" si="142"/>
        <v>7747.0599999999931</v>
      </c>
      <c r="U556" s="2">
        <f t="shared" si="143"/>
        <v>198195.16</v>
      </c>
    </row>
    <row r="557" spans="1:21" x14ac:dyDescent="0.2">
      <c r="A557" s="8">
        <v>60692</v>
      </c>
      <c r="B557" s="10">
        <f t="shared" si="128"/>
        <v>7730</v>
      </c>
      <c r="C557" s="11">
        <f t="shared" si="129"/>
        <v>927.59999999999991</v>
      </c>
      <c r="D557" s="12">
        <f t="shared" si="130"/>
        <v>33</v>
      </c>
      <c r="E557" s="13">
        <f t="shared" si="131"/>
        <v>21.749999999999886</v>
      </c>
      <c r="F557" s="13">
        <f t="shared" si="132"/>
        <v>7861.1700000000028</v>
      </c>
      <c r="G557" s="13">
        <f t="shared" si="133"/>
        <v>220955.52000000002</v>
      </c>
      <c r="H557" s="10"/>
      <c r="I557" s="10">
        <v>800</v>
      </c>
      <c r="J557" s="11">
        <f t="shared" si="134"/>
        <v>96</v>
      </c>
      <c r="K557" s="13">
        <f t="shared" si="135"/>
        <v>53280</v>
      </c>
      <c r="L557" s="13">
        <f t="shared" si="136"/>
        <v>75240</v>
      </c>
      <c r="N557" s="1">
        <v>10</v>
      </c>
      <c r="O557" s="1">
        <f t="shared" si="137"/>
        <v>5550</v>
      </c>
      <c r="P557" s="3">
        <f t="shared" si="138"/>
        <v>6938</v>
      </c>
      <c r="Q557" s="1">
        <f t="shared" si="139"/>
        <v>832.56</v>
      </c>
      <c r="R557">
        <f t="shared" si="140"/>
        <v>29</v>
      </c>
      <c r="S557" s="2">
        <f t="shared" si="141"/>
        <v>26.509999999999991</v>
      </c>
      <c r="T557" s="2">
        <f t="shared" si="142"/>
        <v>7773.5699999999933</v>
      </c>
      <c r="U557" s="2">
        <f t="shared" si="143"/>
        <v>199017.72</v>
      </c>
    </row>
    <row r="558" spans="1:21" x14ac:dyDescent="0.2">
      <c r="A558" s="8">
        <v>60723</v>
      </c>
      <c r="B558" s="10">
        <f t="shared" si="128"/>
        <v>7763</v>
      </c>
      <c r="C558" s="11">
        <f t="shared" si="129"/>
        <v>931.56</v>
      </c>
      <c r="D558" s="12">
        <f t="shared" si="130"/>
        <v>33</v>
      </c>
      <c r="E558" s="13">
        <f t="shared" si="131"/>
        <v>25.709999999999923</v>
      </c>
      <c r="F558" s="13">
        <f t="shared" si="132"/>
        <v>7886.8800000000028</v>
      </c>
      <c r="G558" s="13">
        <f t="shared" si="133"/>
        <v>221887.08</v>
      </c>
      <c r="H558" s="10"/>
      <c r="I558" s="10">
        <v>800</v>
      </c>
      <c r="J558" s="11">
        <f t="shared" si="134"/>
        <v>96</v>
      </c>
      <c r="K558" s="13">
        <f t="shared" si="135"/>
        <v>53376</v>
      </c>
      <c r="L558" s="13">
        <f t="shared" si="136"/>
        <v>75336</v>
      </c>
      <c r="N558" s="1">
        <v>10</v>
      </c>
      <c r="O558" s="1">
        <f t="shared" si="137"/>
        <v>5560</v>
      </c>
      <c r="P558" s="3">
        <f t="shared" si="138"/>
        <v>6967</v>
      </c>
      <c r="Q558" s="1">
        <f t="shared" si="139"/>
        <v>836.04</v>
      </c>
      <c r="R558">
        <f t="shared" si="140"/>
        <v>30</v>
      </c>
      <c r="S558" s="2">
        <f t="shared" si="141"/>
        <v>2.5399999999999636</v>
      </c>
      <c r="T558" s="2">
        <f t="shared" si="142"/>
        <v>7776.1099999999933</v>
      </c>
      <c r="U558" s="2">
        <f t="shared" si="143"/>
        <v>199843.75999999998</v>
      </c>
    </row>
    <row r="559" spans="1:21" x14ac:dyDescent="0.2">
      <c r="A559" s="8">
        <v>60753</v>
      </c>
      <c r="B559" s="10">
        <f t="shared" si="128"/>
        <v>7796</v>
      </c>
      <c r="C559" s="11">
        <f t="shared" si="129"/>
        <v>935.52</v>
      </c>
      <c r="D559" s="12">
        <f t="shared" si="130"/>
        <v>34</v>
      </c>
      <c r="E559" s="13">
        <f t="shared" si="131"/>
        <v>2.2200000000000273</v>
      </c>
      <c r="F559" s="13">
        <f t="shared" si="132"/>
        <v>7889.1000000000031</v>
      </c>
      <c r="G559" s="13">
        <f t="shared" si="133"/>
        <v>222822.6</v>
      </c>
      <c r="H559" s="10"/>
      <c r="I559" s="10">
        <v>800</v>
      </c>
      <c r="J559" s="11">
        <f t="shared" si="134"/>
        <v>96</v>
      </c>
      <c r="K559" s="13">
        <f t="shared" si="135"/>
        <v>53472</v>
      </c>
      <c r="L559" s="13">
        <f t="shared" si="136"/>
        <v>75432</v>
      </c>
      <c r="N559" s="1">
        <v>10</v>
      </c>
      <c r="O559" s="1">
        <f t="shared" si="137"/>
        <v>5570</v>
      </c>
      <c r="P559" s="3">
        <f t="shared" si="138"/>
        <v>6997</v>
      </c>
      <c r="Q559" s="1">
        <f t="shared" si="139"/>
        <v>839.64</v>
      </c>
      <c r="R559">
        <f t="shared" si="140"/>
        <v>30</v>
      </c>
      <c r="S559" s="2">
        <f t="shared" si="141"/>
        <v>6.1399999999999864</v>
      </c>
      <c r="T559" s="2">
        <f t="shared" si="142"/>
        <v>7782.2499999999936</v>
      </c>
      <c r="U559" s="2">
        <f t="shared" si="143"/>
        <v>200673.4</v>
      </c>
    </row>
    <row r="560" spans="1:21" x14ac:dyDescent="0.2">
      <c r="A560" s="8">
        <v>60784</v>
      </c>
      <c r="B560" s="10">
        <f t="shared" si="128"/>
        <v>7830</v>
      </c>
      <c r="C560" s="11">
        <f t="shared" si="129"/>
        <v>939.59999999999991</v>
      </c>
      <c r="D560" s="12">
        <f t="shared" si="130"/>
        <v>34</v>
      </c>
      <c r="E560" s="13">
        <f t="shared" si="131"/>
        <v>6.2999999999999545</v>
      </c>
      <c r="F560" s="13">
        <f t="shared" si="132"/>
        <v>7895.4000000000033</v>
      </c>
      <c r="G560" s="13">
        <f t="shared" si="133"/>
        <v>223762.19999999998</v>
      </c>
      <c r="H560" s="10"/>
      <c r="I560" s="10">
        <v>800</v>
      </c>
      <c r="J560" s="11">
        <f t="shared" si="134"/>
        <v>96</v>
      </c>
      <c r="K560" s="13">
        <f t="shared" si="135"/>
        <v>53568</v>
      </c>
      <c r="L560" s="13">
        <f t="shared" si="136"/>
        <v>75528</v>
      </c>
      <c r="N560" s="1">
        <v>10</v>
      </c>
      <c r="O560" s="1">
        <f t="shared" si="137"/>
        <v>5580</v>
      </c>
      <c r="P560" s="3">
        <f t="shared" si="138"/>
        <v>7027</v>
      </c>
      <c r="Q560" s="1">
        <f t="shared" si="139"/>
        <v>843.24</v>
      </c>
      <c r="R560">
        <f t="shared" si="140"/>
        <v>30</v>
      </c>
      <c r="S560" s="2">
        <f t="shared" si="141"/>
        <v>9.7400000000000091</v>
      </c>
      <c r="T560" s="2">
        <f t="shared" si="142"/>
        <v>7791.9899999999934</v>
      </c>
      <c r="U560" s="2">
        <f t="shared" si="143"/>
        <v>201506.63999999998</v>
      </c>
    </row>
    <row r="561" spans="1:21" x14ac:dyDescent="0.2">
      <c r="A561" s="8">
        <v>60814</v>
      </c>
      <c r="B561" s="10">
        <f t="shared" si="128"/>
        <v>7864</v>
      </c>
      <c r="C561" s="11">
        <f t="shared" si="129"/>
        <v>943.68</v>
      </c>
      <c r="D561" s="12">
        <f t="shared" si="130"/>
        <v>34</v>
      </c>
      <c r="E561" s="13">
        <f t="shared" si="131"/>
        <v>10.379999999999995</v>
      </c>
      <c r="F561" s="13">
        <f t="shared" si="132"/>
        <v>7905.7800000000034</v>
      </c>
      <c r="G561" s="13">
        <f t="shared" si="133"/>
        <v>224705.88</v>
      </c>
      <c r="H561" s="10"/>
      <c r="I561" s="10">
        <v>800</v>
      </c>
      <c r="J561" s="11">
        <f t="shared" si="134"/>
        <v>96</v>
      </c>
      <c r="K561" s="13">
        <f t="shared" si="135"/>
        <v>53664</v>
      </c>
      <c r="L561" s="13">
        <f t="shared" si="136"/>
        <v>75624</v>
      </c>
      <c r="N561" s="1">
        <v>10</v>
      </c>
      <c r="O561" s="1">
        <f t="shared" si="137"/>
        <v>5590</v>
      </c>
      <c r="P561" s="3">
        <f t="shared" si="138"/>
        <v>7057</v>
      </c>
      <c r="Q561" s="1">
        <f t="shared" si="139"/>
        <v>846.83999999999992</v>
      </c>
      <c r="R561">
        <f t="shared" si="140"/>
        <v>30</v>
      </c>
      <c r="S561" s="2">
        <f t="shared" si="141"/>
        <v>13.339999999999918</v>
      </c>
      <c r="T561" s="2">
        <f t="shared" si="142"/>
        <v>7805.3299999999936</v>
      </c>
      <c r="U561" s="2">
        <f t="shared" si="143"/>
        <v>202343.47999999998</v>
      </c>
    </row>
    <row r="562" spans="1:21" x14ac:dyDescent="0.2">
      <c r="A562" s="8">
        <v>60845</v>
      </c>
      <c r="B562" s="10">
        <f t="shared" si="128"/>
        <v>7898</v>
      </c>
      <c r="C562" s="11">
        <f t="shared" si="129"/>
        <v>947.76</v>
      </c>
      <c r="D562" s="12">
        <f t="shared" si="130"/>
        <v>34</v>
      </c>
      <c r="E562" s="13">
        <f t="shared" si="131"/>
        <v>14.460000000000036</v>
      </c>
      <c r="F562" s="13">
        <f t="shared" si="132"/>
        <v>7920.2400000000034</v>
      </c>
      <c r="G562" s="13">
        <f t="shared" si="133"/>
        <v>225653.63999999998</v>
      </c>
      <c r="H562" s="10"/>
      <c r="I562" s="10">
        <v>800</v>
      </c>
      <c r="J562" s="11">
        <f t="shared" si="134"/>
        <v>96</v>
      </c>
      <c r="K562" s="13">
        <f t="shared" si="135"/>
        <v>53760</v>
      </c>
      <c r="L562" s="13">
        <f t="shared" si="136"/>
        <v>75720</v>
      </c>
      <c r="N562" s="1">
        <v>10</v>
      </c>
      <c r="O562" s="1">
        <f t="shared" si="137"/>
        <v>5600</v>
      </c>
      <c r="P562" s="3">
        <f t="shared" si="138"/>
        <v>7087</v>
      </c>
      <c r="Q562" s="1">
        <f t="shared" si="139"/>
        <v>850.43999999999994</v>
      </c>
      <c r="R562">
        <f t="shared" si="140"/>
        <v>30</v>
      </c>
      <c r="S562" s="2">
        <f t="shared" si="141"/>
        <v>16.939999999999941</v>
      </c>
      <c r="T562" s="2">
        <f t="shared" si="142"/>
        <v>7822.2699999999932</v>
      </c>
      <c r="U562" s="2">
        <f t="shared" si="143"/>
        <v>203183.91999999998</v>
      </c>
    </row>
    <row r="563" spans="1:21" x14ac:dyDescent="0.2">
      <c r="A563" s="8">
        <v>60876</v>
      </c>
      <c r="B563" s="10">
        <f t="shared" si="128"/>
        <v>7932</v>
      </c>
      <c r="C563" s="11">
        <f t="shared" si="129"/>
        <v>951.83999999999992</v>
      </c>
      <c r="D563" s="12">
        <f t="shared" si="130"/>
        <v>34</v>
      </c>
      <c r="E563" s="13">
        <f t="shared" si="131"/>
        <v>18.539999999999964</v>
      </c>
      <c r="F563" s="13">
        <f t="shared" si="132"/>
        <v>7938.7800000000034</v>
      </c>
      <c r="G563" s="13">
        <f t="shared" si="133"/>
        <v>226605.47999999998</v>
      </c>
      <c r="H563" s="10"/>
      <c r="I563" s="10">
        <v>800</v>
      </c>
      <c r="J563" s="11">
        <f t="shared" si="134"/>
        <v>96</v>
      </c>
      <c r="K563" s="13">
        <f t="shared" si="135"/>
        <v>53856</v>
      </c>
      <c r="L563" s="13">
        <f t="shared" si="136"/>
        <v>75816</v>
      </c>
      <c r="N563" s="1">
        <v>10</v>
      </c>
      <c r="O563" s="1">
        <f t="shared" si="137"/>
        <v>5610</v>
      </c>
      <c r="P563" s="3">
        <f t="shared" si="138"/>
        <v>7117</v>
      </c>
      <c r="Q563" s="1">
        <f t="shared" si="139"/>
        <v>854.04</v>
      </c>
      <c r="R563">
        <f t="shared" si="140"/>
        <v>30</v>
      </c>
      <c r="S563" s="2">
        <f t="shared" si="141"/>
        <v>20.539999999999964</v>
      </c>
      <c r="T563" s="2">
        <f t="shared" si="142"/>
        <v>7842.8099999999931</v>
      </c>
      <c r="U563" s="2">
        <f t="shared" si="143"/>
        <v>204027.96</v>
      </c>
    </row>
    <row r="564" spans="1:21" x14ac:dyDescent="0.2">
      <c r="A564" s="8">
        <v>60906</v>
      </c>
      <c r="B564" s="10">
        <f t="shared" si="128"/>
        <v>7966</v>
      </c>
      <c r="C564" s="11">
        <f t="shared" si="129"/>
        <v>955.92</v>
      </c>
      <c r="D564" s="12">
        <f t="shared" si="130"/>
        <v>34</v>
      </c>
      <c r="E564" s="13">
        <f t="shared" si="131"/>
        <v>22.620000000000005</v>
      </c>
      <c r="F564" s="13">
        <f t="shared" si="132"/>
        <v>7961.4000000000033</v>
      </c>
      <c r="G564" s="13">
        <f t="shared" si="133"/>
        <v>227561.4</v>
      </c>
      <c r="H564" s="10"/>
      <c r="I564" s="10">
        <v>800</v>
      </c>
      <c r="J564" s="11">
        <f t="shared" si="134"/>
        <v>96</v>
      </c>
      <c r="K564" s="13">
        <f t="shared" si="135"/>
        <v>53952</v>
      </c>
      <c r="L564" s="13">
        <f t="shared" si="136"/>
        <v>75912</v>
      </c>
      <c r="N564" s="1">
        <v>10</v>
      </c>
      <c r="O564" s="1">
        <f t="shared" si="137"/>
        <v>5620</v>
      </c>
      <c r="P564" s="3">
        <f t="shared" si="138"/>
        <v>7147</v>
      </c>
      <c r="Q564" s="1">
        <f t="shared" si="139"/>
        <v>857.64</v>
      </c>
      <c r="R564">
        <f t="shared" si="140"/>
        <v>30</v>
      </c>
      <c r="S564" s="2">
        <f t="shared" si="141"/>
        <v>24.139999999999986</v>
      </c>
      <c r="T564" s="2">
        <f t="shared" si="142"/>
        <v>7866.9499999999935</v>
      </c>
      <c r="U564" s="2">
        <f t="shared" si="143"/>
        <v>204875.59999999998</v>
      </c>
    </row>
    <row r="565" spans="1:21" x14ac:dyDescent="0.2">
      <c r="A565" s="8">
        <v>60937</v>
      </c>
      <c r="B565" s="10">
        <f t="shared" si="128"/>
        <v>8000</v>
      </c>
      <c r="C565" s="11">
        <f t="shared" si="129"/>
        <v>960</v>
      </c>
      <c r="D565" s="12">
        <f t="shared" si="130"/>
        <v>34</v>
      </c>
      <c r="E565" s="13">
        <f t="shared" si="131"/>
        <v>26.700000000000045</v>
      </c>
      <c r="F565" s="13">
        <f t="shared" si="132"/>
        <v>7988.1000000000031</v>
      </c>
      <c r="G565" s="13">
        <f t="shared" si="133"/>
        <v>228521.4</v>
      </c>
      <c r="H565" s="10"/>
      <c r="I565" s="10">
        <v>800</v>
      </c>
      <c r="J565" s="11">
        <f t="shared" si="134"/>
        <v>96</v>
      </c>
      <c r="K565" s="13">
        <f t="shared" si="135"/>
        <v>54048</v>
      </c>
      <c r="L565" s="13">
        <f t="shared" si="136"/>
        <v>76008</v>
      </c>
      <c r="N565" s="1">
        <v>10</v>
      </c>
      <c r="O565" s="1">
        <f t="shared" si="137"/>
        <v>5630</v>
      </c>
      <c r="P565" s="3">
        <f t="shared" si="138"/>
        <v>7177</v>
      </c>
      <c r="Q565" s="1">
        <f t="shared" si="139"/>
        <v>861.24</v>
      </c>
      <c r="R565">
        <f t="shared" si="140"/>
        <v>31</v>
      </c>
      <c r="S565" s="2">
        <f t="shared" si="141"/>
        <v>0.29000000000007731</v>
      </c>
      <c r="T565" s="2">
        <f t="shared" si="142"/>
        <v>7867.2399999999934</v>
      </c>
      <c r="U565" s="2">
        <f t="shared" si="143"/>
        <v>205726.84</v>
      </c>
    </row>
    <row r="566" spans="1:21" x14ac:dyDescent="0.2">
      <c r="A566" s="8">
        <v>60967</v>
      </c>
      <c r="B566" s="10">
        <f t="shared" si="128"/>
        <v>8034</v>
      </c>
      <c r="C566" s="11">
        <f t="shared" si="129"/>
        <v>964.07999999999993</v>
      </c>
      <c r="D566" s="12">
        <f t="shared" si="130"/>
        <v>35</v>
      </c>
      <c r="E566" s="13">
        <f t="shared" si="131"/>
        <v>3.3299999999999272</v>
      </c>
      <c r="F566" s="13">
        <f t="shared" si="132"/>
        <v>7991.430000000003</v>
      </c>
      <c r="G566" s="13">
        <f t="shared" si="133"/>
        <v>229485.47999999998</v>
      </c>
      <c r="H566" s="10"/>
      <c r="I566" s="10">
        <v>800</v>
      </c>
      <c r="J566" s="11">
        <f t="shared" si="134"/>
        <v>96</v>
      </c>
      <c r="K566" s="13">
        <f t="shared" si="135"/>
        <v>54144</v>
      </c>
      <c r="L566" s="13">
        <f t="shared" si="136"/>
        <v>76104</v>
      </c>
      <c r="N566" s="1">
        <v>10</v>
      </c>
      <c r="O566" s="1">
        <f t="shared" si="137"/>
        <v>5640</v>
      </c>
      <c r="P566" s="3">
        <f t="shared" si="138"/>
        <v>7208</v>
      </c>
      <c r="Q566" s="1">
        <f t="shared" si="139"/>
        <v>864.95999999999992</v>
      </c>
      <c r="R566">
        <f t="shared" si="140"/>
        <v>31</v>
      </c>
      <c r="S566" s="2">
        <f t="shared" si="141"/>
        <v>4.0099999999999909</v>
      </c>
      <c r="T566" s="2">
        <f t="shared" si="142"/>
        <v>7871.2499999999936</v>
      </c>
      <c r="U566" s="2">
        <f t="shared" si="143"/>
        <v>206581.8</v>
      </c>
    </row>
    <row r="567" spans="1:21" x14ac:dyDescent="0.2">
      <c r="A567" s="8">
        <v>60998</v>
      </c>
      <c r="B567" s="10">
        <f t="shared" si="128"/>
        <v>8069</v>
      </c>
      <c r="C567" s="11">
        <f t="shared" si="129"/>
        <v>968.28</v>
      </c>
      <c r="D567" s="12">
        <f t="shared" si="130"/>
        <v>35</v>
      </c>
      <c r="E567" s="13">
        <f t="shared" si="131"/>
        <v>7.5299999999999727</v>
      </c>
      <c r="F567" s="13">
        <f t="shared" si="132"/>
        <v>7998.9600000000028</v>
      </c>
      <c r="G567" s="13">
        <f t="shared" si="133"/>
        <v>230453.75999999998</v>
      </c>
      <c r="H567" s="10"/>
      <c r="I567" s="10">
        <v>800</v>
      </c>
      <c r="J567" s="11">
        <f t="shared" si="134"/>
        <v>96</v>
      </c>
      <c r="K567" s="13">
        <f t="shared" si="135"/>
        <v>54240</v>
      </c>
      <c r="L567" s="13">
        <f t="shared" si="136"/>
        <v>76200</v>
      </c>
      <c r="N567" s="1">
        <v>10</v>
      </c>
      <c r="O567" s="1">
        <f t="shared" si="137"/>
        <v>5650</v>
      </c>
      <c r="P567" s="3">
        <f t="shared" si="138"/>
        <v>7239</v>
      </c>
      <c r="Q567" s="1">
        <f t="shared" si="139"/>
        <v>868.68</v>
      </c>
      <c r="R567">
        <f t="shared" si="140"/>
        <v>31</v>
      </c>
      <c r="S567" s="2">
        <f t="shared" si="141"/>
        <v>7.7300000000000182</v>
      </c>
      <c r="T567" s="2">
        <f t="shared" si="142"/>
        <v>7878.9799999999941</v>
      </c>
      <c r="U567" s="2">
        <f t="shared" si="143"/>
        <v>207440.47999999998</v>
      </c>
    </row>
    <row r="568" spans="1:21" x14ac:dyDescent="0.2">
      <c r="A568" s="8">
        <v>61029</v>
      </c>
      <c r="B568" s="10">
        <f t="shared" si="128"/>
        <v>8104</v>
      </c>
      <c r="C568" s="11">
        <f t="shared" si="129"/>
        <v>972.48</v>
      </c>
      <c r="D568" s="12">
        <f t="shared" si="130"/>
        <v>35</v>
      </c>
      <c r="E568" s="13">
        <f t="shared" si="131"/>
        <v>11.730000000000018</v>
      </c>
      <c r="F568" s="13">
        <f t="shared" si="132"/>
        <v>8010.6900000000023</v>
      </c>
      <c r="G568" s="13">
        <f t="shared" si="133"/>
        <v>231426.24</v>
      </c>
      <c r="H568" s="10"/>
      <c r="I568" s="10">
        <v>800</v>
      </c>
      <c r="J568" s="11">
        <f t="shared" si="134"/>
        <v>96</v>
      </c>
      <c r="K568" s="13">
        <f t="shared" si="135"/>
        <v>54336</v>
      </c>
      <c r="L568" s="13">
        <f t="shared" si="136"/>
        <v>76296</v>
      </c>
      <c r="N568" s="1">
        <v>10</v>
      </c>
      <c r="O568" s="1">
        <f t="shared" si="137"/>
        <v>5660</v>
      </c>
      <c r="P568" s="3">
        <f t="shared" si="138"/>
        <v>7270</v>
      </c>
      <c r="Q568" s="1">
        <f t="shared" si="139"/>
        <v>872.4</v>
      </c>
      <c r="R568">
        <f t="shared" si="140"/>
        <v>31</v>
      </c>
      <c r="S568" s="2">
        <f t="shared" si="141"/>
        <v>11.450000000000045</v>
      </c>
      <c r="T568" s="2">
        <f t="shared" si="142"/>
        <v>7890.4299999999939</v>
      </c>
      <c r="U568" s="2">
        <f t="shared" si="143"/>
        <v>208302.87999999998</v>
      </c>
    </row>
    <row r="569" spans="1:21" x14ac:dyDescent="0.2">
      <c r="A569" s="8">
        <v>61057</v>
      </c>
      <c r="B569" s="10">
        <f t="shared" si="128"/>
        <v>8139</v>
      </c>
      <c r="C569" s="11">
        <f t="shared" si="129"/>
        <v>976.68</v>
      </c>
      <c r="D569" s="12">
        <f t="shared" si="130"/>
        <v>35</v>
      </c>
      <c r="E569" s="13">
        <f t="shared" si="131"/>
        <v>15.92999999999995</v>
      </c>
      <c r="F569" s="13">
        <f t="shared" si="132"/>
        <v>8026.6200000000026</v>
      </c>
      <c r="G569" s="13">
        <f t="shared" si="133"/>
        <v>232402.91999999998</v>
      </c>
      <c r="H569" s="10"/>
      <c r="I569" s="10">
        <v>800</v>
      </c>
      <c r="J569" s="11">
        <f t="shared" si="134"/>
        <v>96</v>
      </c>
      <c r="K569" s="13">
        <f t="shared" si="135"/>
        <v>54432</v>
      </c>
      <c r="L569" s="13">
        <f t="shared" si="136"/>
        <v>76392</v>
      </c>
      <c r="N569" s="1">
        <v>10</v>
      </c>
      <c r="O569" s="1">
        <f t="shared" si="137"/>
        <v>5670</v>
      </c>
      <c r="P569" s="3">
        <f t="shared" si="138"/>
        <v>7301</v>
      </c>
      <c r="Q569" s="1">
        <f t="shared" si="139"/>
        <v>876.12</v>
      </c>
      <c r="R569">
        <f t="shared" si="140"/>
        <v>31</v>
      </c>
      <c r="S569" s="2">
        <f t="shared" si="141"/>
        <v>15.170000000000073</v>
      </c>
      <c r="T569" s="2">
        <f t="shared" si="142"/>
        <v>7905.599999999994</v>
      </c>
      <c r="U569" s="2">
        <f t="shared" si="143"/>
        <v>209169</v>
      </c>
    </row>
    <row r="570" spans="1:21" x14ac:dyDescent="0.2">
      <c r="A570" s="8">
        <v>61088</v>
      </c>
      <c r="B570" s="10">
        <f t="shared" si="128"/>
        <v>8174</v>
      </c>
      <c r="C570" s="11">
        <f t="shared" si="129"/>
        <v>980.88</v>
      </c>
      <c r="D570" s="12">
        <f t="shared" si="130"/>
        <v>35</v>
      </c>
      <c r="E570" s="13">
        <f t="shared" si="131"/>
        <v>20.129999999999995</v>
      </c>
      <c r="F570" s="13">
        <f t="shared" si="132"/>
        <v>8046.7500000000027</v>
      </c>
      <c r="G570" s="13">
        <f t="shared" si="133"/>
        <v>233383.8</v>
      </c>
      <c r="H570" s="10"/>
      <c r="I570" s="10">
        <v>800</v>
      </c>
      <c r="J570" s="11">
        <f t="shared" si="134"/>
        <v>96</v>
      </c>
      <c r="K570" s="13">
        <f t="shared" si="135"/>
        <v>54528</v>
      </c>
      <c r="L570" s="13">
        <f t="shared" si="136"/>
        <v>76488</v>
      </c>
      <c r="N570" s="1">
        <v>10</v>
      </c>
      <c r="O570" s="1">
        <f t="shared" si="137"/>
        <v>5680</v>
      </c>
      <c r="P570" s="3">
        <f t="shared" si="138"/>
        <v>7332</v>
      </c>
      <c r="Q570" s="1">
        <f t="shared" si="139"/>
        <v>879.83999999999992</v>
      </c>
      <c r="R570">
        <f t="shared" si="140"/>
        <v>31</v>
      </c>
      <c r="S570" s="2">
        <f t="shared" si="141"/>
        <v>18.889999999999986</v>
      </c>
      <c r="T570" s="2">
        <f t="shared" si="142"/>
        <v>7924.4899999999943</v>
      </c>
      <c r="U570" s="2">
        <f t="shared" si="143"/>
        <v>210038.84</v>
      </c>
    </row>
    <row r="571" spans="1:21" x14ac:dyDescent="0.2">
      <c r="A571" s="8">
        <v>61118</v>
      </c>
      <c r="B571" s="10">
        <f t="shared" si="128"/>
        <v>8209</v>
      </c>
      <c r="C571" s="11">
        <f t="shared" si="129"/>
        <v>985.07999999999993</v>
      </c>
      <c r="D571" s="12">
        <f t="shared" si="130"/>
        <v>35</v>
      </c>
      <c r="E571" s="13">
        <f t="shared" si="131"/>
        <v>24.329999999999927</v>
      </c>
      <c r="F571" s="13">
        <f t="shared" si="132"/>
        <v>8071.0800000000027</v>
      </c>
      <c r="G571" s="13">
        <f t="shared" si="133"/>
        <v>234368.88</v>
      </c>
      <c r="H571" s="10"/>
      <c r="I571" s="10">
        <v>800</v>
      </c>
      <c r="J571" s="11">
        <f t="shared" si="134"/>
        <v>96</v>
      </c>
      <c r="K571" s="13">
        <f t="shared" si="135"/>
        <v>54624</v>
      </c>
      <c r="L571" s="13">
        <f t="shared" si="136"/>
        <v>76584</v>
      </c>
      <c r="N571" s="1">
        <v>10</v>
      </c>
      <c r="O571" s="1">
        <f t="shared" si="137"/>
        <v>5690</v>
      </c>
      <c r="P571" s="3">
        <f t="shared" si="138"/>
        <v>7363</v>
      </c>
      <c r="Q571" s="1">
        <f t="shared" si="139"/>
        <v>883.56</v>
      </c>
      <c r="R571">
        <f t="shared" si="140"/>
        <v>31</v>
      </c>
      <c r="S571" s="2">
        <f t="shared" si="141"/>
        <v>22.610000000000014</v>
      </c>
      <c r="T571" s="2">
        <f t="shared" si="142"/>
        <v>7947.099999999994</v>
      </c>
      <c r="U571" s="2">
        <f t="shared" si="143"/>
        <v>210912.4</v>
      </c>
    </row>
    <row r="572" spans="1:21" x14ac:dyDescent="0.2">
      <c r="A572" s="8">
        <v>61149</v>
      </c>
      <c r="B572" s="10">
        <f t="shared" si="128"/>
        <v>8244</v>
      </c>
      <c r="C572" s="11">
        <f t="shared" si="129"/>
        <v>989.28</v>
      </c>
      <c r="D572" s="12">
        <f t="shared" si="130"/>
        <v>36</v>
      </c>
      <c r="E572" s="13">
        <f t="shared" si="131"/>
        <v>1.0800000000000409</v>
      </c>
      <c r="F572" s="13">
        <f t="shared" si="132"/>
        <v>8072.1600000000026</v>
      </c>
      <c r="G572" s="13">
        <f t="shared" si="133"/>
        <v>235358.16</v>
      </c>
      <c r="H572" s="10"/>
      <c r="I572" s="10">
        <v>800</v>
      </c>
      <c r="J572" s="11">
        <f t="shared" si="134"/>
        <v>96</v>
      </c>
      <c r="K572" s="13">
        <f t="shared" si="135"/>
        <v>54720</v>
      </c>
      <c r="L572" s="13">
        <f t="shared" si="136"/>
        <v>76680</v>
      </c>
      <c r="N572" s="1">
        <v>10</v>
      </c>
      <c r="O572" s="1">
        <f t="shared" si="137"/>
        <v>5700</v>
      </c>
      <c r="P572" s="3">
        <f t="shared" si="138"/>
        <v>7394</v>
      </c>
      <c r="Q572" s="1">
        <f t="shared" si="139"/>
        <v>887.28</v>
      </c>
      <c r="R572">
        <f t="shared" si="140"/>
        <v>31</v>
      </c>
      <c r="S572" s="2">
        <f t="shared" si="141"/>
        <v>26.330000000000041</v>
      </c>
      <c r="T572" s="2">
        <f t="shared" si="142"/>
        <v>7973.4299999999939</v>
      </c>
      <c r="U572" s="2">
        <f t="shared" si="143"/>
        <v>211789.68</v>
      </c>
    </row>
    <row r="573" spans="1:21" x14ac:dyDescent="0.2">
      <c r="A573" s="8">
        <v>61179</v>
      </c>
      <c r="B573" s="10">
        <f t="shared" si="128"/>
        <v>8280</v>
      </c>
      <c r="C573" s="11">
        <f t="shared" si="129"/>
        <v>993.59999999999991</v>
      </c>
      <c r="D573" s="12">
        <f t="shared" si="130"/>
        <v>36</v>
      </c>
      <c r="E573" s="13">
        <f t="shared" si="131"/>
        <v>5.3999999999999773</v>
      </c>
      <c r="F573" s="13">
        <f t="shared" si="132"/>
        <v>8077.5600000000022</v>
      </c>
      <c r="G573" s="13">
        <f t="shared" si="133"/>
        <v>236351.75999999998</v>
      </c>
      <c r="H573" s="10"/>
      <c r="I573" s="10">
        <v>800</v>
      </c>
      <c r="J573" s="11">
        <f t="shared" si="134"/>
        <v>96</v>
      </c>
      <c r="K573" s="13">
        <f t="shared" si="135"/>
        <v>54816</v>
      </c>
      <c r="L573" s="13">
        <f t="shared" si="136"/>
        <v>76776</v>
      </c>
      <c r="N573" s="1">
        <v>10</v>
      </c>
      <c r="O573" s="1">
        <f t="shared" si="137"/>
        <v>5710</v>
      </c>
      <c r="P573" s="3">
        <f t="shared" si="138"/>
        <v>7425</v>
      </c>
      <c r="Q573" s="1">
        <f t="shared" si="139"/>
        <v>891</v>
      </c>
      <c r="R573">
        <f t="shared" si="140"/>
        <v>32</v>
      </c>
      <c r="S573" s="2">
        <f t="shared" si="141"/>
        <v>2.6000000000000227</v>
      </c>
      <c r="T573" s="2">
        <f t="shared" si="142"/>
        <v>7976.0299999999943</v>
      </c>
      <c r="U573" s="2">
        <f t="shared" si="143"/>
        <v>212670.68</v>
      </c>
    </row>
    <row r="574" spans="1:21" x14ac:dyDescent="0.2">
      <c r="A574" s="8">
        <v>61210</v>
      </c>
      <c r="B574" s="10">
        <f t="shared" si="128"/>
        <v>8316</v>
      </c>
      <c r="C574" s="11">
        <f t="shared" si="129"/>
        <v>997.92</v>
      </c>
      <c r="D574" s="12">
        <f t="shared" si="130"/>
        <v>36</v>
      </c>
      <c r="E574" s="13">
        <f t="shared" si="131"/>
        <v>9.7200000000000273</v>
      </c>
      <c r="F574" s="13">
        <f t="shared" si="132"/>
        <v>8087.2800000000025</v>
      </c>
      <c r="G574" s="13">
        <f t="shared" si="133"/>
        <v>237349.68</v>
      </c>
      <c r="H574" s="10"/>
      <c r="I574" s="10">
        <v>800</v>
      </c>
      <c r="J574" s="11">
        <f t="shared" si="134"/>
        <v>96</v>
      </c>
      <c r="K574" s="13">
        <f t="shared" si="135"/>
        <v>54912</v>
      </c>
      <c r="L574" s="13">
        <f t="shared" si="136"/>
        <v>76872</v>
      </c>
      <c r="N574" s="1">
        <v>10</v>
      </c>
      <c r="O574" s="1">
        <f t="shared" si="137"/>
        <v>5720</v>
      </c>
      <c r="P574" s="3">
        <f t="shared" si="138"/>
        <v>7457</v>
      </c>
      <c r="Q574" s="1">
        <f t="shared" si="139"/>
        <v>894.83999999999992</v>
      </c>
      <c r="R574">
        <f t="shared" si="140"/>
        <v>32</v>
      </c>
      <c r="S574" s="2">
        <f t="shared" si="141"/>
        <v>6.4399999999999409</v>
      </c>
      <c r="T574" s="2">
        <f t="shared" si="142"/>
        <v>7982.4699999999939</v>
      </c>
      <c r="U574" s="2">
        <f t="shared" si="143"/>
        <v>213555.52</v>
      </c>
    </row>
    <row r="575" spans="1:21" x14ac:dyDescent="0.2">
      <c r="A575" s="8">
        <v>61241</v>
      </c>
      <c r="B575" s="10">
        <f t="shared" si="128"/>
        <v>8352</v>
      </c>
      <c r="C575" s="11">
        <f t="shared" si="129"/>
        <v>1002.24</v>
      </c>
      <c r="D575" s="12">
        <f t="shared" si="130"/>
        <v>36</v>
      </c>
      <c r="E575" s="13">
        <f t="shared" si="131"/>
        <v>14.040000000000077</v>
      </c>
      <c r="F575" s="13">
        <f t="shared" si="132"/>
        <v>8101.3200000000024</v>
      </c>
      <c r="G575" s="13">
        <f t="shared" si="133"/>
        <v>238351.92</v>
      </c>
      <c r="H575" s="10"/>
      <c r="I575" s="10">
        <v>800</v>
      </c>
      <c r="J575" s="11">
        <f t="shared" si="134"/>
        <v>96</v>
      </c>
      <c r="K575" s="13">
        <f t="shared" si="135"/>
        <v>55008</v>
      </c>
      <c r="L575" s="13">
        <f t="shared" si="136"/>
        <v>76968</v>
      </c>
      <c r="N575" s="1">
        <v>10</v>
      </c>
      <c r="O575" s="1">
        <f t="shared" si="137"/>
        <v>5730</v>
      </c>
      <c r="P575" s="3">
        <f t="shared" si="138"/>
        <v>7489</v>
      </c>
      <c r="Q575" s="1">
        <f t="shared" si="139"/>
        <v>898.68</v>
      </c>
      <c r="R575">
        <f t="shared" si="140"/>
        <v>32</v>
      </c>
      <c r="S575" s="2">
        <f t="shared" si="141"/>
        <v>10.279999999999973</v>
      </c>
      <c r="T575" s="2">
        <f t="shared" si="142"/>
        <v>7992.7499999999936</v>
      </c>
      <c r="U575" s="2">
        <f t="shared" si="143"/>
        <v>214444.19999999998</v>
      </c>
    </row>
    <row r="576" spans="1:21" x14ac:dyDescent="0.2">
      <c r="A576" s="8">
        <v>61271</v>
      </c>
      <c r="B576" s="10">
        <f t="shared" si="128"/>
        <v>8388</v>
      </c>
      <c r="C576" s="11">
        <f t="shared" si="129"/>
        <v>1006.56</v>
      </c>
      <c r="D576" s="12">
        <f t="shared" si="130"/>
        <v>36</v>
      </c>
      <c r="E576" s="13">
        <f t="shared" si="131"/>
        <v>18.360000000000014</v>
      </c>
      <c r="F576" s="13">
        <f t="shared" si="132"/>
        <v>8119.6800000000021</v>
      </c>
      <c r="G576" s="13">
        <f t="shared" si="133"/>
        <v>239358.47999999998</v>
      </c>
      <c r="H576" s="10"/>
      <c r="I576" s="10">
        <v>800</v>
      </c>
      <c r="J576" s="11">
        <f t="shared" si="134"/>
        <v>96</v>
      </c>
      <c r="K576" s="13">
        <f t="shared" si="135"/>
        <v>55104</v>
      </c>
      <c r="L576" s="13">
        <f t="shared" si="136"/>
        <v>77064</v>
      </c>
      <c r="N576" s="1">
        <v>10</v>
      </c>
      <c r="O576" s="1">
        <f t="shared" si="137"/>
        <v>5740</v>
      </c>
      <c r="P576" s="3">
        <f t="shared" si="138"/>
        <v>7521</v>
      </c>
      <c r="Q576" s="1">
        <f t="shared" si="139"/>
        <v>902.52</v>
      </c>
      <c r="R576">
        <f t="shared" si="140"/>
        <v>32</v>
      </c>
      <c r="S576" s="2">
        <f t="shared" si="141"/>
        <v>14.120000000000005</v>
      </c>
      <c r="T576" s="2">
        <f t="shared" si="142"/>
        <v>8006.8699999999935</v>
      </c>
      <c r="U576" s="2">
        <f t="shared" si="143"/>
        <v>215336.72</v>
      </c>
    </row>
    <row r="577" spans="1:21" x14ac:dyDescent="0.2">
      <c r="A577" s="8">
        <v>61302</v>
      </c>
      <c r="B577" s="10">
        <f t="shared" si="128"/>
        <v>8424</v>
      </c>
      <c r="C577" s="11">
        <f t="shared" si="129"/>
        <v>1010.88</v>
      </c>
      <c r="D577" s="12">
        <f t="shared" si="130"/>
        <v>36</v>
      </c>
      <c r="E577" s="13">
        <f t="shared" si="131"/>
        <v>22.680000000000064</v>
      </c>
      <c r="F577" s="13">
        <f t="shared" si="132"/>
        <v>8142.3600000000024</v>
      </c>
      <c r="G577" s="13">
        <f t="shared" si="133"/>
        <v>240369.36000000002</v>
      </c>
      <c r="H577" s="10"/>
      <c r="I577" s="10">
        <v>800</v>
      </c>
      <c r="J577" s="11">
        <f t="shared" si="134"/>
        <v>96</v>
      </c>
      <c r="K577" s="13">
        <f t="shared" si="135"/>
        <v>55200</v>
      </c>
      <c r="L577" s="13">
        <f t="shared" si="136"/>
        <v>77160</v>
      </c>
      <c r="N577" s="1">
        <v>10</v>
      </c>
      <c r="O577" s="1">
        <f t="shared" si="137"/>
        <v>5750</v>
      </c>
      <c r="P577" s="3">
        <f t="shared" si="138"/>
        <v>7553</v>
      </c>
      <c r="Q577" s="1">
        <f t="shared" si="139"/>
        <v>906.36</v>
      </c>
      <c r="R577">
        <f t="shared" si="140"/>
        <v>32</v>
      </c>
      <c r="S577" s="2">
        <f t="shared" si="141"/>
        <v>17.960000000000036</v>
      </c>
      <c r="T577" s="2">
        <f t="shared" si="142"/>
        <v>8024.8299999999936</v>
      </c>
      <c r="U577" s="2">
        <f t="shared" si="143"/>
        <v>216233.08</v>
      </c>
    </row>
    <row r="578" spans="1:21" x14ac:dyDescent="0.2">
      <c r="A578" s="8">
        <v>61332</v>
      </c>
      <c r="B578" s="10">
        <f t="shared" si="128"/>
        <v>8460</v>
      </c>
      <c r="C578" s="11">
        <f t="shared" si="129"/>
        <v>1015.1999999999999</v>
      </c>
      <c r="D578" s="12">
        <f t="shared" si="130"/>
        <v>36</v>
      </c>
      <c r="E578" s="13">
        <f t="shared" si="131"/>
        <v>27</v>
      </c>
      <c r="F578" s="13">
        <f t="shared" si="132"/>
        <v>8169.3600000000024</v>
      </c>
      <c r="G578" s="13">
        <f t="shared" si="133"/>
        <v>241384.56</v>
      </c>
      <c r="H578" s="10"/>
      <c r="I578" s="10">
        <v>800</v>
      </c>
      <c r="J578" s="11">
        <f t="shared" si="134"/>
        <v>96</v>
      </c>
      <c r="K578" s="13">
        <f t="shared" si="135"/>
        <v>55296</v>
      </c>
      <c r="L578" s="13">
        <f t="shared" si="136"/>
        <v>77256</v>
      </c>
      <c r="N578" s="1">
        <v>10</v>
      </c>
      <c r="O578" s="1">
        <f t="shared" si="137"/>
        <v>5760</v>
      </c>
      <c r="P578" s="3">
        <f t="shared" si="138"/>
        <v>7585</v>
      </c>
      <c r="Q578" s="1">
        <f t="shared" si="139"/>
        <v>910.19999999999993</v>
      </c>
      <c r="R578">
        <f t="shared" si="140"/>
        <v>32</v>
      </c>
      <c r="S578" s="2">
        <f t="shared" si="141"/>
        <v>21.799999999999955</v>
      </c>
      <c r="T578" s="2">
        <f t="shared" si="142"/>
        <v>8046.6299999999937</v>
      </c>
      <c r="U578" s="2">
        <f t="shared" si="143"/>
        <v>217133.28</v>
      </c>
    </row>
    <row r="579" spans="1:21" x14ac:dyDescent="0.2">
      <c r="A579" s="8">
        <v>61363</v>
      </c>
      <c r="B579" s="10">
        <f t="shared" si="128"/>
        <v>8496</v>
      </c>
      <c r="C579" s="11">
        <f t="shared" si="129"/>
        <v>1019.52</v>
      </c>
      <c r="D579" s="12">
        <f t="shared" si="130"/>
        <v>37</v>
      </c>
      <c r="E579" s="13">
        <f t="shared" si="131"/>
        <v>3.8700000000000045</v>
      </c>
      <c r="F579" s="13">
        <f t="shared" si="132"/>
        <v>8173.2300000000023</v>
      </c>
      <c r="G579" s="13">
        <f t="shared" si="133"/>
        <v>242404.08000000002</v>
      </c>
      <c r="H579" s="10"/>
      <c r="I579" s="10">
        <v>800</v>
      </c>
      <c r="J579" s="11">
        <f t="shared" si="134"/>
        <v>96</v>
      </c>
      <c r="K579" s="13">
        <f t="shared" si="135"/>
        <v>55392</v>
      </c>
      <c r="L579" s="13">
        <f t="shared" si="136"/>
        <v>77352</v>
      </c>
      <c r="N579" s="1">
        <v>10</v>
      </c>
      <c r="O579" s="1">
        <f t="shared" si="137"/>
        <v>5770</v>
      </c>
      <c r="P579" s="3">
        <f t="shared" si="138"/>
        <v>7617</v>
      </c>
      <c r="Q579" s="1">
        <f t="shared" si="139"/>
        <v>914.04</v>
      </c>
      <c r="R579">
        <f t="shared" si="140"/>
        <v>32</v>
      </c>
      <c r="S579" s="2">
        <f t="shared" si="141"/>
        <v>25.639999999999986</v>
      </c>
      <c r="T579" s="2">
        <f t="shared" si="142"/>
        <v>8072.2699999999941</v>
      </c>
      <c r="U579" s="2">
        <f t="shared" si="143"/>
        <v>218037.31999999998</v>
      </c>
    </row>
    <row r="580" spans="1:21" x14ac:dyDescent="0.2">
      <c r="A580" s="8">
        <v>61394</v>
      </c>
      <c r="B580" s="10">
        <f t="shared" si="128"/>
        <v>8533</v>
      </c>
      <c r="C580" s="11">
        <f t="shared" si="129"/>
        <v>1023.9599999999999</v>
      </c>
      <c r="D580" s="12">
        <f t="shared" si="130"/>
        <v>37</v>
      </c>
      <c r="E580" s="13">
        <f t="shared" si="131"/>
        <v>8.3099999999999454</v>
      </c>
      <c r="F580" s="13">
        <f t="shared" si="132"/>
        <v>8181.5400000000027</v>
      </c>
      <c r="G580" s="13">
        <f t="shared" si="133"/>
        <v>243428.04</v>
      </c>
      <c r="H580" s="10"/>
      <c r="I580" s="10">
        <v>800</v>
      </c>
      <c r="J580" s="11">
        <f t="shared" si="134"/>
        <v>96</v>
      </c>
      <c r="K580" s="13">
        <f t="shared" si="135"/>
        <v>55488</v>
      </c>
      <c r="L580" s="13">
        <f t="shared" si="136"/>
        <v>77448</v>
      </c>
      <c r="N580" s="1">
        <v>10</v>
      </c>
      <c r="O580" s="1">
        <f t="shared" si="137"/>
        <v>5780</v>
      </c>
      <c r="P580" s="3">
        <f t="shared" si="138"/>
        <v>7649</v>
      </c>
      <c r="Q580" s="1">
        <f t="shared" si="139"/>
        <v>917.88</v>
      </c>
      <c r="R580">
        <f t="shared" si="140"/>
        <v>33</v>
      </c>
      <c r="S580" s="2">
        <f t="shared" si="141"/>
        <v>2.0299999999999727</v>
      </c>
      <c r="T580" s="2">
        <f t="shared" si="142"/>
        <v>8074.2999999999938</v>
      </c>
      <c r="U580" s="2">
        <f t="shared" si="143"/>
        <v>218945.19999999998</v>
      </c>
    </row>
    <row r="581" spans="1:21" x14ac:dyDescent="0.2">
      <c r="A581" s="8">
        <v>61423</v>
      </c>
      <c r="B581" s="10">
        <f t="shared" ref="B581:B603" si="144">B580+D580</f>
        <v>8570</v>
      </c>
      <c r="C581" s="11">
        <f t="shared" ref="C581:C603" si="145">B581*$X$4</f>
        <v>1028.3999999999999</v>
      </c>
      <c r="D581" s="12">
        <f t="shared" ref="D581:D603" si="146">ROUNDDOWN(C581/$X$3,0)</f>
        <v>37</v>
      </c>
      <c r="E581" s="13">
        <f t="shared" ref="E581:E603" si="147">C581-(D581*$X$3)</f>
        <v>12.749999999999886</v>
      </c>
      <c r="F581" s="13">
        <f t="shared" ref="F581:F603" si="148">F580+E581</f>
        <v>8194.2900000000027</v>
      </c>
      <c r="G581" s="13">
        <f t="shared" ref="G581:G603" si="149">(B581+D581)*$X$3+F581</f>
        <v>244456.44</v>
      </c>
      <c r="H581" s="10"/>
      <c r="I581" s="10">
        <v>800</v>
      </c>
      <c r="J581" s="11">
        <f t="shared" ref="J581:J603" si="150">I581*$X$4</f>
        <v>96</v>
      </c>
      <c r="K581" s="13">
        <f t="shared" ref="K581:K603" si="151">K580+J581</f>
        <v>55584</v>
      </c>
      <c r="L581" s="13">
        <f t="shared" ref="L581:L603" si="152">I581*$X$3+K581</f>
        <v>77544</v>
      </c>
      <c r="N581" s="1">
        <v>10</v>
      </c>
      <c r="O581" s="1">
        <f t="shared" ref="O581:O603" si="153">N581+O580</f>
        <v>5790</v>
      </c>
      <c r="P581" s="3">
        <f t="shared" ref="P581:P603" si="154">P580+R580</f>
        <v>7682</v>
      </c>
      <c r="Q581" s="1">
        <f t="shared" ref="Q581:Q603" si="155">P581*$X$4</f>
        <v>921.83999999999992</v>
      </c>
      <c r="R581">
        <f t="shared" ref="R581:R603" si="156">ROUNDDOWN((Q581-N581)/$X$3,0)</f>
        <v>33</v>
      </c>
      <c r="S581" s="2">
        <f t="shared" ref="S581:S603" si="157">Q581-R581*$X$3-N581</f>
        <v>5.9899999999998954</v>
      </c>
      <c r="T581" s="2">
        <f t="shared" ref="T581:T603" si="158">S581+T580</f>
        <v>8080.2899999999936</v>
      </c>
      <c r="U581" s="2">
        <f t="shared" ref="U581:U603" si="159">(P581+R581)*$X$3+T581</f>
        <v>219857.03999999998</v>
      </c>
    </row>
    <row r="582" spans="1:21" x14ac:dyDescent="0.2">
      <c r="A582" s="8">
        <v>61454</v>
      </c>
      <c r="B582" s="10">
        <f t="shared" si="144"/>
        <v>8607</v>
      </c>
      <c r="C582" s="11">
        <f t="shared" si="145"/>
        <v>1032.8399999999999</v>
      </c>
      <c r="D582" s="12">
        <f t="shared" si="146"/>
        <v>37</v>
      </c>
      <c r="E582" s="13">
        <f t="shared" si="147"/>
        <v>17.189999999999941</v>
      </c>
      <c r="F582" s="13">
        <f t="shared" si="148"/>
        <v>8211.4800000000032</v>
      </c>
      <c r="G582" s="13">
        <f t="shared" si="149"/>
        <v>245489.28</v>
      </c>
      <c r="H582" s="10"/>
      <c r="I582" s="10">
        <v>800</v>
      </c>
      <c r="J582" s="11">
        <f t="shared" si="150"/>
        <v>96</v>
      </c>
      <c r="K582" s="13">
        <f t="shared" si="151"/>
        <v>55680</v>
      </c>
      <c r="L582" s="13">
        <f t="shared" si="152"/>
        <v>77640</v>
      </c>
      <c r="N582" s="1">
        <v>10</v>
      </c>
      <c r="O582" s="1">
        <f t="shared" si="153"/>
        <v>5800</v>
      </c>
      <c r="P582" s="3">
        <f t="shared" si="154"/>
        <v>7715</v>
      </c>
      <c r="Q582" s="1">
        <f t="shared" si="155"/>
        <v>925.8</v>
      </c>
      <c r="R582">
        <f t="shared" si="156"/>
        <v>33</v>
      </c>
      <c r="S582" s="2">
        <f t="shared" si="157"/>
        <v>9.9499999999999318</v>
      </c>
      <c r="T582" s="2">
        <f t="shared" si="158"/>
        <v>8090.2399999999934</v>
      </c>
      <c r="U582" s="2">
        <f t="shared" si="159"/>
        <v>220772.84</v>
      </c>
    </row>
    <row r="583" spans="1:21" x14ac:dyDescent="0.2">
      <c r="A583" s="8">
        <v>61484</v>
      </c>
      <c r="B583" s="10">
        <f t="shared" si="144"/>
        <v>8644</v>
      </c>
      <c r="C583" s="11">
        <f t="shared" si="145"/>
        <v>1037.28</v>
      </c>
      <c r="D583" s="12">
        <f t="shared" si="146"/>
        <v>37</v>
      </c>
      <c r="E583" s="13">
        <f t="shared" si="147"/>
        <v>21.629999999999995</v>
      </c>
      <c r="F583" s="13">
        <f t="shared" si="148"/>
        <v>8233.1100000000024</v>
      </c>
      <c r="G583" s="13">
        <f t="shared" si="149"/>
        <v>246526.56</v>
      </c>
      <c r="H583" s="10"/>
      <c r="I583" s="10">
        <v>800</v>
      </c>
      <c r="J583" s="11">
        <f t="shared" si="150"/>
        <v>96</v>
      </c>
      <c r="K583" s="13">
        <f t="shared" si="151"/>
        <v>55776</v>
      </c>
      <c r="L583" s="13">
        <f t="shared" si="152"/>
        <v>77736</v>
      </c>
      <c r="N583" s="1">
        <v>10</v>
      </c>
      <c r="O583" s="1">
        <f t="shared" si="153"/>
        <v>5810</v>
      </c>
      <c r="P583" s="3">
        <f t="shared" si="154"/>
        <v>7748</v>
      </c>
      <c r="Q583" s="1">
        <f t="shared" si="155"/>
        <v>929.76</v>
      </c>
      <c r="R583">
        <f t="shared" si="156"/>
        <v>33</v>
      </c>
      <c r="S583" s="2">
        <f t="shared" si="157"/>
        <v>13.909999999999968</v>
      </c>
      <c r="T583" s="2">
        <f t="shared" si="158"/>
        <v>8104.1499999999933</v>
      </c>
      <c r="U583" s="2">
        <f t="shared" si="159"/>
        <v>221692.59999999998</v>
      </c>
    </row>
    <row r="584" spans="1:21" x14ac:dyDescent="0.2">
      <c r="A584" s="8">
        <v>61515</v>
      </c>
      <c r="B584" s="10">
        <f t="shared" si="144"/>
        <v>8681</v>
      </c>
      <c r="C584" s="11">
        <f t="shared" si="145"/>
        <v>1041.72</v>
      </c>
      <c r="D584" s="12">
        <f t="shared" si="146"/>
        <v>37</v>
      </c>
      <c r="E584" s="13">
        <f t="shared" si="147"/>
        <v>26.07000000000005</v>
      </c>
      <c r="F584" s="13">
        <f t="shared" si="148"/>
        <v>8259.1800000000021</v>
      </c>
      <c r="G584" s="13">
        <f t="shared" si="149"/>
        <v>247568.28</v>
      </c>
      <c r="H584" s="10"/>
      <c r="I584" s="10">
        <v>800</v>
      </c>
      <c r="J584" s="11">
        <f t="shared" si="150"/>
        <v>96</v>
      </c>
      <c r="K584" s="13">
        <f t="shared" si="151"/>
        <v>55872</v>
      </c>
      <c r="L584" s="13">
        <f t="shared" si="152"/>
        <v>77832</v>
      </c>
      <c r="N584" s="1">
        <v>10</v>
      </c>
      <c r="O584" s="1">
        <f t="shared" si="153"/>
        <v>5820</v>
      </c>
      <c r="P584" s="3">
        <f t="shared" si="154"/>
        <v>7781</v>
      </c>
      <c r="Q584" s="1">
        <f t="shared" si="155"/>
        <v>933.71999999999991</v>
      </c>
      <c r="R584">
        <f t="shared" si="156"/>
        <v>33</v>
      </c>
      <c r="S584" s="2">
        <f t="shared" si="157"/>
        <v>17.869999999999891</v>
      </c>
      <c r="T584" s="2">
        <f t="shared" si="158"/>
        <v>8122.0199999999932</v>
      </c>
      <c r="U584" s="2">
        <f t="shared" si="159"/>
        <v>222616.31999999998</v>
      </c>
    </row>
    <row r="585" spans="1:21" x14ac:dyDescent="0.2">
      <c r="A585" s="8">
        <v>61545</v>
      </c>
      <c r="B585" s="10">
        <f t="shared" si="144"/>
        <v>8718</v>
      </c>
      <c r="C585" s="11">
        <f t="shared" si="145"/>
        <v>1046.1599999999999</v>
      </c>
      <c r="D585" s="12">
        <f t="shared" si="146"/>
        <v>38</v>
      </c>
      <c r="E585" s="13">
        <f t="shared" si="147"/>
        <v>3.0599999999999454</v>
      </c>
      <c r="F585" s="13">
        <f t="shared" si="148"/>
        <v>8262.2400000000016</v>
      </c>
      <c r="G585" s="13">
        <f t="shared" si="149"/>
        <v>248614.43999999997</v>
      </c>
      <c r="H585" s="10"/>
      <c r="I585" s="10">
        <v>800</v>
      </c>
      <c r="J585" s="11">
        <f t="shared" si="150"/>
        <v>96</v>
      </c>
      <c r="K585" s="13">
        <f t="shared" si="151"/>
        <v>55968</v>
      </c>
      <c r="L585" s="13">
        <f t="shared" si="152"/>
        <v>77928</v>
      </c>
      <c r="N585" s="1">
        <v>10</v>
      </c>
      <c r="O585" s="1">
        <f t="shared" si="153"/>
        <v>5830</v>
      </c>
      <c r="P585" s="3">
        <f t="shared" si="154"/>
        <v>7814</v>
      </c>
      <c r="Q585" s="1">
        <f t="shared" si="155"/>
        <v>937.68</v>
      </c>
      <c r="R585">
        <f t="shared" si="156"/>
        <v>33</v>
      </c>
      <c r="S585" s="2">
        <f t="shared" si="157"/>
        <v>21.829999999999927</v>
      </c>
      <c r="T585" s="2">
        <f t="shared" si="158"/>
        <v>8143.8499999999931</v>
      </c>
      <c r="U585" s="2">
        <f t="shared" si="159"/>
        <v>223544</v>
      </c>
    </row>
    <row r="586" spans="1:21" x14ac:dyDescent="0.2">
      <c r="A586" s="8">
        <v>61576</v>
      </c>
      <c r="B586" s="10">
        <f t="shared" si="144"/>
        <v>8756</v>
      </c>
      <c r="C586" s="11">
        <f t="shared" si="145"/>
        <v>1050.72</v>
      </c>
      <c r="D586" s="12">
        <f t="shared" si="146"/>
        <v>38</v>
      </c>
      <c r="E586" s="13">
        <f t="shared" si="147"/>
        <v>7.6200000000001182</v>
      </c>
      <c r="F586" s="13">
        <f t="shared" si="148"/>
        <v>8269.8600000000024</v>
      </c>
      <c r="G586" s="13">
        <f t="shared" si="149"/>
        <v>249665.16</v>
      </c>
      <c r="H586" s="10"/>
      <c r="I586" s="10">
        <v>800</v>
      </c>
      <c r="J586" s="11">
        <f t="shared" si="150"/>
        <v>96</v>
      </c>
      <c r="K586" s="13">
        <f t="shared" si="151"/>
        <v>56064</v>
      </c>
      <c r="L586" s="13">
        <f t="shared" si="152"/>
        <v>78024</v>
      </c>
      <c r="N586" s="1">
        <v>10</v>
      </c>
      <c r="O586" s="1">
        <f t="shared" si="153"/>
        <v>5840</v>
      </c>
      <c r="P586" s="3">
        <f t="shared" si="154"/>
        <v>7847</v>
      </c>
      <c r="Q586" s="1">
        <f t="shared" si="155"/>
        <v>941.64</v>
      </c>
      <c r="R586">
        <f t="shared" si="156"/>
        <v>33</v>
      </c>
      <c r="S586" s="2">
        <f t="shared" si="157"/>
        <v>25.789999999999964</v>
      </c>
      <c r="T586" s="2">
        <f t="shared" si="158"/>
        <v>8169.6399999999931</v>
      </c>
      <c r="U586" s="2">
        <f t="shared" si="159"/>
        <v>224475.63999999998</v>
      </c>
    </row>
    <row r="587" spans="1:21" x14ac:dyDescent="0.2">
      <c r="A587" s="8">
        <v>61607</v>
      </c>
      <c r="B587" s="10">
        <f t="shared" si="144"/>
        <v>8794</v>
      </c>
      <c r="C587" s="11">
        <f t="shared" si="145"/>
        <v>1055.28</v>
      </c>
      <c r="D587" s="12">
        <f t="shared" si="146"/>
        <v>38</v>
      </c>
      <c r="E587" s="13">
        <f t="shared" si="147"/>
        <v>12.180000000000064</v>
      </c>
      <c r="F587" s="13">
        <f t="shared" si="148"/>
        <v>8282.0400000000027</v>
      </c>
      <c r="G587" s="13">
        <f t="shared" si="149"/>
        <v>250720.44</v>
      </c>
      <c r="H587" s="10"/>
      <c r="I587" s="10">
        <v>800</v>
      </c>
      <c r="J587" s="11">
        <f t="shared" si="150"/>
        <v>96</v>
      </c>
      <c r="K587" s="13">
        <f t="shared" si="151"/>
        <v>56160</v>
      </c>
      <c r="L587" s="13">
        <f t="shared" si="152"/>
        <v>78120</v>
      </c>
      <c r="N587" s="1">
        <v>10</v>
      </c>
      <c r="O587" s="1">
        <f t="shared" si="153"/>
        <v>5850</v>
      </c>
      <c r="P587" s="3">
        <f t="shared" si="154"/>
        <v>7880</v>
      </c>
      <c r="Q587" s="1">
        <f t="shared" si="155"/>
        <v>945.59999999999991</v>
      </c>
      <c r="R587">
        <f t="shared" si="156"/>
        <v>34</v>
      </c>
      <c r="S587" s="2">
        <f t="shared" si="157"/>
        <v>2.2999999999999545</v>
      </c>
      <c r="T587" s="2">
        <f t="shared" si="158"/>
        <v>8171.9399999999932</v>
      </c>
      <c r="U587" s="2">
        <f t="shared" si="159"/>
        <v>225411.24</v>
      </c>
    </row>
    <row r="588" spans="1:21" x14ac:dyDescent="0.2">
      <c r="A588" s="8">
        <v>61637</v>
      </c>
      <c r="B588" s="10">
        <f t="shared" si="144"/>
        <v>8832</v>
      </c>
      <c r="C588" s="11">
        <f t="shared" si="145"/>
        <v>1059.8399999999999</v>
      </c>
      <c r="D588" s="12">
        <f t="shared" si="146"/>
        <v>38</v>
      </c>
      <c r="E588" s="13">
        <f t="shared" si="147"/>
        <v>16.740000000000009</v>
      </c>
      <c r="F588" s="13">
        <f t="shared" si="148"/>
        <v>8298.7800000000025</v>
      </c>
      <c r="G588" s="13">
        <f t="shared" si="149"/>
        <v>251780.28</v>
      </c>
      <c r="H588" s="10"/>
      <c r="I588" s="10">
        <v>800</v>
      </c>
      <c r="J588" s="11">
        <f t="shared" si="150"/>
        <v>96</v>
      </c>
      <c r="K588" s="13">
        <f t="shared" si="151"/>
        <v>56256</v>
      </c>
      <c r="L588" s="13">
        <f t="shared" si="152"/>
        <v>78216</v>
      </c>
      <c r="N588" s="1">
        <v>10</v>
      </c>
      <c r="O588" s="1">
        <f t="shared" si="153"/>
        <v>5860</v>
      </c>
      <c r="P588" s="3">
        <f t="shared" si="154"/>
        <v>7914</v>
      </c>
      <c r="Q588" s="1">
        <f t="shared" si="155"/>
        <v>949.68</v>
      </c>
      <c r="R588">
        <f t="shared" si="156"/>
        <v>34</v>
      </c>
      <c r="S588" s="2">
        <f t="shared" si="157"/>
        <v>6.3799999999999955</v>
      </c>
      <c r="T588" s="2">
        <f t="shared" si="158"/>
        <v>8178.3199999999933</v>
      </c>
      <c r="U588" s="2">
        <f t="shared" si="159"/>
        <v>226350.92</v>
      </c>
    </row>
    <row r="589" spans="1:21" x14ac:dyDescent="0.2">
      <c r="A589" s="8">
        <v>61668</v>
      </c>
      <c r="B589" s="10">
        <f t="shared" si="144"/>
        <v>8870</v>
      </c>
      <c r="C589" s="11">
        <f t="shared" si="145"/>
        <v>1064.3999999999999</v>
      </c>
      <c r="D589" s="12">
        <f t="shared" si="146"/>
        <v>38</v>
      </c>
      <c r="E589" s="13">
        <f t="shared" si="147"/>
        <v>21.299999999999955</v>
      </c>
      <c r="F589" s="13">
        <f t="shared" si="148"/>
        <v>8320.0800000000017</v>
      </c>
      <c r="G589" s="13">
        <f t="shared" si="149"/>
        <v>252844.68</v>
      </c>
      <c r="H589" s="10"/>
      <c r="I589" s="10">
        <v>800</v>
      </c>
      <c r="J589" s="11">
        <f t="shared" si="150"/>
        <v>96</v>
      </c>
      <c r="K589" s="13">
        <f t="shared" si="151"/>
        <v>56352</v>
      </c>
      <c r="L589" s="13">
        <f t="shared" si="152"/>
        <v>78312</v>
      </c>
      <c r="N589" s="1">
        <v>10</v>
      </c>
      <c r="O589" s="1">
        <f t="shared" si="153"/>
        <v>5870</v>
      </c>
      <c r="P589" s="3">
        <f t="shared" si="154"/>
        <v>7948</v>
      </c>
      <c r="Q589" s="1">
        <f t="shared" si="155"/>
        <v>953.76</v>
      </c>
      <c r="R589">
        <f t="shared" si="156"/>
        <v>34</v>
      </c>
      <c r="S589" s="2">
        <f t="shared" si="157"/>
        <v>10.460000000000036</v>
      </c>
      <c r="T589" s="2">
        <f t="shared" si="158"/>
        <v>8188.7799999999934</v>
      </c>
      <c r="U589" s="2">
        <f t="shared" si="159"/>
        <v>227294.68</v>
      </c>
    </row>
    <row r="590" spans="1:21" x14ac:dyDescent="0.2">
      <c r="A590" s="8">
        <v>61698</v>
      </c>
      <c r="B590" s="10">
        <f t="shared" si="144"/>
        <v>8908</v>
      </c>
      <c r="C590" s="11">
        <f t="shared" si="145"/>
        <v>1068.96</v>
      </c>
      <c r="D590" s="12">
        <f t="shared" si="146"/>
        <v>38</v>
      </c>
      <c r="E590" s="13">
        <f t="shared" si="147"/>
        <v>25.860000000000127</v>
      </c>
      <c r="F590" s="13">
        <f t="shared" si="148"/>
        <v>8345.9400000000023</v>
      </c>
      <c r="G590" s="13">
        <f t="shared" si="149"/>
        <v>253913.63999999998</v>
      </c>
      <c r="H590" s="10"/>
      <c r="I590" s="10">
        <v>800</v>
      </c>
      <c r="J590" s="11">
        <f t="shared" si="150"/>
        <v>96</v>
      </c>
      <c r="K590" s="13">
        <f t="shared" si="151"/>
        <v>56448</v>
      </c>
      <c r="L590" s="13">
        <f t="shared" si="152"/>
        <v>78408</v>
      </c>
      <c r="N590" s="1">
        <v>10</v>
      </c>
      <c r="O590" s="1">
        <f t="shared" si="153"/>
        <v>5880</v>
      </c>
      <c r="P590" s="3">
        <f t="shared" si="154"/>
        <v>7982</v>
      </c>
      <c r="Q590" s="1">
        <f t="shared" si="155"/>
        <v>957.83999999999992</v>
      </c>
      <c r="R590">
        <f t="shared" si="156"/>
        <v>34</v>
      </c>
      <c r="S590" s="2">
        <f t="shared" si="157"/>
        <v>14.539999999999964</v>
      </c>
      <c r="T590" s="2">
        <f t="shared" si="158"/>
        <v>8203.3199999999924</v>
      </c>
      <c r="U590" s="2">
        <f t="shared" si="159"/>
        <v>228242.51999999996</v>
      </c>
    </row>
    <row r="591" spans="1:21" x14ac:dyDescent="0.2">
      <c r="A591" s="8">
        <v>61729</v>
      </c>
      <c r="B591" s="10">
        <f t="shared" si="144"/>
        <v>8946</v>
      </c>
      <c r="C591" s="11">
        <f t="shared" si="145"/>
        <v>1073.52</v>
      </c>
      <c r="D591" s="12">
        <f t="shared" si="146"/>
        <v>39</v>
      </c>
      <c r="E591" s="13">
        <f t="shared" si="147"/>
        <v>2.9700000000000273</v>
      </c>
      <c r="F591" s="13">
        <f t="shared" si="148"/>
        <v>8348.9100000000017</v>
      </c>
      <c r="G591" s="13">
        <f t="shared" si="149"/>
        <v>254987.16</v>
      </c>
      <c r="H591" s="10"/>
      <c r="I591" s="10">
        <v>800</v>
      </c>
      <c r="J591" s="11">
        <f t="shared" si="150"/>
        <v>96</v>
      </c>
      <c r="K591" s="13">
        <f t="shared" si="151"/>
        <v>56544</v>
      </c>
      <c r="L591" s="13">
        <f t="shared" si="152"/>
        <v>78504</v>
      </c>
      <c r="N591" s="1">
        <v>10</v>
      </c>
      <c r="O591" s="1">
        <f t="shared" si="153"/>
        <v>5890</v>
      </c>
      <c r="P591" s="3">
        <f t="shared" si="154"/>
        <v>8016</v>
      </c>
      <c r="Q591" s="1">
        <f t="shared" si="155"/>
        <v>961.92</v>
      </c>
      <c r="R591">
        <f t="shared" si="156"/>
        <v>34</v>
      </c>
      <c r="S591" s="2">
        <f t="shared" si="157"/>
        <v>18.620000000000005</v>
      </c>
      <c r="T591" s="2">
        <f t="shared" si="158"/>
        <v>8221.9399999999932</v>
      </c>
      <c r="U591" s="2">
        <f t="shared" si="159"/>
        <v>229194.44</v>
      </c>
    </row>
    <row r="592" spans="1:21" x14ac:dyDescent="0.2">
      <c r="A592" s="8">
        <v>61760</v>
      </c>
      <c r="B592" s="10">
        <f t="shared" si="144"/>
        <v>8985</v>
      </c>
      <c r="C592" s="11">
        <f t="shared" si="145"/>
        <v>1078.2</v>
      </c>
      <c r="D592" s="12">
        <f t="shared" si="146"/>
        <v>39</v>
      </c>
      <c r="E592" s="13">
        <f t="shared" si="147"/>
        <v>7.6500000000000909</v>
      </c>
      <c r="F592" s="13">
        <f t="shared" si="148"/>
        <v>8356.5600000000013</v>
      </c>
      <c r="G592" s="13">
        <f t="shared" si="149"/>
        <v>256065.36</v>
      </c>
      <c r="H592" s="10"/>
      <c r="I592" s="10">
        <v>800</v>
      </c>
      <c r="J592" s="11">
        <f t="shared" si="150"/>
        <v>96</v>
      </c>
      <c r="K592" s="13">
        <f t="shared" si="151"/>
        <v>56640</v>
      </c>
      <c r="L592" s="13">
        <f t="shared" si="152"/>
        <v>78600</v>
      </c>
      <c r="N592" s="1">
        <v>10</v>
      </c>
      <c r="O592" s="1">
        <f t="shared" si="153"/>
        <v>5900</v>
      </c>
      <c r="P592" s="3">
        <f t="shared" si="154"/>
        <v>8050</v>
      </c>
      <c r="Q592" s="1">
        <f t="shared" si="155"/>
        <v>966</v>
      </c>
      <c r="R592">
        <f t="shared" si="156"/>
        <v>34</v>
      </c>
      <c r="S592" s="2">
        <f t="shared" si="157"/>
        <v>22.700000000000045</v>
      </c>
      <c r="T592" s="2">
        <f t="shared" si="158"/>
        <v>8244.639999999994</v>
      </c>
      <c r="U592" s="2">
        <f t="shared" si="159"/>
        <v>230150.43999999997</v>
      </c>
    </row>
    <row r="593" spans="1:21" x14ac:dyDescent="0.2">
      <c r="A593" s="8">
        <v>61788</v>
      </c>
      <c r="B593" s="10">
        <f t="shared" si="144"/>
        <v>9024</v>
      </c>
      <c r="C593" s="11">
        <f t="shared" si="145"/>
        <v>1082.8799999999999</v>
      </c>
      <c r="D593" s="12">
        <f t="shared" si="146"/>
        <v>39</v>
      </c>
      <c r="E593" s="13">
        <f t="shared" si="147"/>
        <v>12.329999999999927</v>
      </c>
      <c r="F593" s="13">
        <f t="shared" si="148"/>
        <v>8368.8900000000012</v>
      </c>
      <c r="G593" s="13">
        <f t="shared" si="149"/>
        <v>257148.24000000002</v>
      </c>
      <c r="H593" s="10"/>
      <c r="I593" s="10">
        <v>800</v>
      </c>
      <c r="J593" s="11">
        <f t="shared" si="150"/>
        <v>96</v>
      </c>
      <c r="K593" s="13">
        <f t="shared" si="151"/>
        <v>56736</v>
      </c>
      <c r="L593" s="13">
        <f t="shared" si="152"/>
        <v>78696</v>
      </c>
      <c r="N593" s="1">
        <v>10</v>
      </c>
      <c r="O593" s="1">
        <f t="shared" si="153"/>
        <v>5910</v>
      </c>
      <c r="P593" s="3">
        <f t="shared" si="154"/>
        <v>8084</v>
      </c>
      <c r="Q593" s="1">
        <f t="shared" si="155"/>
        <v>970.07999999999993</v>
      </c>
      <c r="R593">
        <f t="shared" si="156"/>
        <v>34</v>
      </c>
      <c r="S593" s="2">
        <f t="shared" si="157"/>
        <v>26.779999999999973</v>
      </c>
      <c r="T593" s="2">
        <f t="shared" si="158"/>
        <v>8271.4199999999946</v>
      </c>
      <c r="U593" s="2">
        <f t="shared" si="159"/>
        <v>231110.52</v>
      </c>
    </row>
    <row r="594" spans="1:21" x14ac:dyDescent="0.2">
      <c r="A594" s="8">
        <v>61819</v>
      </c>
      <c r="B594" s="10">
        <f t="shared" si="144"/>
        <v>9063</v>
      </c>
      <c r="C594" s="11">
        <f t="shared" si="145"/>
        <v>1087.56</v>
      </c>
      <c r="D594" s="12">
        <f t="shared" si="146"/>
        <v>39</v>
      </c>
      <c r="E594" s="13">
        <f t="shared" si="147"/>
        <v>17.009999999999991</v>
      </c>
      <c r="F594" s="13">
        <f t="shared" si="148"/>
        <v>8385.9000000000015</v>
      </c>
      <c r="G594" s="13">
        <f t="shared" si="149"/>
        <v>258235.8</v>
      </c>
      <c r="H594" s="10"/>
      <c r="I594" s="10">
        <v>800</v>
      </c>
      <c r="J594" s="11">
        <f t="shared" si="150"/>
        <v>96</v>
      </c>
      <c r="K594" s="13">
        <f t="shared" si="151"/>
        <v>56832</v>
      </c>
      <c r="L594" s="13">
        <f t="shared" si="152"/>
        <v>78792</v>
      </c>
      <c r="N594" s="1">
        <v>10</v>
      </c>
      <c r="O594" s="1">
        <f t="shared" si="153"/>
        <v>5920</v>
      </c>
      <c r="P594" s="3">
        <f t="shared" si="154"/>
        <v>8118</v>
      </c>
      <c r="Q594" s="1">
        <f t="shared" si="155"/>
        <v>974.16</v>
      </c>
      <c r="R594">
        <f t="shared" si="156"/>
        <v>35</v>
      </c>
      <c r="S594" s="2">
        <f t="shared" si="157"/>
        <v>3.4099999999999682</v>
      </c>
      <c r="T594" s="2">
        <f t="shared" si="158"/>
        <v>8274.8299999999945</v>
      </c>
      <c r="U594" s="2">
        <f t="shared" si="159"/>
        <v>232074.68</v>
      </c>
    </row>
    <row r="595" spans="1:21" x14ac:dyDescent="0.2">
      <c r="A595" s="8">
        <v>61849</v>
      </c>
      <c r="B595" s="10">
        <f t="shared" si="144"/>
        <v>9102</v>
      </c>
      <c r="C595" s="11">
        <f t="shared" si="145"/>
        <v>1092.24</v>
      </c>
      <c r="D595" s="12">
        <f t="shared" si="146"/>
        <v>39</v>
      </c>
      <c r="E595" s="13">
        <f t="shared" si="147"/>
        <v>21.690000000000055</v>
      </c>
      <c r="F595" s="13">
        <f t="shared" si="148"/>
        <v>8407.590000000002</v>
      </c>
      <c r="G595" s="13">
        <f t="shared" si="149"/>
        <v>259328.03999999998</v>
      </c>
      <c r="H595" s="10"/>
      <c r="I595" s="10">
        <v>800</v>
      </c>
      <c r="J595" s="11">
        <f t="shared" si="150"/>
        <v>96</v>
      </c>
      <c r="K595" s="13">
        <f t="shared" si="151"/>
        <v>56928</v>
      </c>
      <c r="L595" s="13">
        <f t="shared" si="152"/>
        <v>78888</v>
      </c>
      <c r="N595" s="1">
        <v>10</v>
      </c>
      <c r="O595" s="1">
        <f t="shared" si="153"/>
        <v>5930</v>
      </c>
      <c r="P595" s="3">
        <f t="shared" si="154"/>
        <v>8153</v>
      </c>
      <c r="Q595" s="1">
        <f t="shared" si="155"/>
        <v>978.36</v>
      </c>
      <c r="R595">
        <f t="shared" si="156"/>
        <v>35</v>
      </c>
      <c r="S595" s="2">
        <f t="shared" si="157"/>
        <v>7.6100000000000136</v>
      </c>
      <c r="T595" s="2">
        <f t="shared" si="158"/>
        <v>8282.4399999999951</v>
      </c>
      <c r="U595" s="2">
        <f t="shared" si="159"/>
        <v>233043.04</v>
      </c>
    </row>
    <row r="596" spans="1:21" x14ac:dyDescent="0.2">
      <c r="A596" s="8">
        <v>61880</v>
      </c>
      <c r="B596" s="10">
        <f t="shared" si="144"/>
        <v>9141</v>
      </c>
      <c r="C596" s="11">
        <f t="shared" si="145"/>
        <v>1096.92</v>
      </c>
      <c r="D596" s="12">
        <f t="shared" si="146"/>
        <v>39</v>
      </c>
      <c r="E596" s="13">
        <f t="shared" si="147"/>
        <v>26.370000000000118</v>
      </c>
      <c r="F596" s="13">
        <f t="shared" si="148"/>
        <v>8433.9600000000028</v>
      </c>
      <c r="G596" s="13">
        <f t="shared" si="149"/>
        <v>260424.95999999999</v>
      </c>
      <c r="H596" s="10"/>
      <c r="I596" s="10">
        <v>800</v>
      </c>
      <c r="J596" s="11">
        <f t="shared" si="150"/>
        <v>96</v>
      </c>
      <c r="K596" s="13">
        <f t="shared" si="151"/>
        <v>57024</v>
      </c>
      <c r="L596" s="13">
        <f t="shared" si="152"/>
        <v>78984</v>
      </c>
      <c r="N596" s="1">
        <v>10</v>
      </c>
      <c r="O596" s="1">
        <f t="shared" si="153"/>
        <v>5940</v>
      </c>
      <c r="P596" s="3">
        <f t="shared" si="154"/>
        <v>8188</v>
      </c>
      <c r="Q596" s="1">
        <f t="shared" si="155"/>
        <v>982.56</v>
      </c>
      <c r="R596">
        <f t="shared" si="156"/>
        <v>35</v>
      </c>
      <c r="S596" s="2">
        <f t="shared" si="157"/>
        <v>11.809999999999945</v>
      </c>
      <c r="T596" s="2">
        <f t="shared" si="158"/>
        <v>8294.2499999999945</v>
      </c>
      <c r="U596" s="2">
        <f t="shared" si="159"/>
        <v>234015.6</v>
      </c>
    </row>
    <row r="597" spans="1:21" x14ac:dyDescent="0.2">
      <c r="A597" s="8">
        <v>61910</v>
      </c>
      <c r="B597" s="10">
        <f t="shared" si="144"/>
        <v>9180</v>
      </c>
      <c r="C597" s="11">
        <f t="shared" si="145"/>
        <v>1101.5999999999999</v>
      </c>
      <c r="D597" s="12">
        <f t="shared" si="146"/>
        <v>40</v>
      </c>
      <c r="E597" s="13">
        <f t="shared" si="147"/>
        <v>3.5999999999999091</v>
      </c>
      <c r="F597" s="13">
        <f t="shared" si="148"/>
        <v>8437.5600000000031</v>
      </c>
      <c r="G597" s="13">
        <f t="shared" si="149"/>
        <v>261526.56</v>
      </c>
      <c r="H597" s="10"/>
      <c r="I597" s="10">
        <v>800</v>
      </c>
      <c r="J597" s="11">
        <f t="shared" si="150"/>
        <v>96</v>
      </c>
      <c r="K597" s="13">
        <f t="shared" si="151"/>
        <v>57120</v>
      </c>
      <c r="L597" s="13">
        <f t="shared" si="152"/>
        <v>79080</v>
      </c>
      <c r="N597" s="1">
        <v>10</v>
      </c>
      <c r="O597" s="1">
        <f t="shared" si="153"/>
        <v>5950</v>
      </c>
      <c r="P597" s="3">
        <f t="shared" si="154"/>
        <v>8223</v>
      </c>
      <c r="Q597" s="1">
        <f t="shared" si="155"/>
        <v>986.76</v>
      </c>
      <c r="R597">
        <f t="shared" si="156"/>
        <v>35</v>
      </c>
      <c r="S597" s="2">
        <f t="shared" si="157"/>
        <v>16.009999999999991</v>
      </c>
      <c r="T597" s="2">
        <f t="shared" si="158"/>
        <v>8310.2599999999948</v>
      </c>
      <c r="U597" s="2">
        <f t="shared" si="159"/>
        <v>234992.36</v>
      </c>
    </row>
    <row r="598" spans="1:21" x14ac:dyDescent="0.2">
      <c r="A598" s="8">
        <v>61941</v>
      </c>
      <c r="B598" s="10">
        <f t="shared" si="144"/>
        <v>9220</v>
      </c>
      <c r="C598" s="11">
        <f t="shared" si="145"/>
        <v>1106.3999999999999</v>
      </c>
      <c r="D598" s="12">
        <f t="shared" si="146"/>
        <v>40</v>
      </c>
      <c r="E598" s="13">
        <f t="shared" si="147"/>
        <v>8.3999999999998636</v>
      </c>
      <c r="F598" s="13">
        <f t="shared" si="148"/>
        <v>8445.9600000000028</v>
      </c>
      <c r="G598" s="13">
        <f t="shared" si="149"/>
        <v>262632.96000000002</v>
      </c>
      <c r="H598" s="10"/>
      <c r="I598" s="10">
        <v>800</v>
      </c>
      <c r="J598" s="11">
        <f t="shared" si="150"/>
        <v>96</v>
      </c>
      <c r="K598" s="13">
        <f t="shared" si="151"/>
        <v>57216</v>
      </c>
      <c r="L598" s="13">
        <f t="shared" si="152"/>
        <v>79176</v>
      </c>
      <c r="N598" s="1">
        <v>10</v>
      </c>
      <c r="O598" s="1">
        <f t="shared" si="153"/>
        <v>5960</v>
      </c>
      <c r="P598" s="3">
        <f t="shared" si="154"/>
        <v>8258</v>
      </c>
      <c r="Q598" s="1">
        <f t="shared" si="155"/>
        <v>990.95999999999992</v>
      </c>
      <c r="R598">
        <f t="shared" si="156"/>
        <v>35</v>
      </c>
      <c r="S598" s="2">
        <f t="shared" si="157"/>
        <v>20.209999999999923</v>
      </c>
      <c r="T598" s="2">
        <f t="shared" si="158"/>
        <v>8330.4699999999939</v>
      </c>
      <c r="U598" s="2">
        <f t="shared" si="159"/>
        <v>235973.32</v>
      </c>
    </row>
    <row r="599" spans="1:21" x14ac:dyDescent="0.2">
      <c r="A599" s="8">
        <v>61972</v>
      </c>
      <c r="B599" s="10">
        <f t="shared" si="144"/>
        <v>9260</v>
      </c>
      <c r="C599" s="11">
        <f t="shared" si="145"/>
        <v>1111.2</v>
      </c>
      <c r="D599" s="12">
        <f t="shared" si="146"/>
        <v>40</v>
      </c>
      <c r="E599" s="13">
        <f t="shared" si="147"/>
        <v>13.200000000000045</v>
      </c>
      <c r="F599" s="13">
        <f t="shared" si="148"/>
        <v>8459.1600000000035</v>
      </c>
      <c r="G599" s="13">
        <f t="shared" si="149"/>
        <v>263744.16000000003</v>
      </c>
      <c r="H599" s="10"/>
      <c r="I599" s="10">
        <v>800</v>
      </c>
      <c r="J599" s="11">
        <f t="shared" si="150"/>
        <v>96</v>
      </c>
      <c r="K599" s="13">
        <f t="shared" si="151"/>
        <v>57312</v>
      </c>
      <c r="L599" s="13">
        <f t="shared" si="152"/>
        <v>79272</v>
      </c>
      <c r="N599" s="1">
        <v>10</v>
      </c>
      <c r="O599" s="1">
        <f t="shared" si="153"/>
        <v>5970</v>
      </c>
      <c r="P599" s="3">
        <f t="shared" si="154"/>
        <v>8293</v>
      </c>
      <c r="Q599" s="1">
        <f t="shared" si="155"/>
        <v>995.16</v>
      </c>
      <c r="R599">
        <f t="shared" si="156"/>
        <v>35</v>
      </c>
      <c r="S599" s="2">
        <f t="shared" si="157"/>
        <v>24.409999999999968</v>
      </c>
      <c r="T599" s="2">
        <f t="shared" si="158"/>
        <v>8354.8799999999937</v>
      </c>
      <c r="U599" s="2">
        <f t="shared" si="159"/>
        <v>236958.48</v>
      </c>
    </row>
    <row r="600" spans="1:21" x14ac:dyDescent="0.2">
      <c r="A600" s="8">
        <v>62002</v>
      </c>
      <c r="B600" s="10">
        <f t="shared" si="144"/>
        <v>9300</v>
      </c>
      <c r="C600" s="11">
        <f t="shared" si="145"/>
        <v>1116</v>
      </c>
      <c r="D600" s="12">
        <f t="shared" si="146"/>
        <v>40</v>
      </c>
      <c r="E600" s="13">
        <f t="shared" si="147"/>
        <v>18</v>
      </c>
      <c r="F600" s="13">
        <f t="shared" si="148"/>
        <v>8477.1600000000035</v>
      </c>
      <c r="G600" s="13">
        <f t="shared" si="149"/>
        <v>264860.16000000003</v>
      </c>
      <c r="H600" s="10"/>
      <c r="I600" s="10">
        <v>800</v>
      </c>
      <c r="J600" s="11">
        <f t="shared" si="150"/>
        <v>96</v>
      </c>
      <c r="K600" s="13">
        <f t="shared" si="151"/>
        <v>57408</v>
      </c>
      <c r="L600" s="13">
        <f t="shared" si="152"/>
        <v>79368</v>
      </c>
      <c r="N600" s="1">
        <v>10</v>
      </c>
      <c r="O600" s="1">
        <f t="shared" si="153"/>
        <v>5980</v>
      </c>
      <c r="P600" s="3">
        <f t="shared" si="154"/>
        <v>8328</v>
      </c>
      <c r="Q600" s="1">
        <f t="shared" si="155"/>
        <v>999.36</v>
      </c>
      <c r="R600">
        <f t="shared" si="156"/>
        <v>36</v>
      </c>
      <c r="S600" s="2">
        <f t="shared" si="157"/>
        <v>1.1600000000000819</v>
      </c>
      <c r="T600" s="2">
        <f t="shared" si="158"/>
        <v>8356.0399999999936</v>
      </c>
      <c r="U600" s="2">
        <f t="shared" si="159"/>
        <v>237947.83999999997</v>
      </c>
    </row>
    <row r="601" spans="1:21" x14ac:dyDescent="0.2">
      <c r="A601" s="8">
        <v>62033</v>
      </c>
      <c r="B601" s="10">
        <f t="shared" si="144"/>
        <v>9340</v>
      </c>
      <c r="C601" s="11">
        <f t="shared" si="145"/>
        <v>1120.8</v>
      </c>
      <c r="D601" s="12">
        <f t="shared" si="146"/>
        <v>40</v>
      </c>
      <c r="E601" s="13">
        <f t="shared" si="147"/>
        <v>22.799999999999955</v>
      </c>
      <c r="F601" s="13">
        <f t="shared" si="148"/>
        <v>8499.9600000000028</v>
      </c>
      <c r="G601" s="13">
        <f t="shared" si="149"/>
        <v>265980.96000000002</v>
      </c>
      <c r="H601" s="10"/>
      <c r="I601" s="10">
        <v>800</v>
      </c>
      <c r="J601" s="11">
        <f t="shared" si="150"/>
        <v>96</v>
      </c>
      <c r="K601" s="13">
        <f t="shared" si="151"/>
        <v>57504</v>
      </c>
      <c r="L601" s="13">
        <f t="shared" si="152"/>
        <v>79464</v>
      </c>
      <c r="N601" s="1">
        <v>10</v>
      </c>
      <c r="O601" s="1">
        <f t="shared" si="153"/>
        <v>5990</v>
      </c>
      <c r="P601" s="3">
        <f t="shared" si="154"/>
        <v>8364</v>
      </c>
      <c r="Q601" s="1">
        <f t="shared" si="155"/>
        <v>1003.68</v>
      </c>
      <c r="R601">
        <f t="shared" si="156"/>
        <v>36</v>
      </c>
      <c r="S601" s="2">
        <f t="shared" si="157"/>
        <v>5.4800000000000182</v>
      </c>
      <c r="T601" s="2">
        <f t="shared" si="158"/>
        <v>8361.5199999999932</v>
      </c>
      <c r="U601" s="2">
        <f t="shared" si="159"/>
        <v>238941.52</v>
      </c>
    </row>
    <row r="602" spans="1:21" x14ac:dyDescent="0.2">
      <c r="A602" s="8">
        <v>62063</v>
      </c>
      <c r="B602" s="10">
        <f t="shared" si="144"/>
        <v>9380</v>
      </c>
      <c r="C602" s="11">
        <f t="shared" si="145"/>
        <v>1125.5999999999999</v>
      </c>
      <c r="D602" s="12">
        <f t="shared" si="146"/>
        <v>41</v>
      </c>
      <c r="E602" s="13">
        <f t="shared" si="147"/>
        <v>0.14999999999986358</v>
      </c>
      <c r="F602" s="13">
        <f t="shared" si="148"/>
        <v>8500.1100000000024</v>
      </c>
      <c r="G602" s="13">
        <f t="shared" si="149"/>
        <v>267106.56</v>
      </c>
      <c r="H602" s="10"/>
      <c r="I602" s="10">
        <v>800</v>
      </c>
      <c r="J602" s="11">
        <f t="shared" si="150"/>
        <v>96</v>
      </c>
      <c r="K602" s="13">
        <f t="shared" si="151"/>
        <v>57600</v>
      </c>
      <c r="L602" s="13">
        <f t="shared" si="152"/>
        <v>79560</v>
      </c>
      <c r="N602" s="1">
        <v>10</v>
      </c>
      <c r="O602" s="1">
        <f t="shared" si="153"/>
        <v>6000</v>
      </c>
      <c r="P602" s="3">
        <f t="shared" si="154"/>
        <v>8400</v>
      </c>
      <c r="Q602" s="1">
        <f t="shared" si="155"/>
        <v>1008</v>
      </c>
      <c r="R602">
        <f t="shared" si="156"/>
        <v>36</v>
      </c>
      <c r="S602" s="2">
        <f t="shared" si="157"/>
        <v>9.8000000000000682</v>
      </c>
      <c r="T602" s="2">
        <f t="shared" si="158"/>
        <v>8371.3199999999924</v>
      </c>
      <c r="U602" s="2">
        <f t="shared" si="159"/>
        <v>239939.51999999996</v>
      </c>
    </row>
    <row r="603" spans="1:21" s="4" customFormat="1" x14ac:dyDescent="0.2">
      <c r="A603" s="9">
        <v>62094</v>
      </c>
      <c r="B603" s="4">
        <f t="shared" si="144"/>
        <v>9421</v>
      </c>
      <c r="C603" s="5">
        <f t="shared" si="145"/>
        <v>1130.52</v>
      </c>
      <c r="D603" s="6">
        <f t="shared" si="146"/>
        <v>41</v>
      </c>
      <c r="E603" s="7">
        <f t="shared" si="147"/>
        <v>5.0699999999999363</v>
      </c>
      <c r="F603" s="7">
        <f t="shared" si="148"/>
        <v>8505.1800000000021</v>
      </c>
      <c r="G603" s="7">
        <f t="shared" si="149"/>
        <v>268237.08</v>
      </c>
      <c r="I603" s="4">
        <v>800</v>
      </c>
      <c r="J603" s="5">
        <f t="shared" si="150"/>
        <v>96</v>
      </c>
      <c r="K603" s="7">
        <f t="shared" si="151"/>
        <v>57696</v>
      </c>
      <c r="L603" s="7">
        <f t="shared" si="152"/>
        <v>79656</v>
      </c>
      <c r="N603" s="5">
        <v>10</v>
      </c>
      <c r="O603" s="5">
        <f t="shared" si="153"/>
        <v>6010</v>
      </c>
      <c r="P603" s="6">
        <f t="shared" si="154"/>
        <v>8436</v>
      </c>
      <c r="Q603" s="5">
        <f t="shared" si="155"/>
        <v>1012.3199999999999</v>
      </c>
      <c r="R603" s="4">
        <f t="shared" si="156"/>
        <v>36</v>
      </c>
      <c r="S603" s="7">
        <f t="shared" si="157"/>
        <v>14.120000000000005</v>
      </c>
      <c r="T603" s="7">
        <f t="shared" si="158"/>
        <v>8385.4399999999932</v>
      </c>
      <c r="U603" s="7">
        <f t="shared" si="159"/>
        <v>240941.84</v>
      </c>
    </row>
    <row r="604" spans="1:21" x14ac:dyDescent="0.2">
      <c r="A604" s="8"/>
      <c r="B604" s="10"/>
      <c r="C604" s="11"/>
      <c r="D604" s="12"/>
      <c r="E604" s="13"/>
      <c r="F604" s="13"/>
      <c r="G604" s="13"/>
      <c r="H604" s="10"/>
      <c r="I604" s="10"/>
      <c r="J604" s="11"/>
      <c r="K604" s="13"/>
      <c r="L604" s="13"/>
    </row>
    <row r="605" spans="1:21" x14ac:dyDescent="0.2">
      <c r="A605" s="8"/>
      <c r="B605" s="10"/>
      <c r="C605" s="11"/>
      <c r="D605" s="12"/>
      <c r="E605" s="13"/>
      <c r="F605" s="13"/>
      <c r="G605" s="13"/>
      <c r="H605" s="10"/>
      <c r="I605" s="10"/>
      <c r="J605" s="11"/>
      <c r="K605" s="13"/>
      <c r="L605" s="13"/>
    </row>
    <row r="606" spans="1:21" x14ac:dyDescent="0.2">
      <c r="A606" s="8"/>
      <c r="B606" s="10"/>
      <c r="C606" s="11"/>
      <c r="D606" s="12"/>
      <c r="E606" s="13"/>
      <c r="F606" s="13"/>
      <c r="G606" s="13"/>
      <c r="H606" s="10"/>
      <c r="I606" s="10"/>
      <c r="J606" s="11"/>
      <c r="K606" s="13"/>
      <c r="L606" s="13"/>
    </row>
    <row r="607" spans="1:21" x14ac:dyDescent="0.2">
      <c r="A607" s="8"/>
      <c r="B607" s="10"/>
      <c r="C607" s="11"/>
      <c r="D607" s="12"/>
      <c r="E607" s="13"/>
      <c r="F607" s="13"/>
      <c r="G607" s="13"/>
      <c r="H607" s="10"/>
      <c r="I607" s="10"/>
      <c r="J607" s="11"/>
      <c r="K607" s="13"/>
      <c r="L607" s="13"/>
    </row>
    <row r="608" spans="1:21" x14ac:dyDescent="0.2">
      <c r="A608" s="8"/>
      <c r="B608" s="10"/>
      <c r="C608" s="11"/>
      <c r="D608" s="12"/>
      <c r="E608" s="13"/>
      <c r="F608" s="13"/>
      <c r="G608" s="13"/>
      <c r="H608" s="10"/>
      <c r="I608" s="10"/>
      <c r="J608" s="11"/>
      <c r="K608" s="13"/>
      <c r="L608" s="13"/>
    </row>
    <row r="609" spans="1:12" x14ac:dyDescent="0.2">
      <c r="A609" s="8"/>
      <c r="B609" s="10"/>
      <c r="C609" s="11"/>
      <c r="D609" s="12"/>
      <c r="E609" s="13"/>
      <c r="F609" s="13"/>
      <c r="G609" s="13"/>
      <c r="H609" s="10"/>
      <c r="I609" s="10"/>
      <c r="J609" s="11"/>
      <c r="K609" s="13"/>
      <c r="L609" s="13"/>
    </row>
    <row r="610" spans="1:12" x14ac:dyDescent="0.2">
      <c r="A610" s="8"/>
      <c r="B610" s="10"/>
      <c r="C610" s="11"/>
      <c r="D610" s="12"/>
      <c r="E610" s="13"/>
      <c r="F610" s="13"/>
      <c r="G610" s="13"/>
      <c r="H610" s="10"/>
      <c r="I610" s="10"/>
      <c r="J610" s="11"/>
      <c r="K610" s="13"/>
      <c r="L610" s="13"/>
    </row>
    <row r="611" spans="1:12" x14ac:dyDescent="0.2">
      <c r="A611" s="8"/>
      <c r="B611" s="10"/>
      <c r="C611" s="11"/>
      <c r="D611" s="12"/>
      <c r="E611" s="13"/>
      <c r="F611" s="13"/>
      <c r="G611" s="13"/>
      <c r="H611" s="10"/>
      <c r="I611" s="10"/>
      <c r="J611" s="11"/>
      <c r="K611" s="13"/>
      <c r="L611" s="13"/>
    </row>
    <row r="612" spans="1:12" x14ac:dyDescent="0.2">
      <c r="A612" s="8"/>
      <c r="B612" s="10"/>
      <c r="C612" s="11"/>
      <c r="D612" s="12"/>
      <c r="E612" s="13"/>
      <c r="F612" s="13"/>
      <c r="G612" s="13"/>
      <c r="H612" s="10"/>
      <c r="I612" s="10"/>
      <c r="J612" s="11"/>
      <c r="K612" s="13"/>
      <c r="L612" s="13"/>
    </row>
    <row r="613" spans="1:12" x14ac:dyDescent="0.2">
      <c r="A613" s="8"/>
      <c r="B613" s="10"/>
      <c r="C613" s="11"/>
      <c r="D613" s="12"/>
      <c r="E613" s="13"/>
      <c r="F613" s="13"/>
      <c r="G613" s="13"/>
      <c r="H613" s="10"/>
      <c r="I613" s="10"/>
      <c r="J613" s="11"/>
      <c r="K613" s="13"/>
      <c r="L613" s="13"/>
    </row>
    <row r="614" spans="1:12" x14ac:dyDescent="0.2">
      <c r="A614" s="8"/>
      <c r="B614" s="10"/>
      <c r="C614" s="11"/>
      <c r="D614" s="12"/>
      <c r="E614" s="13"/>
      <c r="F614" s="13"/>
      <c r="G614" s="13"/>
      <c r="H614" s="10"/>
      <c r="I614" s="10"/>
      <c r="J614" s="11"/>
      <c r="K614" s="13"/>
      <c r="L614" s="13"/>
    </row>
    <row r="615" spans="1:12" x14ac:dyDescent="0.2">
      <c r="A615" s="8"/>
    </row>
    <row r="616" spans="1:12" x14ac:dyDescent="0.2">
      <c r="A616" s="8"/>
    </row>
    <row r="617" spans="1:12" x14ac:dyDescent="0.2">
      <c r="A617" s="8"/>
    </row>
    <row r="618" spans="1:12" x14ac:dyDescent="0.2">
      <c r="A618" s="8"/>
    </row>
    <row r="619" spans="1:12" x14ac:dyDescent="0.2">
      <c r="A619" s="8"/>
    </row>
    <row r="620" spans="1:12" x14ac:dyDescent="0.2">
      <c r="A620" s="8"/>
    </row>
    <row r="621" spans="1:12" x14ac:dyDescent="0.2">
      <c r="A621" s="8"/>
    </row>
    <row r="622" spans="1:12" x14ac:dyDescent="0.2">
      <c r="A622" s="8"/>
    </row>
    <row r="623" spans="1:12" x14ac:dyDescent="0.2">
      <c r="A623" s="8"/>
    </row>
    <row r="624" spans="1:12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</sheetData>
  <mergeCells count="3">
    <mergeCell ref="B1:G1"/>
    <mergeCell ref="I1:L1"/>
    <mergeCell ref="N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3D7C-A676-564C-9A48-C60B999B2436}">
  <dimension ref="A1:C8"/>
  <sheetViews>
    <sheetView workbookViewId="0">
      <selection activeCell="D12" sqref="D12"/>
    </sheetView>
  </sheetViews>
  <sheetFormatPr baseColWidth="10" defaultRowHeight="16" x14ac:dyDescent="0.2"/>
  <cols>
    <col min="2" max="3" width="11.5" style="1" bestFit="1" customWidth="1"/>
  </cols>
  <sheetData>
    <row r="1" spans="1:3" x14ac:dyDescent="0.2">
      <c r="A1" s="14" t="s">
        <v>8</v>
      </c>
      <c r="B1" s="1" t="s">
        <v>9</v>
      </c>
      <c r="C1" s="1" t="s">
        <v>10</v>
      </c>
    </row>
    <row r="2" spans="1:3" x14ac:dyDescent="0.2">
      <c r="A2">
        <v>0</v>
      </c>
      <c r="B2" s="1">
        <v>22000</v>
      </c>
      <c r="C2" s="1">
        <v>22000</v>
      </c>
    </row>
    <row r="3" spans="1:3" x14ac:dyDescent="0.2">
      <c r="A3">
        <v>1</v>
      </c>
      <c r="B3" s="1">
        <v>23236.080000000002</v>
      </c>
      <c r="C3" s="1">
        <v>23208</v>
      </c>
    </row>
    <row r="4" spans="1:3" x14ac:dyDescent="0.2">
      <c r="A4">
        <v>2</v>
      </c>
      <c r="B4" s="1">
        <v>24468</v>
      </c>
      <c r="C4" s="1">
        <v>24360</v>
      </c>
    </row>
    <row r="5" spans="1:3" x14ac:dyDescent="0.2">
      <c r="A5">
        <v>3</v>
      </c>
      <c r="B5" s="1">
        <v>25751.760000000002</v>
      </c>
      <c r="C5" s="1">
        <v>25512</v>
      </c>
    </row>
    <row r="6" spans="1:3" x14ac:dyDescent="0.2">
      <c r="A6">
        <v>5</v>
      </c>
      <c r="B6" s="1">
        <v>28502.52</v>
      </c>
      <c r="C6" s="1">
        <v>27816</v>
      </c>
    </row>
    <row r="7" spans="1:3" x14ac:dyDescent="0.2">
      <c r="A7">
        <v>8</v>
      </c>
      <c r="B7" s="1">
        <v>33146.520000000004</v>
      </c>
      <c r="C7" s="1">
        <v>31272</v>
      </c>
    </row>
    <row r="8" spans="1:3" x14ac:dyDescent="0.2">
      <c r="A8">
        <v>10</v>
      </c>
      <c r="B8" s="1">
        <v>36624.120000000003</v>
      </c>
      <c r="C8" s="1">
        <v>33576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8456-0B25-A244-965A-35419C837CB0}">
  <dimension ref="A1:F8"/>
  <sheetViews>
    <sheetView workbookViewId="0">
      <selection activeCell="C16" sqref="C16"/>
    </sheetView>
  </sheetViews>
  <sheetFormatPr baseColWidth="10" defaultRowHeight="16" x14ac:dyDescent="0.2"/>
  <cols>
    <col min="2" max="2" width="12.5" style="1" bestFit="1" customWidth="1"/>
    <col min="3" max="3" width="11.5" style="1" bestFit="1" customWidth="1"/>
    <col min="4" max="4" width="12.5" style="1" bestFit="1" customWidth="1"/>
    <col min="6" max="6" width="11.5" bestFit="1" customWidth="1"/>
  </cols>
  <sheetData>
    <row r="1" spans="1:6" x14ac:dyDescent="0.2">
      <c r="A1" s="14" t="s">
        <v>8</v>
      </c>
      <c r="B1" s="1" t="s">
        <v>9</v>
      </c>
      <c r="C1" s="1" t="s">
        <v>10</v>
      </c>
      <c r="D1" s="1" t="s">
        <v>6</v>
      </c>
    </row>
    <row r="2" spans="1:6" x14ac:dyDescent="0.2">
      <c r="A2">
        <v>0</v>
      </c>
      <c r="B2" s="1">
        <v>22056</v>
      </c>
      <c r="C2" s="1">
        <v>22056</v>
      </c>
      <c r="D2" s="1">
        <v>22056</v>
      </c>
    </row>
    <row r="3" spans="1:6" x14ac:dyDescent="0.2">
      <c r="A3">
        <v>5</v>
      </c>
      <c r="B3" s="1">
        <v>28502.52</v>
      </c>
      <c r="C3" s="1">
        <v>27816</v>
      </c>
      <c r="D3" s="1">
        <v>27864.799999999999</v>
      </c>
      <c r="F3" s="2"/>
    </row>
    <row r="4" spans="1:6" x14ac:dyDescent="0.2">
      <c r="A4">
        <v>10</v>
      </c>
      <c r="B4" s="1">
        <v>36624.120000000003</v>
      </c>
      <c r="C4" s="1">
        <v>33576</v>
      </c>
      <c r="D4" s="1">
        <v>35151.32</v>
      </c>
      <c r="F4" s="2"/>
    </row>
    <row r="5" spans="1:6" x14ac:dyDescent="0.2">
      <c r="A5">
        <v>20</v>
      </c>
      <c r="B5" s="1">
        <v>60043.199999999997</v>
      </c>
      <c r="C5" s="1">
        <v>45096</v>
      </c>
      <c r="D5" s="1">
        <v>56079.199999999997</v>
      </c>
      <c r="F5" s="2"/>
    </row>
    <row r="6" spans="1:6" x14ac:dyDescent="0.2">
      <c r="A6">
        <v>30</v>
      </c>
      <c r="B6" s="1">
        <v>98410.2</v>
      </c>
      <c r="C6" s="1">
        <v>56616</v>
      </c>
      <c r="D6" s="1">
        <v>90238.04</v>
      </c>
      <c r="F6" s="2"/>
    </row>
    <row r="7" spans="1:6" x14ac:dyDescent="0.2">
      <c r="A7">
        <v>40</v>
      </c>
      <c r="B7" s="1">
        <v>162016.68</v>
      </c>
      <c r="C7" s="1">
        <v>68136</v>
      </c>
      <c r="D7" s="1">
        <v>146732.35999999999</v>
      </c>
    </row>
    <row r="8" spans="1:6" x14ac:dyDescent="0.2">
      <c r="A8">
        <v>50</v>
      </c>
      <c r="B8" s="1">
        <v>268237.08</v>
      </c>
      <c r="C8" s="1">
        <v>79656</v>
      </c>
      <c r="D8" s="1">
        <v>240941.84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10 Years</vt:lpstr>
      <vt:lpstr>50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2020-01-25T19:17:07Z</dcterms:created>
  <dcterms:modified xsi:type="dcterms:W3CDTF">2020-01-26T02:45:32Z</dcterms:modified>
</cp:coreProperties>
</file>