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 activeTab="1"/>
  </bookViews>
  <sheets>
    <sheet name="Sheet1" sheetId="1" r:id="rId1"/>
    <sheet name="Alternative" sheetId="3" r:id="rId2"/>
    <sheet name="OLD Weapon Calculations" sheetId="2" r:id="rId3"/>
  </sheets>
  <calcPr calcId="144525"/>
</workbook>
</file>

<file path=xl/sharedStrings.xml><?xml version="1.0" encoding="utf-8"?>
<sst xmlns="http://schemas.openxmlformats.org/spreadsheetml/2006/main" count="632" uniqueCount="366">
  <si>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</si>
  <si>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</si>
  <si>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</si>
  <si>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</si>
  <si>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</si>
  <si>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</si>
  <si>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</si>
  <si>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</si>
  <si>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</si>
  <si>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</si>
  <si>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</si>
  <si>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</si>
  <si>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</si>
  <si>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</si>
  <si>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</si>
  <si>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</si>
  <si>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</si>
  <si>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</si>
  <si>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</si>
  <si>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</si>
  <si>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</si>
  <si>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</si>
  <si>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</si>
  <si>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</si>
  <si>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</si>
  <si>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</si>
  <si>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</si>
  <si>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</si>
  <si>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</si>
  <si>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</si>
  <si>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</si>
  <si>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</si>
  <si>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</si>
  <si>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</si>
  <si>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</si>
  <si>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</si>
  <si>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</si>
  <si>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</si>
  <si>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</si>
  <si>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</si>
  <si>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</si>
  <si>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</si>
  <si>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</si>
  <si>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</si>
  <si>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</si>
  <si>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</si>
  <si>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</si>
  <si>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t xml:space="preserve">9 + 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</si>
  <si>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</si>
  <si>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</si>
  <si>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</si>
  <si>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</si>
  <si>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</si>
  <si>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</si>
  <si>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</si>
  <si>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</si>
  <si>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</si>
  <si>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</si>
  <si>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</si>
  <si>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</si>
  <si>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</si>
  <si>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</si>
  <si>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</si>
  <si>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</si>
  <si>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</si>
  <si>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</si>
  <si>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</si>
  <si>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</si>
  <si>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</si>
  <si>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</si>
  <si>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</si>
  <si>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</si>
  <si>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</si>
  <si>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</si>
  <si>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</si>
  <si>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</si>
  <si>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</si>
  <si>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</si>
  <si>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</si>
  <si>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</si>
  <si>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</si>
  <si>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</si>
  <si>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</si>
  <si>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</si>
  <si>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</si>
  <si>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</si>
  <si>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</si>
  <si>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</si>
  <si>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</si>
  <si>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</si>
  <si>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</si>
  <si>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</si>
  <si>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</si>
  <si>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</si>
  <si>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</si>
  <si>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</si>
  <si>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</si>
  <si>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</si>
  <si>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</si>
  <si>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</si>
  <si>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</si>
  <si>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</si>
  <si>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</si>
  <si>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</si>
  <si>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</si>
  <si>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</si>
  <si>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Level 4</t>
  </si>
  <si>
    <t>6 (2d4 + 1)</t>
  </si>
  <si>
    <t>9 (2d4 + 4)</t>
  </si>
  <si>
    <t>Level 5</t>
  </si>
  <si>
    <t>9.5 (1d6 + 5)</t>
  </si>
  <si>
    <t>7 (2d4 + 2)</t>
  </si>
  <si>
    <t>10 (2d4 + 5)</t>
  </si>
  <si>
    <t>Level 6</t>
  </si>
  <si>
    <t>10.5  (1d6 + 6)</t>
  </si>
  <si>
    <t>Level 7</t>
  </si>
  <si>
    <t>11 (2d4 + 7)</t>
  </si>
  <si>
    <t>Level 8</t>
  </si>
  <si>
    <t>8.5 (1d6 + 4)</t>
  </si>
  <si>
    <t>11.5 (1d6 + 7)</t>
  </si>
  <si>
    <t>Level 9</t>
  </si>
  <si>
    <t>9 (2d6 + 2)</t>
  </si>
  <si>
    <t>12 (2d6 + 5)</t>
  </si>
  <si>
    <t>Level 10</t>
  </si>
  <si>
    <t>10 (2d6 + 3)</t>
  </si>
  <si>
    <t>13 (2d6 + 6)</t>
  </si>
  <si>
    <t>10.75 (3d4 + 3)</t>
  </si>
  <si>
    <t>13.75 (3d4 + 6)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</si>
  <si>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</si>
  <si>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</si>
  <si>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</si>
  <si>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</si>
  <si>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</si>
  <si>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</si>
  <si>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</si>
  <si>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</si>
  <si>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</si>
  <si>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</si>
  <si>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</si>
  <si>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</si>
  <si>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6.5 -- 6.5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</si>
  <si>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</si>
  <si>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</si>
  <si>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</si>
  <si>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</si>
  <si>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</si>
  <si>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</si>
  <si>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</si>
  <si>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</si>
  <si>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</si>
  <si>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</si>
  <si>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</si>
  <si>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</si>
  <si>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</si>
  <si>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</si>
  <si>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</si>
  <si>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</si>
  <si>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</si>
  <si>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</si>
  <si>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</si>
  <si>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</si>
  <si>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8.5 | AoE 6.5</t>
  </si>
  <si>
    <r>
      <rPr>
        <sz val="12"/>
        <rFont val="Calibri"/>
        <charset val="134"/>
        <scheme val="minor"/>
      </rPr>
      <t xml:space="preserve">   6.5 | </t>
    </r>
    <r>
      <rPr>
        <sz val="12"/>
        <color theme="4"/>
        <rFont val="Calibri"/>
        <charset val="134"/>
        <scheme val="minor"/>
      </rPr>
      <t>AoE 5</t>
    </r>
  </si>
  <si>
    <r>
      <rPr>
        <sz val="11"/>
        <color theme="1"/>
        <rFont val="Calibri"/>
        <charset val="134"/>
        <scheme val="minor"/>
      </rPr>
      <t xml:space="preserve">7.5 |    </t>
    </r>
    <r>
      <rPr>
        <sz val="11"/>
        <color theme="4"/>
        <rFont val="Calibri"/>
        <charset val="134"/>
        <scheme val="minor"/>
      </rPr>
      <t>AoE 6</t>
    </r>
  </si>
  <si>
    <t xml:space="preserve"> 13.5 | AoE 9.5</t>
  </si>
  <si>
    <r>
      <rPr>
        <sz val="12"/>
        <rFont val="Calibri"/>
        <charset val="134"/>
        <scheme val="minor"/>
      </rPr>
      <t xml:space="preserve">   14 | </t>
    </r>
    <r>
      <rPr>
        <sz val="12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</si>
  <si>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 15 | </t>
    </r>
    <r>
      <rPr>
        <sz val="11"/>
        <color theme="4"/>
        <rFont val="Calibri"/>
        <charset val="134"/>
        <scheme val="minor"/>
      </rPr>
      <t>AoE 12</t>
    </r>
  </si>
  <si>
    <r>
      <t xml:space="preserve">   4.5 | </t>
    </r>
    <r>
      <rPr>
        <sz val="12"/>
        <color theme="4"/>
        <rFont val="Calibri"/>
        <charset val="134"/>
        <scheme val="minor"/>
      </rPr>
      <t>AoE 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</si>
  <si>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2</t>
    </r>
  </si>
  <si>
    <r>
      <t xml:space="preserve">5 |    </t>
    </r>
    <r>
      <rPr>
        <sz val="11"/>
        <color theme="4"/>
        <rFont val="Calibri"/>
        <charset val="134"/>
        <scheme val="minor"/>
      </rPr>
      <t>AoE 4</t>
    </r>
  </si>
  <si>
    <r>
      <t xml:space="preserve">   11 | </t>
    </r>
    <r>
      <rPr>
        <sz val="12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</si>
  <si>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9 | </t>
    </r>
    <r>
      <rPr>
        <sz val="11"/>
        <color theme="4"/>
        <rFont val="Calibri"/>
        <charset val="134"/>
        <scheme val="minor"/>
      </rPr>
      <t>AoE 3</t>
    </r>
  </si>
  <si>
    <r>
      <t xml:space="preserve"> 12.5 | </t>
    </r>
    <r>
      <rPr>
        <sz val="11"/>
        <color theme="4"/>
        <rFont val="Calibri"/>
        <charset val="134"/>
        <scheme val="minor"/>
      </rPr>
      <t>AoE 10</t>
    </r>
  </si>
  <si>
    <t>18.5 | AoE 13</t>
  </si>
  <si>
    <r>
      <t xml:space="preserve">18.5 | </t>
    </r>
    <r>
      <rPr>
        <sz val="12"/>
        <color theme="4"/>
        <rFont val="Calibri"/>
        <charset val="134"/>
        <scheme val="minor"/>
      </rPr>
      <t>AoE 15</t>
    </r>
  </si>
  <si>
    <r>
      <rPr>
        <sz val="11"/>
        <color theme="1"/>
        <rFont val="Calibri"/>
        <charset val="134"/>
        <scheme val="minor"/>
      </rPr>
      <t xml:space="preserve">10 | </t>
    </r>
    <r>
      <rPr>
        <sz val="11"/>
        <color theme="4"/>
        <rFont val="Calibri"/>
        <charset val="134"/>
        <scheme val="minor"/>
      </rPr>
      <t>AoE 4</t>
    </r>
  </si>
  <si>
    <r>
      <t xml:space="preserve">21 | </t>
    </r>
    <r>
      <rPr>
        <sz val="11"/>
        <color theme="4"/>
        <rFont val="Calibri"/>
        <charset val="134"/>
        <scheme val="minor"/>
      </rPr>
      <t>AoE 16</t>
    </r>
  </si>
  <si>
    <t>New Health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</si>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</sst>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 tint="-0.25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theme="4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B1FFF7"/>
        <bgColor indexed="64"/>
      </patternFill>
    </fill>
    <fill>
      <patternFill patternType="solid">
        <fgColor rgb="FFB1FF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2" borderId="19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20" borderId="17" applyNumberForma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9" borderId="21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9" borderId="17" applyNumberFormat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3" fillId="0" borderId="0" xfId="0" applyFont="1" applyAlignment="1" quotePrefix="1">
      <alignment horizontal="center" vertical="center"/>
    </xf>
    <xf numFmtId="0" fontId="17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  <color rgb="00CBFFFA"/>
      <color rgb="00B1FF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zoomScale="115" zoomScaleNormal="115" topLeftCell="A31" workbookViewId="0">
      <selection activeCell="H18" sqref="H18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9047619047619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89" t="s">
        <v>2</v>
      </c>
      <c r="M3" s="72" t="s">
        <v>3</v>
      </c>
      <c r="N3" s="8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89" t="s">
        <v>7</v>
      </c>
      <c r="M4" s="72" t="s">
        <v>8</v>
      </c>
      <c r="N4" s="8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89" t="s">
        <v>12</v>
      </c>
      <c r="M5" s="72" t="s">
        <v>13</v>
      </c>
      <c r="N5" s="72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89" t="s">
        <v>16</v>
      </c>
      <c r="M6" s="72" t="s">
        <v>17</v>
      </c>
      <c r="N6" s="72"/>
    </row>
    <row r="7" ht="16.5" spans="5:14">
      <c r="E7" s="30"/>
      <c r="F7" s="30"/>
      <c r="G7" s="30"/>
      <c r="L7" s="118" t="s">
        <v>18</v>
      </c>
      <c r="M7" s="72" t="s">
        <v>19</v>
      </c>
      <c r="N7" s="72"/>
    </row>
    <row r="8" ht="16.5" spans="3:14">
      <c r="C8" s="37" t="s">
        <v>20</v>
      </c>
      <c r="D8" s="38"/>
      <c r="E8" s="38"/>
      <c r="F8" s="39"/>
      <c r="G8" s="40"/>
      <c r="L8" s="118" t="s">
        <v>21</v>
      </c>
      <c r="M8" s="118"/>
      <c r="N8" s="8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33" t="s">
        <v>28</v>
      </c>
      <c r="B10" s="46">
        <v>5.5</v>
      </c>
      <c r="C10" s="134" t="s">
        <v>29</v>
      </c>
      <c r="D10" s="47">
        <v>-4</v>
      </c>
      <c r="E10" s="48">
        <v>9</v>
      </c>
      <c r="F10" s="49">
        <v>10.5</v>
      </c>
      <c r="G10" s="134" t="s">
        <v>29</v>
      </c>
      <c r="H10" s="47">
        <v>-4</v>
      </c>
      <c r="I10" s="119">
        <v>9.5</v>
      </c>
    </row>
    <row r="11" spans="1:9">
      <c r="A11" s="133" t="s">
        <v>30</v>
      </c>
      <c r="B11" s="46">
        <v>5.5</v>
      </c>
      <c r="C11" s="134" t="s">
        <v>31</v>
      </c>
      <c r="D11" s="47">
        <v>-4</v>
      </c>
      <c r="E11" s="48">
        <v>11</v>
      </c>
      <c r="F11" s="49">
        <v>10.5</v>
      </c>
      <c r="G11" s="134" t="s">
        <v>31</v>
      </c>
      <c r="H11" s="47">
        <v>-4</v>
      </c>
      <c r="I11" s="119">
        <v>10.5</v>
      </c>
    </row>
    <row r="12" ht="15.75" spans="1:9">
      <c r="A12" s="135" t="s">
        <v>32</v>
      </c>
      <c r="B12" s="51">
        <v>5.5</v>
      </c>
      <c r="C12" s="136" t="s">
        <v>33</v>
      </c>
      <c r="D12" s="52">
        <v>-5</v>
      </c>
      <c r="E12" s="53">
        <v>11</v>
      </c>
      <c r="F12" s="54">
        <v>10.5</v>
      </c>
      <c r="G12" s="136" t="s">
        <v>33</v>
      </c>
      <c r="H12" s="52">
        <v>-5</v>
      </c>
      <c r="I12" s="12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60" t="s">
        <v>36</v>
      </c>
      <c r="D16" s="59" t="s">
        <v>37</v>
      </c>
      <c r="E16" s="60" t="s">
        <v>38</v>
      </c>
      <c r="F16" s="59" t="s">
        <v>39</v>
      </c>
      <c r="G16" s="59" t="s">
        <v>40</v>
      </c>
      <c r="H16" s="61"/>
    </row>
    <row r="17" ht="15.75" spans="1:8">
      <c r="A17" s="62">
        <v>0</v>
      </c>
      <c r="B17" s="63">
        <v>0</v>
      </c>
      <c r="C17" s="47">
        <v>0</v>
      </c>
      <c r="D17" s="65">
        <v>0</v>
      </c>
      <c r="E17" s="66">
        <v>0</v>
      </c>
      <c r="F17" s="67">
        <v>0</v>
      </c>
      <c r="G17" s="67">
        <v>0</v>
      </c>
      <c r="H17" s="47"/>
    </row>
    <row r="18" ht="15.75" spans="1:11">
      <c r="A18" s="62">
        <v>0.5</v>
      </c>
      <c r="B18" s="63">
        <v>0</v>
      </c>
      <c r="C18" s="71" t="s">
        <v>41</v>
      </c>
      <c r="D18" s="69" t="s">
        <v>42</v>
      </c>
      <c r="E18" s="66">
        <v>0</v>
      </c>
      <c r="F18" s="70" t="s">
        <v>43</v>
      </c>
      <c r="G18" s="67">
        <v>-1</v>
      </c>
      <c r="H18" s="71">
        <v>14.5</v>
      </c>
      <c r="K18" s="89"/>
    </row>
    <row r="19" ht="15.75" spans="1:11">
      <c r="A19" s="62">
        <v>1</v>
      </c>
      <c r="B19" s="63">
        <v>0</v>
      </c>
      <c r="C19" s="72" t="s">
        <v>44</v>
      </c>
      <c r="D19" s="69" t="s">
        <v>45</v>
      </c>
      <c r="E19" s="66">
        <v>0</v>
      </c>
      <c r="F19" s="70" t="s">
        <v>46</v>
      </c>
      <c r="G19" s="67">
        <v>-2</v>
      </c>
      <c r="H19" s="72" t="s">
        <v>47</v>
      </c>
      <c r="K19" s="89"/>
    </row>
    <row r="20" ht="15.75" spans="1:11">
      <c r="A20" s="62">
        <v>0</v>
      </c>
      <c r="B20" s="63">
        <v>1</v>
      </c>
      <c r="C20" s="71" t="s">
        <v>41</v>
      </c>
      <c r="D20" s="69" t="s">
        <v>42</v>
      </c>
      <c r="E20" s="80" t="s">
        <v>48</v>
      </c>
      <c r="F20" s="70" t="s">
        <v>43</v>
      </c>
      <c r="G20" s="67">
        <v>-1</v>
      </c>
      <c r="H20" s="71"/>
      <c r="K20" s="89"/>
    </row>
    <row r="21" ht="15.75" spans="1:11">
      <c r="A21" s="62">
        <v>0.5</v>
      </c>
      <c r="B21" s="63">
        <v>1</v>
      </c>
      <c r="C21" s="72" t="s">
        <v>44</v>
      </c>
      <c r="D21" s="69" t="s">
        <v>45</v>
      </c>
      <c r="E21" s="80" t="s">
        <v>49</v>
      </c>
      <c r="F21" s="70" t="s">
        <v>46</v>
      </c>
      <c r="G21" s="67">
        <v>-2</v>
      </c>
      <c r="H21" s="72"/>
      <c r="K21" s="89"/>
    </row>
    <row r="22" ht="16.5" spans="1:11">
      <c r="A22" s="81">
        <v>1</v>
      </c>
      <c r="B22" s="82">
        <v>1</v>
      </c>
      <c r="C22" s="109" t="s">
        <v>50</v>
      </c>
      <c r="D22" s="82" t="s">
        <v>51</v>
      </c>
      <c r="E22" s="84" t="s">
        <v>52</v>
      </c>
      <c r="F22" s="85" t="s">
        <v>53</v>
      </c>
      <c r="G22" s="50">
        <v>-3</v>
      </c>
      <c r="H22" s="72"/>
      <c r="K22" s="89"/>
    </row>
    <row r="23" ht="15.75" spans="1:11">
      <c r="A23" s="86">
        <v>1</v>
      </c>
      <c r="B23" s="87" t="s">
        <v>54</v>
      </c>
      <c r="C23" s="107">
        <v>6</v>
      </c>
      <c r="D23" s="87">
        <v>2</v>
      </c>
      <c r="E23" s="60"/>
      <c r="F23" s="59">
        <v>3</v>
      </c>
      <c r="G23" s="47"/>
      <c r="H23" s="89"/>
      <c r="I23" s="89"/>
      <c r="J23" s="89"/>
      <c r="K23" s="89"/>
    </row>
    <row r="24" ht="16.5" spans="1:11">
      <c r="A24" s="81">
        <v>1</v>
      </c>
      <c r="B24" s="82" t="s">
        <v>55</v>
      </c>
      <c r="C24" s="109">
        <v>8</v>
      </c>
      <c r="D24" s="82">
        <v>4</v>
      </c>
      <c r="E24" s="52"/>
      <c r="F24" s="50">
        <v>5.5</v>
      </c>
      <c r="G24" s="47"/>
      <c r="H24" s="89">
        <v>17.5</v>
      </c>
      <c r="I24" s="89"/>
      <c r="J24" s="89"/>
      <c r="K24" s="89"/>
    </row>
    <row r="25" ht="16.5" spans="1:11">
      <c r="A25" s="90"/>
      <c r="B25" s="72"/>
      <c r="C25" s="72"/>
      <c r="D25" s="72"/>
      <c r="E25" s="47"/>
      <c r="F25" s="47"/>
      <c r="H25" s="89"/>
      <c r="I25" s="89"/>
      <c r="J25" s="89"/>
      <c r="K25" s="89"/>
    </row>
    <row r="26" ht="15.75" spans="1:12">
      <c r="A26" s="91"/>
      <c r="B26" s="60"/>
      <c r="C26" s="92" t="s">
        <v>56</v>
      </c>
      <c r="D26" s="93"/>
      <c r="E26" s="60"/>
      <c r="F26" s="60"/>
      <c r="G26" s="60"/>
      <c r="H26" s="60"/>
      <c r="I26" s="60"/>
      <c r="J26" s="121"/>
      <c r="K26" s="66"/>
      <c r="L26" s="122"/>
    </row>
    <row r="27" ht="16.5" spans="1:12">
      <c r="A27" s="94" t="s">
        <v>34</v>
      </c>
      <c r="B27" s="95" t="s">
        <v>35</v>
      </c>
      <c r="C27" s="96" t="s">
        <v>57</v>
      </c>
      <c r="D27" s="97"/>
      <c r="E27" s="97"/>
      <c r="F27" s="97"/>
      <c r="G27" s="97"/>
      <c r="H27" s="97"/>
      <c r="I27" s="97"/>
      <c r="J27" s="123"/>
      <c r="K27" s="124"/>
      <c r="L27" s="124"/>
    </row>
    <row r="28" spans="1:12">
      <c r="A28" s="46">
        <v>0</v>
      </c>
      <c r="B28" s="47">
        <v>0</v>
      </c>
      <c r="C28" s="98" t="s">
        <v>58</v>
      </c>
      <c r="D28" s="99"/>
      <c r="E28" s="60"/>
      <c r="F28" s="60"/>
      <c r="G28" s="60"/>
      <c r="H28" s="60"/>
      <c r="I28" s="60"/>
      <c r="J28" s="121"/>
      <c r="K28" s="66"/>
      <c r="L28" s="122"/>
    </row>
    <row r="29" spans="1:12">
      <c r="A29" s="46">
        <v>0.5</v>
      </c>
      <c r="B29" s="47">
        <v>0</v>
      </c>
      <c r="C29" s="100" t="s">
        <v>59</v>
      </c>
      <c r="D29" s="101"/>
      <c r="E29" s="47"/>
      <c r="F29" s="47"/>
      <c r="G29" s="47"/>
      <c r="H29" s="47"/>
      <c r="I29" s="47"/>
      <c r="J29" s="48"/>
      <c r="K29" s="66"/>
      <c r="L29" s="122"/>
    </row>
    <row r="30" spans="1:12">
      <c r="A30" s="46">
        <v>1</v>
      </c>
      <c r="B30" s="47">
        <v>0</v>
      </c>
      <c r="C30" s="100" t="s">
        <v>60</v>
      </c>
      <c r="D30" s="101" t="s">
        <v>61</v>
      </c>
      <c r="E30" s="101" t="s">
        <v>62</v>
      </c>
      <c r="F30" s="102" t="s">
        <v>63</v>
      </c>
      <c r="H30" s="101"/>
      <c r="J30" s="125"/>
      <c r="K30" s="66"/>
      <c r="L30" s="122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22"/>
      <c r="L31" s="122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26"/>
      <c r="K32" s="122"/>
      <c r="L32" s="122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22"/>
      <c r="L33" s="122"/>
    </row>
    <row r="34" ht="15.75" spans="1:14">
      <c r="A34" s="103" t="s">
        <v>79</v>
      </c>
      <c r="B34" s="104">
        <v>1</v>
      </c>
      <c r="C34" s="105"/>
      <c r="D34" s="105"/>
      <c r="E34" s="105"/>
      <c r="F34" s="105"/>
      <c r="G34" s="105"/>
      <c r="H34" s="105"/>
      <c r="I34" s="105"/>
      <c r="J34" s="104"/>
      <c r="K34" s="47"/>
      <c r="L34" s="47"/>
      <c r="M34" s="47"/>
      <c r="N34" s="47"/>
    </row>
    <row r="35" ht="15.75" spans="1:11">
      <c r="A35" s="86">
        <v>1</v>
      </c>
      <c r="B35" s="106" t="s">
        <v>54</v>
      </c>
      <c r="C35" s="91" t="s">
        <v>59</v>
      </c>
      <c r="D35" s="107"/>
      <c r="E35" s="107"/>
      <c r="F35" s="107"/>
      <c r="G35" s="107"/>
      <c r="H35" s="107"/>
      <c r="I35" s="60"/>
      <c r="J35" s="121"/>
      <c r="K35" s="72"/>
    </row>
    <row r="36" ht="16.5" spans="1:11">
      <c r="A36" s="81">
        <v>1</v>
      </c>
      <c r="B36" s="108" t="s">
        <v>55</v>
      </c>
      <c r="C36" s="81" t="s">
        <v>80</v>
      </c>
      <c r="D36" s="109" t="s">
        <v>81</v>
      </c>
      <c r="E36" s="109"/>
      <c r="F36" s="109"/>
      <c r="G36" s="109"/>
      <c r="H36" s="109"/>
      <c r="I36" s="52"/>
      <c r="J36" s="53"/>
      <c r="K36" s="72"/>
    </row>
    <row r="37" ht="15.75" spans="1:11">
      <c r="A37" s="72"/>
      <c r="B37" s="72"/>
      <c r="C37" s="72"/>
      <c r="D37" s="72"/>
      <c r="E37" s="72"/>
      <c r="F37" s="72"/>
      <c r="G37" s="72"/>
      <c r="H37" s="72"/>
      <c r="I37" s="47"/>
      <c r="J37" s="47"/>
      <c r="K37" s="72"/>
    </row>
    <row r="38" ht="16.5" spans="1:11">
      <c r="A38" s="72"/>
      <c r="B38" s="110"/>
      <c r="C38" s="110"/>
      <c r="D38" s="110"/>
      <c r="E38" s="110"/>
      <c r="F38" s="110"/>
      <c r="G38" s="72"/>
      <c r="H38" s="72"/>
      <c r="I38" s="47"/>
      <c r="J38" s="47"/>
      <c r="K38" s="72"/>
    </row>
    <row r="39" ht="16.5" spans="1:11">
      <c r="A39" s="72"/>
      <c r="C39" s="86" t="s">
        <v>82</v>
      </c>
      <c r="D39" s="106"/>
      <c r="F39" s="72"/>
      <c r="G39" s="72"/>
      <c r="H39" s="72"/>
      <c r="I39" s="72"/>
      <c r="J39" s="47"/>
      <c r="K39" s="72"/>
    </row>
    <row r="40" ht="30" spans="1:11">
      <c r="A40" s="90"/>
      <c r="B40" s="91" t="s">
        <v>83</v>
      </c>
      <c r="C40" s="60" t="s">
        <v>84</v>
      </c>
      <c r="D40" s="60" t="s">
        <v>85</v>
      </c>
      <c r="E40" s="60" t="s">
        <v>86</v>
      </c>
      <c r="F40" s="111" t="s">
        <v>87</v>
      </c>
      <c r="G40" s="106" t="s">
        <v>88</v>
      </c>
      <c r="I40" s="137" t="s">
        <v>89</v>
      </c>
      <c r="J40" s="127"/>
      <c r="K40" s="127"/>
    </row>
    <row r="41" ht="15.75" spans="1:11">
      <c r="A41" s="90"/>
      <c r="B41" s="46">
        <v>25</v>
      </c>
      <c r="C41" s="66">
        <v>5</v>
      </c>
      <c r="D41" s="66">
        <v>3</v>
      </c>
      <c r="E41" s="66" t="s">
        <v>90</v>
      </c>
      <c r="F41" s="47" t="s">
        <v>91</v>
      </c>
      <c r="G41" s="112">
        <v>10</v>
      </c>
      <c r="I41" s="138" t="s">
        <v>92</v>
      </c>
      <c r="J41" s="47"/>
      <c r="K41" s="72"/>
    </row>
    <row r="42" ht="15.75" spans="1:11">
      <c r="A42" s="90"/>
      <c r="B42" s="46">
        <v>50</v>
      </c>
      <c r="C42" s="66">
        <v>10</v>
      </c>
      <c r="D42" s="66">
        <v>3</v>
      </c>
      <c r="E42" s="66" t="s">
        <v>93</v>
      </c>
      <c r="F42" s="47" t="s">
        <v>94</v>
      </c>
      <c r="G42" s="112">
        <v>10</v>
      </c>
      <c r="I42" s="72"/>
      <c r="J42" s="47"/>
      <c r="K42" s="72"/>
    </row>
    <row r="43" ht="15.75" spans="1:11">
      <c r="A43" s="90"/>
      <c r="B43" s="46">
        <v>75</v>
      </c>
      <c r="C43" s="66">
        <v>15</v>
      </c>
      <c r="D43" s="66">
        <v>3</v>
      </c>
      <c r="E43" s="66" t="s">
        <v>95</v>
      </c>
      <c r="F43" s="47" t="s">
        <v>96</v>
      </c>
      <c r="G43" s="112">
        <v>10</v>
      </c>
      <c r="I43" s="72"/>
      <c r="J43" s="47"/>
      <c r="K43" s="72"/>
    </row>
    <row r="44" ht="15.75" spans="1:11">
      <c r="A44" s="90" t="s">
        <v>97</v>
      </c>
      <c r="B44" s="113">
        <v>100</v>
      </c>
      <c r="C44" s="66">
        <v>20</v>
      </c>
      <c r="D44" s="66">
        <v>3</v>
      </c>
      <c r="E44" s="110" t="s">
        <v>91</v>
      </c>
      <c r="F44" s="47" t="s">
        <v>98</v>
      </c>
      <c r="G44" s="112">
        <v>10</v>
      </c>
      <c r="I44" s="47"/>
      <c r="J44" s="47"/>
      <c r="K44" s="72"/>
    </row>
    <row r="45" ht="15.75" spans="1:11">
      <c r="A45" s="90" t="s">
        <v>99</v>
      </c>
      <c r="B45" s="114">
        <v>125</v>
      </c>
      <c r="C45" s="66">
        <v>27</v>
      </c>
      <c r="D45" s="66">
        <v>3</v>
      </c>
      <c r="E45" s="110" t="s">
        <v>100</v>
      </c>
      <c r="F45" s="47" t="s">
        <v>101</v>
      </c>
      <c r="G45" s="112">
        <v>10</v>
      </c>
      <c r="I45" s="47"/>
      <c r="J45" s="47"/>
      <c r="K45" s="72"/>
    </row>
    <row r="46" ht="15.75" spans="1:11">
      <c r="A46" s="90" t="s">
        <v>102</v>
      </c>
      <c r="B46" s="114">
        <v>150</v>
      </c>
      <c r="C46" s="66">
        <v>33</v>
      </c>
      <c r="D46" s="66">
        <v>3</v>
      </c>
      <c r="E46" s="110" t="s">
        <v>103</v>
      </c>
      <c r="F46" s="47" t="s">
        <v>104</v>
      </c>
      <c r="G46" s="112">
        <v>10</v>
      </c>
      <c r="H46" t="s">
        <v>105</v>
      </c>
      <c r="I46" s="47"/>
      <c r="J46" s="47"/>
      <c r="K46" s="72"/>
    </row>
    <row r="47" ht="15.75" spans="1:11">
      <c r="A47" s="90" t="s">
        <v>106</v>
      </c>
      <c r="B47" s="114">
        <v>175</v>
      </c>
      <c r="C47" s="66">
        <v>39</v>
      </c>
      <c r="D47" s="66">
        <v>3</v>
      </c>
      <c r="E47" s="110" t="s">
        <v>107</v>
      </c>
      <c r="F47" s="47" t="s">
        <v>108</v>
      </c>
      <c r="G47" s="112">
        <v>10</v>
      </c>
      <c r="I47" s="47"/>
      <c r="J47" s="47"/>
      <c r="K47" s="72"/>
    </row>
    <row r="48" ht="15.75" spans="1:11">
      <c r="A48" s="90" t="s">
        <v>109</v>
      </c>
      <c r="B48" s="114">
        <v>200</v>
      </c>
      <c r="C48" s="66">
        <v>47</v>
      </c>
      <c r="D48" s="66">
        <v>4</v>
      </c>
      <c r="E48" s="66" t="s">
        <v>98</v>
      </c>
      <c r="F48" s="47" t="s">
        <v>110</v>
      </c>
      <c r="G48" s="112">
        <v>11</v>
      </c>
      <c r="I48" s="47"/>
      <c r="J48" s="47"/>
      <c r="K48" s="72"/>
    </row>
    <row r="49" ht="15.75" spans="2:11">
      <c r="B49" s="113">
        <v>225</v>
      </c>
      <c r="C49" s="66">
        <v>54</v>
      </c>
      <c r="D49" s="66">
        <v>4</v>
      </c>
      <c r="E49" s="66" t="s">
        <v>111</v>
      </c>
      <c r="F49" s="47" t="s">
        <v>112</v>
      </c>
      <c r="G49" s="112">
        <v>11</v>
      </c>
      <c r="I49" s="47"/>
      <c r="J49" s="47"/>
      <c r="K49" s="72"/>
    </row>
    <row r="50" ht="15.75" spans="1:11">
      <c r="A50" s="90" t="s">
        <v>113</v>
      </c>
      <c r="B50" s="46">
        <v>250</v>
      </c>
      <c r="C50" s="47">
        <v>65</v>
      </c>
      <c r="D50" s="66">
        <v>4</v>
      </c>
      <c r="E50" s="47" t="s">
        <v>101</v>
      </c>
      <c r="F50" s="47" t="s">
        <v>114</v>
      </c>
      <c r="G50" s="112">
        <v>11</v>
      </c>
      <c r="I50" s="47"/>
      <c r="J50" s="47"/>
      <c r="K50" s="72"/>
    </row>
    <row r="51" ht="15.75" spans="1:11">
      <c r="A51" s="90" t="s">
        <v>115</v>
      </c>
      <c r="B51" s="46">
        <v>275</v>
      </c>
      <c r="C51" s="47">
        <v>73</v>
      </c>
      <c r="D51" s="66">
        <v>4</v>
      </c>
      <c r="E51" s="47" t="s">
        <v>104</v>
      </c>
      <c r="F51" s="47" t="s">
        <v>116</v>
      </c>
      <c r="G51" s="112">
        <v>11</v>
      </c>
      <c r="I51" s="47"/>
      <c r="J51" s="47"/>
      <c r="K51" s="72"/>
    </row>
    <row r="52" ht="15.75" spans="1:13">
      <c r="A52" s="90" t="s">
        <v>117</v>
      </c>
      <c r="B52" s="46">
        <v>300</v>
      </c>
      <c r="C52" s="47">
        <v>80</v>
      </c>
      <c r="D52" s="66">
        <v>4</v>
      </c>
      <c r="E52" s="47" t="s">
        <v>118</v>
      </c>
      <c r="F52" s="47" t="s">
        <v>119</v>
      </c>
      <c r="G52" s="48">
        <v>12</v>
      </c>
      <c r="I52" s="72"/>
      <c r="J52" s="89"/>
      <c r="K52" s="89"/>
      <c r="M52" s="72"/>
    </row>
    <row r="53" ht="16.5" spans="1:13">
      <c r="A53" s="90" t="s">
        <v>120</v>
      </c>
      <c r="B53" s="51">
        <v>325</v>
      </c>
      <c r="C53" s="52">
        <v>86</v>
      </c>
      <c r="D53" s="52">
        <v>5</v>
      </c>
      <c r="E53" s="52" t="s">
        <v>121</v>
      </c>
      <c r="F53" s="52" t="s">
        <v>122</v>
      </c>
      <c r="G53" s="53">
        <v>12</v>
      </c>
      <c r="I53" s="47"/>
      <c r="M53" s="72"/>
    </row>
    <row r="54" ht="15.75" spans="1:13">
      <c r="A54" s="90" t="s">
        <v>123</v>
      </c>
      <c r="B54" s="114">
        <v>350</v>
      </c>
      <c r="C54" s="66">
        <v>93</v>
      </c>
      <c r="D54" s="66">
        <v>5</v>
      </c>
      <c r="E54" s="66" t="s">
        <v>124</v>
      </c>
      <c r="F54" s="47" t="s">
        <v>125</v>
      </c>
      <c r="G54" s="48">
        <v>12</v>
      </c>
      <c r="I54" s="47"/>
      <c r="M54" s="72"/>
    </row>
    <row r="55" ht="15.75" spans="2:9">
      <c r="B55" s="113">
        <v>375</v>
      </c>
      <c r="C55" s="47">
        <v>99</v>
      </c>
      <c r="D55" s="66">
        <v>5</v>
      </c>
      <c r="E55" s="47" t="s">
        <v>126</v>
      </c>
      <c r="F55" s="47" t="s">
        <v>127</v>
      </c>
      <c r="G55" s="48">
        <v>12</v>
      </c>
      <c r="I55" s="47"/>
    </row>
    <row r="56" spans="2:9">
      <c r="B56" s="46">
        <v>400</v>
      </c>
      <c r="C56" s="47">
        <v>105</v>
      </c>
      <c r="D56" s="66">
        <v>5</v>
      </c>
      <c r="E56" s="47" t="s">
        <v>128</v>
      </c>
      <c r="F56" s="47" t="s">
        <v>129</v>
      </c>
      <c r="G56" s="48">
        <v>12</v>
      </c>
      <c r="I56" s="47"/>
    </row>
    <row r="57" spans="2:9">
      <c r="B57" s="46">
        <v>425</v>
      </c>
      <c r="C57" s="47">
        <v>118</v>
      </c>
      <c r="D57" s="66">
        <v>5</v>
      </c>
      <c r="E57" s="47" t="s">
        <v>130</v>
      </c>
      <c r="F57" s="47" t="s">
        <v>131</v>
      </c>
      <c r="G57" s="48">
        <v>12</v>
      </c>
      <c r="I57" s="47"/>
    </row>
    <row r="58" spans="2:9">
      <c r="B58" s="46">
        <v>450</v>
      </c>
      <c r="C58" s="47">
        <v>130</v>
      </c>
      <c r="D58" s="66">
        <v>5</v>
      </c>
      <c r="E58" s="47" t="s">
        <v>132</v>
      </c>
      <c r="F58" s="47" t="s">
        <v>133</v>
      </c>
      <c r="G58" s="48">
        <v>12</v>
      </c>
      <c r="I58" s="47"/>
    </row>
    <row r="59" spans="2:9">
      <c r="B59" s="114">
        <v>475</v>
      </c>
      <c r="C59" s="47">
        <v>143</v>
      </c>
      <c r="D59" s="66">
        <v>5</v>
      </c>
      <c r="E59" s="47" t="s">
        <v>134</v>
      </c>
      <c r="F59" s="47" t="s">
        <v>135</v>
      </c>
      <c r="G59" s="48">
        <v>12</v>
      </c>
      <c r="I59" s="47"/>
    </row>
    <row r="60" ht="16.5" spans="2:9">
      <c r="B60" s="115">
        <v>500</v>
      </c>
      <c r="C60" s="52">
        <v>156</v>
      </c>
      <c r="D60" s="52">
        <v>5</v>
      </c>
      <c r="E60" s="52" t="s">
        <v>136</v>
      </c>
      <c r="F60" s="52" t="s">
        <v>137</v>
      </c>
      <c r="G60" s="53">
        <v>12</v>
      </c>
      <c r="I60" s="47"/>
    </row>
    <row r="61" spans="5:9">
      <c r="E61" s="47"/>
      <c r="F61" s="47"/>
      <c r="G61" s="47"/>
      <c r="H61" s="47"/>
      <c r="I61" s="47"/>
    </row>
    <row r="62" ht="75" spans="3:9">
      <c r="C62" s="116" t="s">
        <v>138</v>
      </c>
      <c r="E62" s="47"/>
      <c r="F62" s="116" t="s">
        <v>139</v>
      </c>
      <c r="G62" s="47"/>
      <c r="H62" s="47"/>
      <c r="I62" s="47"/>
    </row>
    <row r="63" spans="5:9">
      <c r="E63" s="47"/>
      <c r="F63" s="47"/>
      <c r="G63" s="47"/>
      <c r="H63" s="47"/>
      <c r="I63" s="47"/>
    </row>
    <row r="64" spans="4:9">
      <c r="D64">
        <f>20+6*9</f>
        <v>74</v>
      </c>
      <c r="E64" s="117" t="s">
        <v>140</v>
      </c>
      <c r="F64" s="47"/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141</v>
      </c>
      <c r="E69" s="47"/>
      <c r="F69" s="47"/>
      <c r="G69" s="47"/>
      <c r="H69" s="47"/>
      <c r="I69" s="47"/>
    </row>
    <row r="70" ht="102" customHeight="1" spans="3:9">
      <c r="C70" s="116" t="s">
        <v>142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28"/>
      <c r="B72" s="129"/>
      <c r="C72" s="130"/>
      <c r="D72" s="130"/>
      <c r="E72" s="72"/>
      <c r="F72" s="72" t="s">
        <v>143</v>
      </c>
      <c r="G72" s="72"/>
      <c r="H72" s="72"/>
      <c r="I72" s="72"/>
      <c r="J72" s="72"/>
      <c r="K72" s="72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144</v>
      </c>
      <c r="C74" s="47" t="s">
        <v>145</v>
      </c>
      <c r="D74" s="47" t="s">
        <v>146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147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148</v>
      </c>
      <c r="E76" s="47"/>
      <c r="F76" s="47" t="s">
        <v>149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39" t="s">
        <v>150</v>
      </c>
      <c r="E77" s="47"/>
      <c r="F77" s="47" t="s">
        <v>151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28"/>
      <c r="B78" s="47">
        <v>4</v>
      </c>
      <c r="C78" s="47">
        <v>35</v>
      </c>
      <c r="D78" s="47" t="s">
        <v>152</v>
      </c>
      <c r="E78" s="131"/>
      <c r="F78" s="47" t="s">
        <v>153</v>
      </c>
      <c r="G78" s="131"/>
      <c r="H78" s="131"/>
      <c r="I78" s="131"/>
      <c r="J78" s="131"/>
      <c r="K78" s="131"/>
      <c r="L78" s="131"/>
      <c r="M78" s="47"/>
      <c r="N78" s="47"/>
    </row>
    <row r="79" spans="1:14">
      <c r="A79" s="47"/>
      <c r="B79" s="47">
        <v>5</v>
      </c>
      <c r="C79" s="47">
        <v>40</v>
      </c>
      <c r="D79" s="47" t="s">
        <v>154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155</v>
      </c>
      <c r="E80" s="47"/>
      <c r="F80" s="47" t="s">
        <v>156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39" t="s">
        <v>150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157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158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159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160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32"/>
      <c r="F103" s="132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6" workbookViewId="0">
      <selection activeCell="H21" sqref="H21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9047619047619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89" t="s">
        <v>2</v>
      </c>
      <c r="M3" s="72" t="s">
        <v>3</v>
      </c>
      <c r="N3" s="8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89" t="s">
        <v>7</v>
      </c>
      <c r="M4" s="72" t="s">
        <v>8</v>
      </c>
      <c r="N4" s="8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89" t="s">
        <v>12</v>
      </c>
      <c r="M5" s="72" t="s">
        <v>13</v>
      </c>
      <c r="N5" s="72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89" t="s">
        <v>16</v>
      </c>
      <c r="M6" s="72" t="s">
        <v>17</v>
      </c>
      <c r="N6" s="72"/>
    </row>
    <row r="7" ht="16.5" spans="5:14">
      <c r="E7" s="30"/>
      <c r="F7" s="30"/>
      <c r="G7" s="30"/>
      <c r="L7" s="118" t="s">
        <v>18</v>
      </c>
      <c r="M7" s="72" t="s">
        <v>19</v>
      </c>
      <c r="N7" s="72"/>
    </row>
    <row r="8" ht="16.5" spans="3:14">
      <c r="C8" s="37" t="s">
        <v>20</v>
      </c>
      <c r="D8" s="38"/>
      <c r="E8" s="38"/>
      <c r="F8" s="39"/>
      <c r="G8" s="40"/>
      <c r="L8" s="118" t="s">
        <v>21</v>
      </c>
      <c r="M8" s="118"/>
      <c r="N8" s="8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33" t="s">
        <v>28</v>
      </c>
      <c r="B10" s="46">
        <v>5.5</v>
      </c>
      <c r="C10" s="134" t="s">
        <v>29</v>
      </c>
      <c r="D10" s="47">
        <v>-4</v>
      </c>
      <c r="E10" s="48">
        <v>9</v>
      </c>
      <c r="F10" s="49">
        <v>10.5</v>
      </c>
      <c r="G10" s="134" t="s">
        <v>29</v>
      </c>
      <c r="H10" s="47">
        <v>-4</v>
      </c>
      <c r="I10" s="119">
        <v>9.5</v>
      </c>
    </row>
    <row r="11" spans="1:9">
      <c r="A11" s="133" t="s">
        <v>30</v>
      </c>
      <c r="B11" s="46">
        <v>5.5</v>
      </c>
      <c r="C11" s="134" t="s">
        <v>31</v>
      </c>
      <c r="D11" s="47">
        <v>-4</v>
      </c>
      <c r="E11" s="48">
        <v>11</v>
      </c>
      <c r="F11" s="49">
        <v>10.5</v>
      </c>
      <c r="G11" s="134" t="s">
        <v>31</v>
      </c>
      <c r="H11" s="47">
        <v>-4</v>
      </c>
      <c r="I11" s="119">
        <v>10.5</v>
      </c>
    </row>
    <row r="12" ht="15.75" spans="1:9">
      <c r="A12" s="135" t="s">
        <v>32</v>
      </c>
      <c r="B12" s="51">
        <v>5.5</v>
      </c>
      <c r="C12" s="136" t="s">
        <v>33</v>
      </c>
      <c r="D12" s="52">
        <v>-5</v>
      </c>
      <c r="E12" s="53">
        <v>11</v>
      </c>
      <c r="F12" s="54">
        <v>10.5</v>
      </c>
      <c r="G12" s="136" t="s">
        <v>33</v>
      </c>
      <c r="H12" s="52">
        <v>-5</v>
      </c>
      <c r="I12" s="12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60" t="s">
        <v>38</v>
      </c>
      <c r="F16" s="59" t="s">
        <v>39</v>
      </c>
      <c r="G16" s="59" t="s">
        <v>40</v>
      </c>
      <c r="H16" s="61"/>
    </row>
    <row r="17" ht="15.75" spans="1:8">
      <c r="A17" s="62">
        <v>0</v>
      </c>
      <c r="B17" s="63">
        <v>0</v>
      </c>
      <c r="C17" s="64">
        <v>0</v>
      </c>
      <c r="D17" s="65">
        <v>0</v>
      </c>
      <c r="E17" s="66">
        <v>0</v>
      </c>
      <c r="F17" s="67">
        <v>0</v>
      </c>
      <c r="G17" s="67">
        <v>0</v>
      </c>
      <c r="H17" s="47"/>
    </row>
    <row r="18" ht="15.75" spans="1:11">
      <c r="A18" s="62">
        <v>0.5</v>
      </c>
      <c r="B18" s="63">
        <v>0</v>
      </c>
      <c r="C18" s="68" t="s">
        <v>161</v>
      </c>
      <c r="D18" s="69" t="s">
        <v>162</v>
      </c>
      <c r="E18" s="66">
        <v>0</v>
      </c>
      <c r="F18" s="70" t="s">
        <v>163</v>
      </c>
      <c r="G18" s="67">
        <v>-1</v>
      </c>
      <c r="H18" s="71"/>
      <c r="K18" s="89"/>
    </row>
    <row r="19" ht="15.75" spans="1:11">
      <c r="A19" s="62">
        <v>1</v>
      </c>
      <c r="B19" s="63">
        <v>0</v>
      </c>
      <c r="C19" s="68" t="s">
        <v>164</v>
      </c>
      <c r="D19" s="69" t="s">
        <v>165</v>
      </c>
      <c r="E19" s="66">
        <v>0</v>
      </c>
      <c r="F19" s="70" t="s">
        <v>166</v>
      </c>
      <c r="G19" s="67">
        <v>-2</v>
      </c>
      <c r="H19" s="72"/>
      <c r="K19" s="89"/>
    </row>
    <row r="20" ht="15.75" spans="1:11">
      <c r="A20" s="73">
        <v>0</v>
      </c>
      <c r="B20" s="74">
        <v>1</v>
      </c>
      <c r="C20" s="75" t="s">
        <v>161</v>
      </c>
      <c r="D20" s="76" t="s">
        <v>167</v>
      </c>
      <c r="E20" s="77" t="s">
        <v>168</v>
      </c>
      <c r="F20" s="78" t="s">
        <v>169</v>
      </c>
      <c r="G20" s="79">
        <v>-1</v>
      </c>
      <c r="H20" s="71"/>
      <c r="K20" s="89"/>
    </row>
    <row r="21" ht="15.75" spans="1:11">
      <c r="A21" s="62">
        <v>0.5</v>
      </c>
      <c r="B21" s="63">
        <v>1</v>
      </c>
      <c r="C21" s="68" t="s">
        <v>164</v>
      </c>
      <c r="D21" s="69" t="s">
        <v>170</v>
      </c>
      <c r="E21" s="80" t="s">
        <v>171</v>
      </c>
      <c r="F21" s="70" t="s">
        <v>172</v>
      </c>
      <c r="G21" s="67">
        <v>-2</v>
      </c>
      <c r="H21" s="72"/>
      <c r="K21" s="89"/>
    </row>
    <row r="22" ht="16.5" spans="1:11">
      <c r="A22" s="81">
        <v>1</v>
      </c>
      <c r="B22" s="82">
        <v>1</v>
      </c>
      <c r="C22" s="83" t="s">
        <v>173</v>
      </c>
      <c r="D22" s="82" t="s">
        <v>174</v>
      </c>
      <c r="E22" s="84" t="s">
        <v>175</v>
      </c>
      <c r="F22" s="85" t="s">
        <v>176</v>
      </c>
      <c r="G22" s="50">
        <v>-3</v>
      </c>
      <c r="H22" s="72"/>
      <c r="K22" s="89"/>
    </row>
    <row r="23" ht="15.75" spans="1:11">
      <c r="A23" s="86">
        <v>1</v>
      </c>
      <c r="B23" s="87" t="s">
        <v>54</v>
      </c>
      <c r="C23" s="88">
        <v>6</v>
      </c>
      <c r="D23" s="87">
        <v>2</v>
      </c>
      <c r="E23" s="60"/>
      <c r="F23" s="59">
        <v>3</v>
      </c>
      <c r="G23" s="47"/>
      <c r="H23" s="89"/>
      <c r="I23" s="89"/>
      <c r="J23" s="89"/>
      <c r="K23" s="89"/>
    </row>
    <row r="24" ht="16.5" spans="1:11">
      <c r="A24" s="81">
        <v>1</v>
      </c>
      <c r="B24" s="82" t="s">
        <v>55</v>
      </c>
      <c r="C24" s="83">
        <v>8</v>
      </c>
      <c r="D24" s="82">
        <v>4</v>
      </c>
      <c r="E24" s="52"/>
      <c r="F24" s="50">
        <v>5.5</v>
      </c>
      <c r="G24" s="47"/>
      <c r="H24" s="89"/>
      <c r="I24" s="89"/>
      <c r="J24" s="89"/>
      <c r="K24" s="89"/>
    </row>
    <row r="25" ht="16.5" spans="1:11">
      <c r="A25" s="90"/>
      <c r="B25" s="72"/>
      <c r="C25" s="72"/>
      <c r="D25" s="72"/>
      <c r="E25" s="47"/>
      <c r="F25" s="47"/>
      <c r="H25" s="89"/>
      <c r="I25" s="89"/>
      <c r="J25" s="89"/>
      <c r="K25" s="89"/>
    </row>
    <row r="26" ht="15.75" spans="1:12">
      <c r="A26" s="91"/>
      <c r="B26" s="60"/>
      <c r="C26" s="92" t="s">
        <v>56</v>
      </c>
      <c r="D26" s="93"/>
      <c r="E26" s="60"/>
      <c r="F26" s="60"/>
      <c r="G26" s="60"/>
      <c r="H26" s="60"/>
      <c r="I26" s="60"/>
      <c r="J26" s="121"/>
      <c r="K26" s="66"/>
      <c r="L26" s="122"/>
    </row>
    <row r="27" ht="16.5" spans="1:12">
      <c r="A27" s="94" t="s">
        <v>34</v>
      </c>
      <c r="B27" s="95" t="s">
        <v>35</v>
      </c>
      <c r="C27" s="96" t="s">
        <v>57</v>
      </c>
      <c r="D27" s="97"/>
      <c r="E27" s="97"/>
      <c r="F27" s="97"/>
      <c r="G27" s="97"/>
      <c r="H27" s="97"/>
      <c r="I27" s="97"/>
      <c r="J27" s="123"/>
      <c r="K27" s="124"/>
      <c r="L27" s="124"/>
    </row>
    <row r="28" spans="1:12">
      <c r="A28" s="46">
        <v>0</v>
      </c>
      <c r="B28" s="47">
        <v>0</v>
      </c>
      <c r="C28" s="98" t="s">
        <v>58</v>
      </c>
      <c r="D28" s="99"/>
      <c r="E28" s="60"/>
      <c r="F28" s="60"/>
      <c r="G28" s="60"/>
      <c r="H28" s="60"/>
      <c r="I28" s="60"/>
      <c r="J28" s="121"/>
      <c r="K28" s="66"/>
      <c r="L28" s="122"/>
    </row>
    <row r="29" spans="1:12">
      <c r="A29" s="46">
        <v>0.5</v>
      </c>
      <c r="B29" s="47">
        <v>0</v>
      </c>
      <c r="C29" s="100" t="s">
        <v>59</v>
      </c>
      <c r="D29" s="101"/>
      <c r="E29" s="47"/>
      <c r="F29" s="47"/>
      <c r="G29" s="47"/>
      <c r="H29" s="47"/>
      <c r="I29" s="47"/>
      <c r="J29" s="48"/>
      <c r="K29" s="66"/>
      <c r="L29" s="122"/>
    </row>
    <row r="30" spans="1:12">
      <c r="A30" s="46">
        <v>1</v>
      </c>
      <c r="B30" s="47">
        <v>0</v>
      </c>
      <c r="C30" s="100" t="s">
        <v>60</v>
      </c>
      <c r="D30" s="101" t="s">
        <v>61</v>
      </c>
      <c r="E30" s="101" t="s">
        <v>62</v>
      </c>
      <c r="F30" s="102" t="s">
        <v>63</v>
      </c>
      <c r="H30" s="101"/>
      <c r="J30" s="125"/>
      <c r="K30" s="66"/>
      <c r="L30" s="122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22"/>
      <c r="L31" s="122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26"/>
      <c r="K32" s="122"/>
      <c r="L32" s="122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22"/>
      <c r="L33" s="122"/>
    </row>
    <row r="34" ht="15.75" spans="1:14">
      <c r="A34" s="103" t="s">
        <v>79</v>
      </c>
      <c r="B34" s="104">
        <v>1</v>
      </c>
      <c r="C34" s="105"/>
      <c r="D34" s="105"/>
      <c r="E34" s="105"/>
      <c r="F34" s="105"/>
      <c r="G34" s="105"/>
      <c r="H34" s="105"/>
      <c r="I34" s="105"/>
      <c r="J34" s="104"/>
      <c r="K34" s="47"/>
      <c r="L34" s="47"/>
      <c r="M34" s="47"/>
      <c r="N34" s="47"/>
    </row>
    <row r="35" ht="15.75" spans="1:11">
      <c r="A35" s="86">
        <v>1</v>
      </c>
      <c r="B35" s="106" t="s">
        <v>54</v>
      </c>
      <c r="C35" s="91" t="s">
        <v>59</v>
      </c>
      <c r="D35" s="107"/>
      <c r="E35" s="107"/>
      <c r="F35" s="107"/>
      <c r="G35" s="107"/>
      <c r="H35" s="107"/>
      <c r="I35" s="60"/>
      <c r="J35" s="121"/>
      <c r="K35" s="72"/>
    </row>
    <row r="36" ht="16.5" spans="1:11">
      <c r="A36" s="81">
        <v>1</v>
      </c>
      <c r="B36" s="108" t="s">
        <v>55</v>
      </c>
      <c r="C36" s="81" t="s">
        <v>80</v>
      </c>
      <c r="D36" s="109" t="s">
        <v>81</v>
      </c>
      <c r="E36" s="109"/>
      <c r="F36" s="109"/>
      <c r="G36" s="109"/>
      <c r="H36" s="109"/>
      <c r="I36" s="52"/>
      <c r="J36" s="53"/>
      <c r="K36" s="72"/>
    </row>
    <row r="37" ht="15.75" spans="1:11">
      <c r="A37" s="72"/>
      <c r="B37" s="72"/>
      <c r="C37" s="72"/>
      <c r="D37" s="72"/>
      <c r="E37" s="72"/>
      <c r="F37" s="72"/>
      <c r="G37" s="72"/>
      <c r="H37" s="72"/>
      <c r="I37" s="47"/>
      <c r="J37" s="47"/>
      <c r="K37" s="72"/>
    </row>
    <row r="38" ht="16.5" spans="1:11">
      <c r="A38" s="72"/>
      <c r="B38" s="110"/>
      <c r="C38" s="110"/>
      <c r="D38" s="110"/>
      <c r="E38" s="110"/>
      <c r="F38" s="110"/>
      <c r="G38" s="72"/>
      <c r="H38" s="72"/>
      <c r="I38" s="47"/>
      <c r="J38" s="47"/>
      <c r="K38" s="72"/>
    </row>
    <row r="39" ht="16.5" spans="1:11">
      <c r="A39" s="72"/>
      <c r="C39" s="86" t="s">
        <v>82</v>
      </c>
      <c r="D39" s="106"/>
      <c r="F39" s="72"/>
      <c r="G39" s="72"/>
      <c r="H39" s="72"/>
      <c r="I39" s="72"/>
      <c r="J39" s="47"/>
      <c r="K39" s="72"/>
    </row>
    <row r="40" ht="30" spans="1:11">
      <c r="A40" s="90"/>
      <c r="B40" s="91" t="s">
        <v>83</v>
      </c>
      <c r="C40" s="60" t="s">
        <v>84</v>
      </c>
      <c r="D40" s="60" t="s">
        <v>177</v>
      </c>
      <c r="E40" s="60" t="s">
        <v>86</v>
      </c>
      <c r="F40" s="111" t="s">
        <v>87</v>
      </c>
      <c r="G40" s="106" t="s">
        <v>88</v>
      </c>
      <c r="I40" s="137" t="s">
        <v>89</v>
      </c>
      <c r="J40" s="127"/>
      <c r="K40" s="127"/>
    </row>
    <row r="41" ht="15.75" spans="1:11">
      <c r="A41" s="90"/>
      <c r="B41" s="46">
        <v>25</v>
      </c>
      <c r="C41" s="66">
        <v>7</v>
      </c>
      <c r="D41" s="66">
        <f>FLOOR(C41*1.32,1)</f>
        <v>9</v>
      </c>
      <c r="E41" s="66" t="s">
        <v>90</v>
      </c>
      <c r="F41" s="47" t="s">
        <v>91</v>
      </c>
      <c r="G41" s="112">
        <v>10</v>
      </c>
      <c r="I41" s="138" t="s">
        <v>92</v>
      </c>
      <c r="J41" s="47"/>
      <c r="K41" s="72"/>
    </row>
    <row r="42" ht="15.75" spans="1:11">
      <c r="A42" s="90"/>
      <c r="B42" s="46">
        <v>50</v>
      </c>
      <c r="C42" s="66">
        <v>14</v>
      </c>
      <c r="D42" s="66">
        <f>FLOOR(C42*1.32,1)</f>
        <v>18</v>
      </c>
      <c r="E42" s="66" t="s">
        <v>93</v>
      </c>
      <c r="F42" s="47" t="s">
        <v>94</v>
      </c>
      <c r="G42" s="112">
        <v>10</v>
      </c>
      <c r="I42" s="72"/>
      <c r="J42" s="47"/>
      <c r="K42" s="72"/>
    </row>
    <row r="43" ht="15.75" spans="1:11">
      <c r="A43" s="90"/>
      <c r="B43" s="46">
        <v>75</v>
      </c>
      <c r="C43" s="66">
        <v>21</v>
      </c>
      <c r="D43" s="66">
        <f t="shared" ref="D43:D60" si="0">FLOOR(C43*1.32,1)</f>
        <v>27</v>
      </c>
      <c r="E43" s="66" t="s">
        <v>95</v>
      </c>
      <c r="F43" s="47" t="s">
        <v>96</v>
      </c>
      <c r="G43" s="112">
        <v>10</v>
      </c>
      <c r="I43" s="72"/>
      <c r="J43" s="47"/>
      <c r="K43" s="72"/>
    </row>
    <row r="44" ht="15.75" spans="1:11">
      <c r="A44" s="90" t="s">
        <v>97</v>
      </c>
      <c r="B44" s="113">
        <v>100</v>
      </c>
      <c r="C44" s="66">
        <v>28</v>
      </c>
      <c r="D44" s="66">
        <f t="shared" si="0"/>
        <v>36</v>
      </c>
      <c r="E44" s="110" t="s">
        <v>91</v>
      </c>
      <c r="F44" s="47" t="s">
        <v>98</v>
      </c>
      <c r="G44" s="112">
        <v>10</v>
      </c>
      <c r="I44" s="47"/>
      <c r="J44" s="47"/>
      <c r="K44" s="72"/>
    </row>
    <row r="45" ht="15.75" spans="1:11">
      <c r="A45" s="90" t="s">
        <v>99</v>
      </c>
      <c r="B45" s="114">
        <v>125</v>
      </c>
      <c r="C45" s="66">
        <v>37</v>
      </c>
      <c r="D45" s="66">
        <f t="shared" si="0"/>
        <v>48</v>
      </c>
      <c r="E45" s="110" t="s">
        <v>100</v>
      </c>
      <c r="F45" s="47" t="s">
        <v>101</v>
      </c>
      <c r="G45" s="112">
        <v>10</v>
      </c>
      <c r="I45" s="47"/>
      <c r="J45" s="47"/>
      <c r="K45" s="72"/>
    </row>
    <row r="46" ht="15.75" spans="1:11">
      <c r="A46" s="90" t="s">
        <v>102</v>
      </c>
      <c r="B46" s="114">
        <v>150</v>
      </c>
      <c r="C46" s="66">
        <v>46</v>
      </c>
      <c r="D46" s="66">
        <f t="shared" si="0"/>
        <v>60</v>
      </c>
      <c r="E46" s="110" t="s">
        <v>103</v>
      </c>
      <c r="F46" s="47" t="s">
        <v>104</v>
      </c>
      <c r="G46" s="112">
        <v>10</v>
      </c>
      <c r="H46" t="s">
        <v>105</v>
      </c>
      <c r="I46" s="47"/>
      <c r="J46" s="47"/>
      <c r="K46" s="72"/>
    </row>
    <row r="47" ht="15.75" spans="1:11">
      <c r="A47" s="90" t="s">
        <v>106</v>
      </c>
      <c r="B47" s="114">
        <v>175</v>
      </c>
      <c r="C47" s="66">
        <v>55</v>
      </c>
      <c r="D47" s="66">
        <f t="shared" si="0"/>
        <v>72</v>
      </c>
      <c r="E47" s="110" t="s">
        <v>107</v>
      </c>
      <c r="F47" s="47" t="s">
        <v>108</v>
      </c>
      <c r="G47" s="112">
        <v>10</v>
      </c>
      <c r="I47" s="47"/>
      <c r="J47" s="47"/>
      <c r="K47" s="72"/>
    </row>
    <row r="48" ht="15.75" spans="1:11">
      <c r="A48" s="90" t="s">
        <v>109</v>
      </c>
      <c r="B48" s="114">
        <v>200</v>
      </c>
      <c r="C48" s="66">
        <v>65</v>
      </c>
      <c r="D48" s="66">
        <f t="shared" si="0"/>
        <v>85</v>
      </c>
      <c r="E48" s="66" t="s">
        <v>98</v>
      </c>
      <c r="F48" s="47" t="s">
        <v>110</v>
      </c>
      <c r="G48" s="112">
        <v>11</v>
      </c>
      <c r="I48" s="47"/>
      <c r="J48" s="47"/>
      <c r="K48" s="72"/>
    </row>
    <row r="49" ht="15.75" spans="2:11">
      <c r="B49" s="113">
        <v>225</v>
      </c>
      <c r="C49" s="66">
        <v>75</v>
      </c>
      <c r="D49" s="66">
        <f t="shared" si="0"/>
        <v>99</v>
      </c>
      <c r="E49" s="66" t="s">
        <v>111</v>
      </c>
      <c r="F49" s="47" t="s">
        <v>112</v>
      </c>
      <c r="G49" s="112">
        <v>11</v>
      </c>
      <c r="I49" s="47"/>
      <c r="J49" s="47"/>
      <c r="K49" s="72"/>
    </row>
    <row r="50" ht="15.75" spans="1:11">
      <c r="A50" s="90" t="s">
        <v>113</v>
      </c>
      <c r="B50" s="46">
        <v>250</v>
      </c>
      <c r="C50" s="47">
        <v>91</v>
      </c>
      <c r="D50" s="66">
        <f t="shared" si="0"/>
        <v>120</v>
      </c>
      <c r="E50" s="47" t="s">
        <v>101</v>
      </c>
      <c r="F50" s="47" t="s">
        <v>114</v>
      </c>
      <c r="G50" s="112">
        <v>11</v>
      </c>
      <c r="I50" s="47"/>
      <c r="J50" s="47"/>
      <c r="K50" s="72"/>
    </row>
    <row r="51" ht="15.75" spans="1:11">
      <c r="A51" s="90" t="s">
        <v>115</v>
      </c>
      <c r="B51" s="46">
        <v>275</v>
      </c>
      <c r="C51" s="47">
        <v>102</v>
      </c>
      <c r="D51" s="66">
        <f t="shared" si="0"/>
        <v>134</v>
      </c>
      <c r="E51" s="47" t="s">
        <v>104</v>
      </c>
      <c r="F51" s="47" t="s">
        <v>116</v>
      </c>
      <c r="G51" s="112">
        <v>11</v>
      </c>
      <c r="I51" s="47"/>
      <c r="J51" s="47"/>
      <c r="K51" s="72"/>
    </row>
    <row r="52" ht="15.75" spans="1:13">
      <c r="A52" s="90" t="s">
        <v>117</v>
      </c>
      <c r="B52" s="46">
        <v>300</v>
      </c>
      <c r="C52" s="47">
        <v>112</v>
      </c>
      <c r="D52" s="66">
        <f t="shared" si="0"/>
        <v>147</v>
      </c>
      <c r="E52" s="47" t="s">
        <v>118</v>
      </c>
      <c r="F52" s="47" t="s">
        <v>119</v>
      </c>
      <c r="G52" s="48">
        <v>12</v>
      </c>
      <c r="I52" s="72"/>
      <c r="J52" s="89"/>
      <c r="K52" s="89"/>
      <c r="M52" s="72"/>
    </row>
    <row r="53" ht="16.5" spans="1:13">
      <c r="A53" s="90" t="s">
        <v>120</v>
      </c>
      <c r="B53" s="51">
        <v>325</v>
      </c>
      <c r="C53" s="52">
        <v>120</v>
      </c>
      <c r="D53" s="52">
        <f t="shared" si="0"/>
        <v>158</v>
      </c>
      <c r="E53" s="52" t="s">
        <v>121</v>
      </c>
      <c r="F53" s="52" t="s">
        <v>122</v>
      </c>
      <c r="G53" s="53">
        <v>12</v>
      </c>
      <c r="I53" s="47"/>
      <c r="M53" s="72"/>
    </row>
    <row r="54" ht="15.75" spans="1:13">
      <c r="A54" s="90" t="s">
        <v>123</v>
      </c>
      <c r="B54" s="114">
        <v>350</v>
      </c>
      <c r="C54" s="66">
        <v>130</v>
      </c>
      <c r="D54" s="66">
        <f t="shared" si="0"/>
        <v>171</v>
      </c>
      <c r="E54" s="66" t="s">
        <v>124</v>
      </c>
      <c r="F54" s="47" t="s">
        <v>125</v>
      </c>
      <c r="G54" s="48">
        <v>12</v>
      </c>
      <c r="I54" s="47"/>
      <c r="M54" s="72"/>
    </row>
    <row r="55" ht="15.75" spans="2:9">
      <c r="B55" s="113">
        <v>375</v>
      </c>
      <c r="C55" s="47">
        <v>140</v>
      </c>
      <c r="D55" s="66">
        <f t="shared" si="0"/>
        <v>184</v>
      </c>
      <c r="E55" s="47" t="s">
        <v>126</v>
      </c>
      <c r="F55" s="47" t="s">
        <v>127</v>
      </c>
      <c r="G55" s="48">
        <v>12</v>
      </c>
      <c r="I55" s="47"/>
    </row>
    <row r="56" spans="2:9">
      <c r="B56" s="46">
        <v>400</v>
      </c>
      <c r="C56" s="47">
        <v>147</v>
      </c>
      <c r="D56" s="66">
        <f t="shared" si="0"/>
        <v>194</v>
      </c>
      <c r="E56" s="47" t="s">
        <v>128</v>
      </c>
      <c r="F56" s="47" t="s">
        <v>129</v>
      </c>
      <c r="G56" s="48">
        <v>12</v>
      </c>
      <c r="I56" s="47"/>
    </row>
    <row r="57" spans="2:9">
      <c r="B57" s="46">
        <v>425</v>
      </c>
      <c r="C57" s="47">
        <v>165</v>
      </c>
      <c r="D57" s="66">
        <f t="shared" si="0"/>
        <v>217</v>
      </c>
      <c r="E57" s="47" t="s">
        <v>130</v>
      </c>
      <c r="F57" s="47" t="s">
        <v>131</v>
      </c>
      <c r="G57" s="48">
        <v>12</v>
      </c>
      <c r="I57" s="47"/>
    </row>
    <row r="58" spans="2:9">
      <c r="B58" s="46">
        <v>450</v>
      </c>
      <c r="C58" s="47">
        <v>182</v>
      </c>
      <c r="D58" s="66">
        <f t="shared" si="0"/>
        <v>240</v>
      </c>
      <c r="E58" s="47" t="s">
        <v>132</v>
      </c>
      <c r="F58" s="47" t="s">
        <v>133</v>
      </c>
      <c r="G58" s="48">
        <v>12</v>
      </c>
      <c r="I58" s="47"/>
    </row>
    <row r="59" spans="2:9">
      <c r="B59" s="114">
        <v>475</v>
      </c>
      <c r="C59" s="47">
        <v>200</v>
      </c>
      <c r="D59" s="66">
        <f t="shared" si="0"/>
        <v>264</v>
      </c>
      <c r="E59" s="47" t="s">
        <v>134</v>
      </c>
      <c r="F59" s="47" t="s">
        <v>135</v>
      </c>
      <c r="G59" s="48">
        <v>12</v>
      </c>
      <c r="I59" s="47"/>
    </row>
    <row r="60" ht="16.5" spans="2:9">
      <c r="B60" s="115">
        <v>500</v>
      </c>
      <c r="C60" s="52">
        <v>218</v>
      </c>
      <c r="D60" s="52">
        <f t="shared" si="0"/>
        <v>287</v>
      </c>
      <c r="E60" s="52" t="s">
        <v>136</v>
      </c>
      <c r="F60" s="52" t="s">
        <v>137</v>
      </c>
      <c r="G60" s="53">
        <v>12</v>
      </c>
      <c r="I60" s="47"/>
    </row>
    <row r="61" spans="5:9">
      <c r="E61" s="47"/>
      <c r="F61" s="47"/>
      <c r="G61" s="47"/>
      <c r="H61" s="47"/>
      <c r="I61" s="47"/>
    </row>
    <row r="62" ht="75" spans="3:9">
      <c r="C62" s="116" t="s">
        <v>138</v>
      </c>
      <c r="E62" s="47"/>
      <c r="F62" s="116" t="s">
        <v>139</v>
      </c>
      <c r="G62" s="47"/>
      <c r="H62" s="47"/>
      <c r="I62" s="47"/>
    </row>
    <row r="63" spans="5:9">
      <c r="E63" s="47"/>
      <c r="F63" s="47"/>
      <c r="G63" s="47"/>
      <c r="H63" s="47"/>
      <c r="I63" s="47"/>
    </row>
    <row r="64" spans="4:9">
      <c r="D64">
        <f>20+6*9</f>
        <v>74</v>
      </c>
      <c r="E64" s="117" t="s">
        <v>140</v>
      </c>
      <c r="F64" s="47"/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141</v>
      </c>
      <c r="E69" s="47"/>
      <c r="F69" s="47"/>
      <c r="G69" s="47"/>
      <c r="H69" s="47"/>
      <c r="I69" s="47"/>
    </row>
    <row r="70" ht="102" customHeight="1" spans="3:9">
      <c r="C70" s="116" t="s">
        <v>142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28"/>
      <c r="B72" s="129"/>
      <c r="C72" s="130"/>
      <c r="D72" s="130"/>
      <c r="E72" s="72"/>
      <c r="F72" s="72" t="s">
        <v>143</v>
      </c>
      <c r="G72" s="72"/>
      <c r="H72" s="72"/>
      <c r="I72" s="72"/>
      <c r="J72" s="72"/>
      <c r="K72" s="72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144</v>
      </c>
      <c r="C74" s="47" t="s">
        <v>145</v>
      </c>
      <c r="D74" s="47" t="s">
        <v>146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147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148</v>
      </c>
      <c r="E76" s="47"/>
      <c r="F76" s="47" t="s">
        <v>149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39" t="s">
        <v>150</v>
      </c>
      <c r="E77" s="47"/>
      <c r="F77" s="47" t="s">
        <v>151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28"/>
      <c r="B78" s="47">
        <v>4</v>
      </c>
      <c r="C78" s="47">
        <v>35</v>
      </c>
      <c r="D78" s="47" t="s">
        <v>152</v>
      </c>
      <c r="E78" s="131"/>
      <c r="F78" s="47" t="s">
        <v>153</v>
      </c>
      <c r="G78" s="131"/>
      <c r="H78" s="131"/>
      <c r="I78" s="131"/>
      <c r="J78" s="131"/>
      <c r="K78" s="131"/>
      <c r="L78" s="131"/>
      <c r="M78" s="47"/>
      <c r="N78" s="47"/>
    </row>
    <row r="79" spans="1:14">
      <c r="A79" s="47"/>
      <c r="B79" s="47">
        <v>5</v>
      </c>
      <c r="C79" s="47">
        <v>40</v>
      </c>
      <c r="D79" s="47" t="s">
        <v>154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155</v>
      </c>
      <c r="E80" s="47"/>
      <c r="F80" s="47" t="s">
        <v>156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39" t="s">
        <v>150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157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158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159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160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32"/>
      <c r="F103" s="132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H18" sqref="H18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178</v>
      </c>
      <c r="B1" s="3" t="s">
        <v>179</v>
      </c>
      <c r="C1" s="3" t="s">
        <v>180</v>
      </c>
      <c r="D1" s="3" t="s">
        <v>181</v>
      </c>
      <c r="E1" s="4" t="s">
        <v>182</v>
      </c>
      <c r="F1" s="3" t="s">
        <v>183</v>
      </c>
      <c r="G1" s="3" t="s">
        <v>184</v>
      </c>
      <c r="H1" s="3" t="s">
        <v>185</v>
      </c>
      <c r="I1" s="21" t="s">
        <v>186</v>
      </c>
    </row>
    <row r="2" spans="1:9">
      <c r="A2" s="5">
        <v>0</v>
      </c>
      <c r="B2" s="6" t="s">
        <v>187</v>
      </c>
      <c r="C2" s="7" t="s">
        <v>188</v>
      </c>
      <c r="D2" s="7" t="s">
        <v>187</v>
      </c>
      <c r="E2" s="6" t="s">
        <v>187</v>
      </c>
      <c r="F2" s="7" t="s">
        <v>187</v>
      </c>
      <c r="G2" s="7" t="s">
        <v>188</v>
      </c>
      <c r="H2" s="7" t="s">
        <v>189</v>
      </c>
      <c r="I2" s="7" t="s">
        <v>189</v>
      </c>
    </row>
    <row r="3" spans="1:9">
      <c r="A3" s="5">
        <v>1</v>
      </c>
      <c r="B3" s="6" t="s">
        <v>190</v>
      </c>
      <c r="C3" s="7" t="s">
        <v>191</v>
      </c>
      <c r="D3" s="7" t="s">
        <v>190</v>
      </c>
      <c r="E3" s="6" t="s">
        <v>192</v>
      </c>
      <c r="F3" s="7" t="s">
        <v>190</v>
      </c>
      <c r="G3" s="7" t="s">
        <v>191</v>
      </c>
      <c r="H3" s="7" t="s">
        <v>193</v>
      </c>
      <c r="I3" s="7" t="s">
        <v>193</v>
      </c>
    </row>
    <row r="4" spans="1:9">
      <c r="A4" s="5">
        <v>2</v>
      </c>
      <c r="B4" s="6" t="s">
        <v>194</v>
      </c>
      <c r="C4" s="7" t="s">
        <v>195</v>
      </c>
      <c r="D4" s="7" t="s">
        <v>194</v>
      </c>
      <c r="E4" s="6" t="s">
        <v>194</v>
      </c>
      <c r="F4" s="7" t="s">
        <v>194</v>
      </c>
      <c r="G4" s="7" t="s">
        <v>195</v>
      </c>
      <c r="H4" s="7" t="s">
        <v>196</v>
      </c>
      <c r="I4" s="7" t="s">
        <v>196</v>
      </c>
    </row>
    <row r="5" spans="1:9">
      <c r="A5" s="8">
        <v>3</v>
      </c>
      <c r="B5" s="6" t="s">
        <v>197</v>
      </c>
      <c r="C5" s="7" t="s">
        <v>198</v>
      </c>
      <c r="D5" s="7" t="s">
        <v>199</v>
      </c>
      <c r="E5" s="6" t="s">
        <v>199</v>
      </c>
      <c r="F5" s="7" t="s">
        <v>199</v>
      </c>
      <c r="G5" s="7" t="s">
        <v>198</v>
      </c>
      <c r="H5" s="7" t="s">
        <v>200</v>
      </c>
      <c r="I5" s="7" t="s">
        <v>201</v>
      </c>
    </row>
    <row r="6" spans="1:9">
      <c r="A6" s="5">
        <v>4</v>
      </c>
      <c r="B6" s="6" t="s">
        <v>202</v>
      </c>
      <c r="C6" s="7" t="s">
        <v>203</v>
      </c>
      <c r="D6" s="7" t="s">
        <v>204</v>
      </c>
      <c r="E6" s="6" t="s">
        <v>205</v>
      </c>
      <c r="F6" s="7" t="s">
        <v>206</v>
      </c>
      <c r="G6" s="7" t="s">
        <v>203</v>
      </c>
      <c r="H6" s="7" t="s">
        <v>207</v>
      </c>
      <c r="I6" s="7" t="s">
        <v>208</v>
      </c>
    </row>
    <row r="7" spans="1:9">
      <c r="A7" s="5">
        <v>5</v>
      </c>
      <c r="B7" s="6" t="s">
        <v>209</v>
      </c>
      <c r="C7" s="7" t="s">
        <v>210</v>
      </c>
      <c r="D7" s="7" t="s">
        <v>211</v>
      </c>
      <c r="E7" s="6" t="s">
        <v>212</v>
      </c>
      <c r="F7" s="7" t="s">
        <v>213</v>
      </c>
      <c r="G7" s="7" t="s">
        <v>210</v>
      </c>
      <c r="H7" s="7" t="s">
        <v>214</v>
      </c>
      <c r="I7" s="7" t="s">
        <v>215</v>
      </c>
    </row>
    <row r="8" spans="1:9">
      <c r="A8" s="5">
        <v>6</v>
      </c>
      <c r="B8" s="6" t="s">
        <v>216</v>
      </c>
      <c r="C8" s="7" t="s">
        <v>217</v>
      </c>
      <c r="D8" s="7" t="s">
        <v>218</v>
      </c>
      <c r="E8" s="6" t="s">
        <v>219</v>
      </c>
      <c r="F8" s="7" t="s">
        <v>220</v>
      </c>
      <c r="G8" s="7" t="s">
        <v>221</v>
      </c>
      <c r="H8" s="7" t="s">
        <v>222</v>
      </c>
      <c r="I8" s="7" t="s">
        <v>223</v>
      </c>
    </row>
    <row r="9" spans="1:9">
      <c r="A9" s="5">
        <v>7</v>
      </c>
      <c r="B9" s="6" t="s">
        <v>224</v>
      </c>
      <c r="C9" s="7" t="s">
        <v>225</v>
      </c>
      <c r="D9" s="7" t="s">
        <v>226</v>
      </c>
      <c r="E9" s="6" t="s">
        <v>227</v>
      </c>
      <c r="F9" s="7" t="s">
        <v>228</v>
      </c>
      <c r="G9" s="7" t="s">
        <v>229</v>
      </c>
      <c r="H9" s="7" t="s">
        <v>230</v>
      </c>
      <c r="I9" s="7" t="s">
        <v>231</v>
      </c>
    </row>
    <row r="10" spans="1:9">
      <c r="A10" s="5">
        <v>8</v>
      </c>
      <c r="B10" s="6" t="s">
        <v>232</v>
      </c>
      <c r="C10" s="7" t="s">
        <v>233</v>
      </c>
      <c r="D10" s="7" t="s">
        <v>234</v>
      </c>
      <c r="E10" s="6" t="s">
        <v>235</v>
      </c>
      <c r="F10" s="7" t="s">
        <v>236</v>
      </c>
      <c r="G10" s="7" t="s">
        <v>237</v>
      </c>
      <c r="H10" s="7" t="s">
        <v>238</v>
      </c>
      <c r="I10" s="7" t="s">
        <v>239</v>
      </c>
    </row>
    <row r="11" spans="1:9">
      <c r="A11" s="5">
        <v>9</v>
      </c>
      <c r="B11" s="6" t="s">
        <v>240</v>
      </c>
      <c r="C11" s="7" t="s">
        <v>241</v>
      </c>
      <c r="D11" s="7" t="s">
        <v>242</v>
      </c>
      <c r="E11" s="6" t="s">
        <v>243</v>
      </c>
      <c r="F11" s="7" t="s">
        <v>244</v>
      </c>
      <c r="G11" s="7" t="s">
        <v>245</v>
      </c>
      <c r="H11" s="7" t="s">
        <v>246</v>
      </c>
      <c r="I11" s="7" t="s">
        <v>247</v>
      </c>
    </row>
    <row r="12" spans="1:9">
      <c r="A12" s="5">
        <v>10</v>
      </c>
      <c r="B12" s="6" t="s">
        <v>248</v>
      </c>
      <c r="C12" s="7" t="s">
        <v>249</v>
      </c>
      <c r="D12" s="7" t="s">
        <v>250</v>
      </c>
      <c r="E12" s="6" t="s">
        <v>251</v>
      </c>
      <c r="F12" s="7" t="s">
        <v>252</v>
      </c>
      <c r="G12" s="7" t="s">
        <v>253</v>
      </c>
      <c r="H12" s="7" t="s">
        <v>254</v>
      </c>
      <c r="I12" s="7" t="s">
        <v>255</v>
      </c>
    </row>
    <row r="13" spans="1:9">
      <c r="A13" s="5">
        <v>11</v>
      </c>
      <c r="B13" s="6" t="s">
        <v>256</v>
      </c>
      <c r="C13" s="7" t="s">
        <v>253</v>
      </c>
      <c r="D13" s="7" t="s">
        <v>257</v>
      </c>
      <c r="E13" s="6" t="s">
        <v>258</v>
      </c>
      <c r="F13" s="7" t="s">
        <v>259</v>
      </c>
      <c r="G13" s="7" t="s">
        <v>253</v>
      </c>
      <c r="H13" s="7" t="s">
        <v>260</v>
      </c>
      <c r="I13" s="7" t="s">
        <v>261</v>
      </c>
    </row>
    <row r="14" ht="19.5" spans="1:9">
      <c r="A14" s="5">
        <v>12</v>
      </c>
      <c r="B14" s="6" t="s">
        <v>262</v>
      </c>
      <c r="C14" s="9" t="s">
        <v>253</v>
      </c>
      <c r="D14" s="9" t="s">
        <v>261</v>
      </c>
      <c r="E14" s="6" t="s">
        <v>263</v>
      </c>
      <c r="F14" s="9" t="s">
        <v>264</v>
      </c>
      <c r="G14" s="9" t="s">
        <v>253</v>
      </c>
      <c r="H14" s="9" t="s">
        <v>265</v>
      </c>
      <c r="I14" s="9" t="s">
        <v>261</v>
      </c>
    </row>
    <row r="15" ht="19.5" spans="1:9">
      <c r="A15" s="10" t="s">
        <v>266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267</v>
      </c>
      <c r="B18" s="3" t="s">
        <v>268</v>
      </c>
      <c r="C18" s="3" t="s">
        <v>269</v>
      </c>
      <c r="D18" s="3" t="s">
        <v>270</v>
      </c>
      <c r="E18" s="3" t="s">
        <v>271</v>
      </c>
      <c r="F18" s="3" t="s">
        <v>272</v>
      </c>
      <c r="G18" s="4" t="s">
        <v>273</v>
      </c>
      <c r="H18" s="3" t="s">
        <v>274</v>
      </c>
      <c r="I18" s="3" t="s">
        <v>275</v>
      </c>
      <c r="J18" s="3" t="s">
        <v>276</v>
      </c>
    </row>
    <row r="19" spans="1:10">
      <c r="A19" s="5">
        <v>0</v>
      </c>
      <c r="B19" s="6" t="s">
        <v>277</v>
      </c>
      <c r="C19" s="6" t="s">
        <v>278</v>
      </c>
      <c r="D19" s="7" t="s">
        <v>277</v>
      </c>
      <c r="E19" s="7" t="s">
        <v>277</v>
      </c>
      <c r="F19" s="6" t="s">
        <v>277</v>
      </c>
      <c r="G19" s="14" t="s">
        <v>277</v>
      </c>
      <c r="H19" s="7" t="s">
        <v>278</v>
      </c>
      <c r="I19" s="6" t="s">
        <v>279</v>
      </c>
      <c r="J19" s="7" t="s">
        <v>279</v>
      </c>
    </row>
    <row r="20" spans="1:10">
      <c r="A20" s="5">
        <v>1</v>
      </c>
      <c r="B20" s="6" t="s">
        <v>280</v>
      </c>
      <c r="C20" s="6" t="s">
        <v>281</v>
      </c>
      <c r="D20" s="7" t="s">
        <v>280</v>
      </c>
      <c r="E20" s="7" t="s">
        <v>280</v>
      </c>
      <c r="F20" s="6" t="s">
        <v>282</v>
      </c>
      <c r="G20" s="14" t="s">
        <v>282</v>
      </c>
      <c r="H20" s="7" t="s">
        <v>281</v>
      </c>
      <c r="I20" s="6" t="s">
        <v>283</v>
      </c>
      <c r="J20" s="7" t="s">
        <v>284</v>
      </c>
    </row>
    <row r="21" spans="1:10">
      <c r="A21" s="5">
        <v>2</v>
      </c>
      <c r="B21" s="6" t="s">
        <v>285</v>
      </c>
      <c r="C21" s="6" t="s">
        <v>286</v>
      </c>
      <c r="D21" s="7" t="s">
        <v>285</v>
      </c>
      <c r="E21" s="7" t="s">
        <v>285</v>
      </c>
      <c r="F21" s="6" t="s">
        <v>285</v>
      </c>
      <c r="G21" s="14" t="s">
        <v>287</v>
      </c>
      <c r="H21" s="7" t="s">
        <v>286</v>
      </c>
      <c r="I21" s="6" t="s">
        <v>288</v>
      </c>
      <c r="J21" s="7" t="s">
        <v>288</v>
      </c>
    </row>
    <row r="22" spans="1:10">
      <c r="A22" s="8">
        <v>3</v>
      </c>
      <c r="B22" s="6" t="s">
        <v>289</v>
      </c>
      <c r="C22" s="6" t="s">
        <v>290</v>
      </c>
      <c r="D22" s="7" t="s">
        <v>289</v>
      </c>
      <c r="E22" s="7" t="s">
        <v>289</v>
      </c>
      <c r="F22" s="6" t="s">
        <v>289</v>
      </c>
      <c r="G22" s="14" t="s">
        <v>291</v>
      </c>
      <c r="H22" s="7" t="s">
        <v>290</v>
      </c>
      <c r="I22" s="6" t="s">
        <v>292</v>
      </c>
      <c r="J22" s="7" t="s">
        <v>293</v>
      </c>
    </row>
    <row r="23" spans="1:10">
      <c r="A23" s="5">
        <v>4</v>
      </c>
      <c r="B23" s="6" t="s">
        <v>294</v>
      </c>
      <c r="C23" s="6" t="s">
        <v>295</v>
      </c>
      <c r="D23" s="7" t="s">
        <v>294</v>
      </c>
      <c r="E23" s="7" t="s">
        <v>294</v>
      </c>
      <c r="F23" s="6" t="s">
        <v>296</v>
      </c>
      <c r="G23" s="14" t="s">
        <v>297</v>
      </c>
      <c r="H23" s="7" t="s">
        <v>298</v>
      </c>
      <c r="I23" s="6" t="s">
        <v>299</v>
      </c>
      <c r="J23" s="7" t="s">
        <v>187</v>
      </c>
    </row>
    <row r="24" spans="1:10">
      <c r="A24" s="15">
        <v>5</v>
      </c>
      <c r="B24" s="16" t="s">
        <v>189</v>
      </c>
      <c r="C24" s="16" t="s">
        <v>300</v>
      </c>
      <c r="D24" s="17" t="s">
        <v>189</v>
      </c>
      <c r="E24" s="17" t="s">
        <v>189</v>
      </c>
      <c r="F24" s="16" t="s">
        <v>301</v>
      </c>
      <c r="G24" s="18" t="s">
        <v>302</v>
      </c>
      <c r="H24" s="17" t="s">
        <v>300</v>
      </c>
      <c r="I24" s="16" t="s">
        <v>303</v>
      </c>
      <c r="J24" s="17" t="s">
        <v>304</v>
      </c>
    </row>
    <row r="25" spans="1:10">
      <c r="A25" s="5">
        <v>6</v>
      </c>
      <c r="B25" s="6" t="s">
        <v>193</v>
      </c>
      <c r="C25" s="6" t="s">
        <v>305</v>
      </c>
      <c r="D25" s="7" t="s">
        <v>193</v>
      </c>
      <c r="E25" s="7" t="s">
        <v>306</v>
      </c>
      <c r="F25" s="6" t="s">
        <v>307</v>
      </c>
      <c r="G25" s="14" t="s">
        <v>308</v>
      </c>
      <c r="H25" s="7" t="s">
        <v>305</v>
      </c>
      <c r="I25" s="6" t="s">
        <v>309</v>
      </c>
      <c r="J25" s="7" t="s">
        <v>310</v>
      </c>
    </row>
    <row r="26" spans="1:10">
      <c r="A26" s="5">
        <v>7</v>
      </c>
      <c r="B26" s="6" t="s">
        <v>196</v>
      </c>
      <c r="C26" s="6" t="s">
        <v>311</v>
      </c>
      <c r="D26" s="7" t="s">
        <v>196</v>
      </c>
      <c r="E26" s="7" t="s">
        <v>312</v>
      </c>
      <c r="F26" s="6" t="s">
        <v>313</v>
      </c>
      <c r="G26" s="14" t="s">
        <v>314</v>
      </c>
      <c r="H26" s="7" t="s">
        <v>315</v>
      </c>
      <c r="I26" s="6" t="s">
        <v>316</v>
      </c>
      <c r="J26" s="7" t="s">
        <v>317</v>
      </c>
    </row>
    <row r="27" spans="1:10">
      <c r="A27" s="5">
        <v>8</v>
      </c>
      <c r="B27" s="6" t="s">
        <v>201</v>
      </c>
      <c r="C27" s="6" t="s">
        <v>318</v>
      </c>
      <c r="D27" s="7" t="s">
        <v>319</v>
      </c>
      <c r="E27" s="7" t="s">
        <v>320</v>
      </c>
      <c r="F27" s="6" t="s">
        <v>321</v>
      </c>
      <c r="G27" s="14" t="s">
        <v>322</v>
      </c>
      <c r="H27" s="7" t="s">
        <v>323</v>
      </c>
      <c r="I27" s="6" t="s">
        <v>324</v>
      </c>
      <c r="J27" s="7" t="s">
        <v>325</v>
      </c>
    </row>
    <row r="28" spans="1:10">
      <c r="A28" s="5">
        <v>9</v>
      </c>
      <c r="B28" s="6" t="s">
        <v>208</v>
      </c>
      <c r="C28" s="6" t="s">
        <v>326</v>
      </c>
      <c r="D28" s="7" t="s">
        <v>207</v>
      </c>
      <c r="E28" s="7" t="s">
        <v>327</v>
      </c>
      <c r="F28" s="6" t="s">
        <v>328</v>
      </c>
      <c r="G28" s="14" t="s">
        <v>329</v>
      </c>
      <c r="H28" s="7" t="s">
        <v>330</v>
      </c>
      <c r="I28" s="6" t="s">
        <v>331</v>
      </c>
      <c r="J28" s="7" t="s">
        <v>332</v>
      </c>
    </row>
    <row r="29" spans="1:10">
      <c r="A29" s="5">
        <v>10</v>
      </c>
      <c r="B29" s="6" t="s">
        <v>333</v>
      </c>
      <c r="C29" s="6" t="s">
        <v>334</v>
      </c>
      <c r="D29" s="7" t="s">
        <v>214</v>
      </c>
      <c r="E29" s="7" t="s">
        <v>335</v>
      </c>
      <c r="F29" s="6" t="s">
        <v>336</v>
      </c>
      <c r="G29" s="14" t="s">
        <v>337</v>
      </c>
      <c r="H29" s="7" t="s">
        <v>338</v>
      </c>
      <c r="I29" s="6" t="s">
        <v>339</v>
      </c>
      <c r="J29" s="7" t="s">
        <v>340</v>
      </c>
    </row>
    <row r="30" spans="1:10">
      <c r="A30" s="5">
        <v>11</v>
      </c>
      <c r="B30" s="6" t="s">
        <v>341</v>
      </c>
      <c r="C30" s="6" t="s">
        <v>342</v>
      </c>
      <c r="D30" s="7" t="s">
        <v>343</v>
      </c>
      <c r="E30" s="7" t="s">
        <v>344</v>
      </c>
      <c r="F30" s="6" t="s">
        <v>345</v>
      </c>
      <c r="G30" s="14" t="s">
        <v>346</v>
      </c>
      <c r="H30" s="7" t="s">
        <v>347</v>
      </c>
      <c r="I30" s="6" t="s">
        <v>348</v>
      </c>
      <c r="J30" s="7" t="s">
        <v>349</v>
      </c>
    </row>
    <row r="31" spans="1:10">
      <c r="A31" s="5">
        <v>12</v>
      </c>
      <c r="B31" s="6" t="s">
        <v>231</v>
      </c>
      <c r="C31" s="6" t="s">
        <v>350</v>
      </c>
      <c r="D31" s="7" t="s">
        <v>351</v>
      </c>
      <c r="E31" s="7" t="s">
        <v>352</v>
      </c>
      <c r="F31" s="6" t="s">
        <v>353</v>
      </c>
      <c r="G31" s="14" t="s">
        <v>354</v>
      </c>
      <c r="H31" s="7" t="s">
        <v>355</v>
      </c>
      <c r="I31" s="6" t="s">
        <v>356</v>
      </c>
      <c r="J31" s="7" t="s">
        <v>357</v>
      </c>
    </row>
    <row r="32" spans="1:10">
      <c r="A32" s="19" t="s">
        <v>358</v>
      </c>
      <c r="B32" s="19" t="s">
        <v>359</v>
      </c>
      <c r="C32" s="3" t="s">
        <v>360</v>
      </c>
      <c r="D32" s="19" t="s">
        <v>361</v>
      </c>
      <c r="E32" s="19" t="s">
        <v>362</v>
      </c>
      <c r="F32" s="19" t="s">
        <v>363</v>
      </c>
      <c r="G32" s="20" t="s">
        <v>273</v>
      </c>
      <c r="H32" s="19" t="s">
        <v>274</v>
      </c>
      <c r="I32" s="19" t="s">
        <v>364</v>
      </c>
      <c r="J32" s="19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Alternative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2023-06-25T15:27:40Z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6050BD160FB649F59AF7ACC2AD2F0949</vt:lpwstr>
  </property>
</Properties>
</file>