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davernn0376_masseyhigh_school_nz/Documents/2023 COM201/Programming/03_Assessment/"/>
    </mc:Choice>
  </mc:AlternateContent>
  <xr:revisionPtr revIDLastSave="349" documentId="8_{3E261E29-A1DC-4AC7-9AE9-7BE6C2A75354}" xr6:coauthVersionLast="47" xr6:coauthVersionMax="47" xr10:uidLastSave="{D8FFD849-F578-43FC-A807-2D43BABCD371}"/>
  <bookViews>
    <workbookView xWindow="165" yWindow="3570" windowWidth="21600" windowHeight="11355" xr2:uid="{8355E7AF-B006-48C4-BF9B-25D6A2537B13}"/>
  </bookViews>
  <sheets>
    <sheet name="Recipe Cost Calculator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10" i="4"/>
  <c r="H16" i="4"/>
  <c r="H12" i="4"/>
  <c r="H11" i="4"/>
  <c r="H8" i="4"/>
  <c r="H9" i="4"/>
  <c r="H7" i="4"/>
  <c r="H14" i="4" l="1"/>
</calcChain>
</file>

<file path=xl/sharedStrings.xml><?xml version="1.0" encoding="utf-8"?>
<sst xmlns="http://schemas.openxmlformats.org/spreadsheetml/2006/main" count="41" uniqueCount="30">
  <si>
    <t>Lasagne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</si>
  <si>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</si>
  <si>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</si>
  <si>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</si>
  <si>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</si>
  <si>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</si>
  <si>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</si>
  <si>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</si>
  <si>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</si>
  <si>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sheets</t>
  </si>
  <si>
    <t>Lasagne Sheets</t>
  </si>
  <si>
    <t>g</t>
  </si>
  <si>
    <t>Spaghetti Sauce</t>
  </si>
  <si>
    <t>Mince</t>
  </si>
  <si>
    <t>kg</t>
  </si>
  <si>
    <t>Cheddar Cheese</t>
  </si>
  <si>
    <t>mL</t>
  </si>
  <si>
    <t>Milk</t>
  </si>
  <si>
    <t>L</t>
  </si>
  <si>
    <t>Spinach</t>
  </si>
  <si>
    <t>Butter</t>
  </si>
  <si>
    <t>Total</t>
  </si>
  <si>
    <t xml:space="preserve">Per Serve: </t>
  </si>
  <si>
    <t>what is the ingredeint</t>
  </si>
  <si>
    <t>how much are you using</t>
  </si>
  <si>
    <t>how much did you buy</t>
  </si>
  <si>
    <t>how much did it cost</t>
  </si>
  <si>
    <t>Assume everything is in grams / mls / no unit</t>
  </si>
  <si>
    <t>price / amount bought * amount needed (assumes units are the same)</t>
  </si>
  <si>
    <t>price devide by amount bought x amount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</si>
</sst>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theme="7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8" fontId="2" fillId="2" borderId="0" xfId="0" applyNumberFormat="1" applyFont="1" applyFill="1"/>
    <xf numFmtId="0" fontId="1" fillId="0" borderId="1" xfId="0" applyFont="1" applyBorder="1"/>
    <xf numFmtId="8" fontId="1" fillId="0" borderId="1" xfId="0" applyNumberFormat="1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1" fillId="0" borderId="8" xfId="0" applyFont="1" applyBorder="1"/>
    <xf numFmtId="0" fontId="1" fillId="0" borderId="9" xfId="0" applyFont="1" applyBorder="1"/>
    <xf numFmtId="0" fontId="0" fillId="5" borderId="10" xfId="0" applyFill="1" applyBorder="1"/>
    <xf numFmtId="8" fontId="0" fillId="5" borderId="11" xfId="0" applyNumberFormat="1" applyFill="1" applyBorder="1"/>
    <xf numFmtId="8" fontId="0" fillId="0" borderId="8" xfId="0" applyNumberFormat="1" applyBorder="1"/>
    <xf numFmtId="0" fontId="0" fillId="0" borderId="8" xfId="0" applyBorder="1"/>
    <xf numFmtId="8" fontId="0" fillId="0" borderId="9" xfId="0" applyNumberFormat="1" applyBorder="1"/>
    <xf numFmtId="8" fontId="0" fillId="5" borderId="8" xfId="0" applyNumberFormat="1" applyFill="1" applyBorder="1"/>
    <xf numFmtId="0" fontId="0" fillId="5" borderId="8" xfId="0" applyFill="1" applyBorder="1"/>
    <xf numFmtId="8" fontId="0" fillId="5" borderId="9" xfId="0" applyNumberFormat="1" applyFill="1" applyBorder="1"/>
    <xf numFmtId="8" fontId="0" fillId="5" borderId="12" xfId="0" applyNumberFormat="1" applyFill="1" applyBorder="1"/>
    <xf numFmtId="0" fontId="0" fillId="5" borderId="12" xfId="0" applyFill="1" applyBorder="1"/>
    <xf numFmtId="0" fontId="4" fillId="0" borderId="0" xfId="0" applyFont="1"/>
    <xf numFmtId="0" fontId="4" fillId="6" borderId="0" xfId="0" applyFont="1" applyFill="1"/>
    <xf numFmtId="0" fontId="0" fillId="4" borderId="0" xfId="0" applyFill="1"/>
    <xf numFmtId="0" fontId="0" fillId="7" borderId="0" xfId="0" applyFill="1"/>
    <xf numFmtId="8" fontId="0" fillId="8" borderId="10" xfId="0" applyNumberFormat="1" applyFill="1" applyBorder="1"/>
    <xf numFmtId="0" fontId="0" fillId="8" borderId="0" xfId="0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J16"/>
  <sheetViews>
    <sheetView tabSelected="1" workbookViewId="0">
      <selection activeCell="O16" sqref="O16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10" ht="21" x14ac:dyDescent="0.35">
      <c r="A1" s="2" t="s">
        <v>0</v>
      </c>
      <c r="B1" s="26"/>
    </row>
    <row r="2" spans="1:10" ht="21" x14ac:dyDescent="0.35">
      <c r="A2" s="2" t="s">
        <v>1</v>
      </c>
      <c r="B2" s="27">
        <v>4</v>
      </c>
    </row>
    <row r="4" spans="1:10" ht="26.25" x14ac:dyDescent="0.4">
      <c r="A4" s="33" t="s">
        <v>2</v>
      </c>
      <c r="B4" s="33"/>
      <c r="C4" s="33"/>
      <c r="E4" s="34" t="s">
        <v>3</v>
      </c>
      <c r="F4" s="34"/>
      <c r="G4" s="34"/>
      <c r="H4" s="34"/>
      <c r="J4" t="s">
        <v>27</v>
      </c>
    </row>
    <row r="5" spans="1:10" s="1" customFormat="1" ht="15.75" thickBot="1" x14ac:dyDescent="0.3">
      <c r="A5" s="6" t="s">
        <v>4</v>
      </c>
      <c r="B5" s="6" t="s">
        <v>5</v>
      </c>
      <c r="C5" s="7" t="s">
        <v>6</v>
      </c>
      <c r="E5" s="14" t="s">
        <v>7</v>
      </c>
      <c r="F5" s="14" t="s">
        <v>4</v>
      </c>
      <c r="G5" s="14" t="s">
        <v>5</v>
      </c>
      <c r="H5" s="15" t="s">
        <v>8</v>
      </c>
      <c r="J5" s="1" t="s">
        <v>23</v>
      </c>
    </row>
    <row r="6" spans="1:10" x14ac:dyDescent="0.25">
      <c r="A6" s="8">
        <v>5</v>
      </c>
      <c r="B6" s="8" t="s">
        <v>9</v>
      </c>
      <c r="C6" s="9" t="s">
        <v>10</v>
      </c>
      <c r="E6" s="30">
        <v>5</v>
      </c>
      <c r="F6" s="16">
        <v>10</v>
      </c>
      <c r="G6" s="16" t="s">
        <v>9</v>
      </c>
      <c r="H6" s="17">
        <f>E6/F6*A6</f>
        <v>2.5</v>
      </c>
      <c r="J6" s="28" t="s">
        <v>24</v>
      </c>
    </row>
    <row r="7" spans="1:10" x14ac:dyDescent="0.25">
      <c r="A7" s="10">
        <v>50</v>
      </c>
      <c r="B7" s="10" t="s">
        <v>11</v>
      </c>
      <c r="C7" s="11" t="s">
        <v>12</v>
      </c>
      <c r="E7" s="18">
        <v>3.5</v>
      </c>
      <c r="F7" s="19">
        <v>350</v>
      </c>
      <c r="G7" s="19" t="s">
        <v>11</v>
      </c>
      <c r="H7" s="20">
        <f>E7/(F7/1000)*(A7/1000)</f>
        <v>0.5</v>
      </c>
      <c r="J7" s="29" t="s">
        <v>25</v>
      </c>
    </row>
    <row r="8" spans="1:10" x14ac:dyDescent="0.25">
      <c r="A8" s="10">
        <v>600</v>
      </c>
      <c r="B8" s="10" t="s">
        <v>11</v>
      </c>
      <c r="C8" s="11" t="s">
        <v>13</v>
      </c>
      <c r="E8" s="21">
        <v>25</v>
      </c>
      <c r="F8" s="22">
        <v>1</v>
      </c>
      <c r="G8" s="22" t="s">
        <v>14</v>
      </c>
      <c r="H8" s="23">
        <f>E8/F8*(A8/1000)</f>
        <v>15</v>
      </c>
      <c r="J8" s="31" t="s">
        <v>26</v>
      </c>
    </row>
    <row r="9" spans="1:10" x14ac:dyDescent="0.25">
      <c r="A9" s="10">
        <v>100</v>
      </c>
      <c r="B9" s="10" t="s">
        <v>11</v>
      </c>
      <c r="C9" s="11" t="s">
        <v>15</v>
      </c>
      <c r="E9" s="18">
        <v>12</v>
      </c>
      <c r="F9" s="19">
        <v>750</v>
      </c>
      <c r="G9" s="19" t="s">
        <v>11</v>
      </c>
      <c r="H9" s="20">
        <f>E9/(F9/1000)*(A9/1000)</f>
        <v>1.6</v>
      </c>
    </row>
    <row r="10" spans="1:10" x14ac:dyDescent="0.25">
      <c r="A10" s="10">
        <v>50</v>
      </c>
      <c r="B10" s="10" t="s">
        <v>16</v>
      </c>
      <c r="C10" s="11" t="s">
        <v>17</v>
      </c>
      <c r="E10" s="21">
        <v>4</v>
      </c>
      <c r="F10" s="22">
        <v>1</v>
      </c>
      <c r="G10" s="22" t="s">
        <v>18</v>
      </c>
      <c r="H10" s="23">
        <f>E10/F10*(A10/1000)</f>
        <v>0.2</v>
      </c>
    </row>
    <row r="11" spans="1:10" x14ac:dyDescent="0.25">
      <c r="A11" s="10">
        <v>200</v>
      </c>
      <c r="B11" s="10" t="s">
        <v>11</v>
      </c>
      <c r="C11" s="11" t="s">
        <v>19</v>
      </c>
      <c r="E11" s="18">
        <v>5.5</v>
      </c>
      <c r="F11" s="19">
        <v>750</v>
      </c>
      <c r="G11" s="19" t="s">
        <v>11</v>
      </c>
      <c r="H11" s="20">
        <f>E11/(F11/1000)*(A11/1000)</f>
        <v>1.4666666666666668</v>
      </c>
      <c r="J11" t="s">
        <v>28</v>
      </c>
    </row>
    <row r="12" spans="1:10" x14ac:dyDescent="0.25">
      <c r="A12" s="12">
        <v>25</v>
      </c>
      <c r="B12" s="12" t="s">
        <v>11</v>
      </c>
      <c r="C12" s="13" t="s">
        <v>20</v>
      </c>
      <c r="E12" s="24">
        <v>4</v>
      </c>
      <c r="F12" s="25">
        <v>500</v>
      </c>
      <c r="G12" s="25" t="s">
        <v>11</v>
      </c>
      <c r="H12" s="20">
        <f>E12/(F12/1000)*(A12/1000)</f>
        <v>0.2</v>
      </c>
    </row>
    <row r="14" spans="1:10" ht="15.75" thickBot="1" x14ac:dyDescent="0.3">
      <c r="G14" s="4" t="s">
        <v>21</v>
      </c>
      <c r="H14" s="5">
        <f>SUM(H6:H13)</f>
        <v>21.466666666666665</v>
      </c>
    </row>
    <row r="15" spans="1:10" ht="15.75" thickTop="1" x14ac:dyDescent="0.25">
      <c r="J15" t="s">
        <v>29</v>
      </c>
    </row>
    <row r="16" spans="1:10" ht="21" x14ac:dyDescent="0.35">
      <c r="F16" s="32" t="s">
        <v>22</v>
      </c>
      <c r="G16" s="32"/>
      <c r="H16" s="3">
        <f>H14/B2</f>
        <v>5.3666666666666663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 Cost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Nathan Davern</cp:lastModifiedBy>
  <cp:revision/>
  <dcterms:created xsi:type="dcterms:W3CDTF">2020-04-22T01:38:31Z</dcterms:created>
  <dcterms:modified xsi:type="dcterms:W3CDTF">2023-08-18T00:28:51Z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