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khan1\Source\Repo_1\ECE1718H\goldendata\Assignment2Part1Comparison\"/>
    </mc:Choice>
  </mc:AlternateContent>
  <bookViews>
    <workbookView xWindow="0" yWindow="0" windowWidth="28800" windowHeight="126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K27" i="1"/>
  <c r="G27" i="1"/>
  <c r="B27" i="1"/>
</calcChain>
</file>

<file path=xl/sharedStrings.xml><?xml version="1.0" encoding="utf-8"?>
<sst xmlns="http://schemas.openxmlformats.org/spreadsheetml/2006/main" count="104" uniqueCount="21">
  <si>
    <t>Block = 8</t>
  </si>
  <si>
    <t>IP = 1</t>
  </si>
  <si>
    <t>IP = 4</t>
  </si>
  <si>
    <t>IP = 10</t>
  </si>
  <si>
    <t>Bitrate</t>
  </si>
  <si>
    <t>PSNR</t>
  </si>
  <si>
    <t>Block = 16</t>
  </si>
  <si>
    <t>Execution Time</t>
  </si>
  <si>
    <t>QP = 0</t>
  </si>
  <si>
    <t>QP = 3</t>
  </si>
  <si>
    <t>QP = 6</t>
  </si>
  <si>
    <t>QP = 9</t>
  </si>
  <si>
    <t>QP = 1</t>
  </si>
  <si>
    <t>QP = 4</t>
  </si>
  <si>
    <t>QP = 7</t>
  </si>
  <si>
    <t>QP = 10</t>
  </si>
  <si>
    <t xml:space="preserve">Block </t>
  </si>
  <si>
    <t>Avg</t>
  </si>
  <si>
    <t>RDO DISABLED</t>
  </si>
  <si>
    <t>RDO ENABLED</t>
  </si>
  <si>
    <t>Bitcount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</si>
</sst>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8">
    <xf numFmtId="0" fontId="0" fillId="0" borderId="0" xfId="0"/>
    <xf numFmtId="0" fontId="3" fillId="3" borderId="2" xfId="2" applyFont="1"/>
    <xf numFmtId="0" fontId="0" fillId="3" borderId="2" xfId="2" applyFont="1"/>
    <xf numFmtId="0" fontId="3" fillId="3" borderId="2" xfId="2" applyFont="1" applyAlignment="1">
      <alignment horizontal="center"/>
    </xf>
    <xf numFmtId="0" fontId="3" fillId="3" borderId="3" xfId="2" applyFont="1" applyBorder="1" applyAlignment="1">
      <alignment horizontal="center"/>
    </xf>
    <xf numFmtId="0" fontId="3" fillId="3" borderId="4" xfId="2" applyFont="1" applyBorder="1" applyAlignment="1">
      <alignment horizontal="center"/>
    </xf>
    <xf numFmtId="0" fontId="3" fillId="3" borderId="5" xfId="2" applyFont="1" applyBorder="1" applyAlignment="1">
      <alignment horizontal="center"/>
    </xf>
    <xf numFmtId="0" fontId="2" fillId="2" borderId="1" xfId="1" applyAlignment="1">
      <alignment horizontal="center"/>
    </xf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RDO Comparison</a:t>
            </a:r>
          </a:p>
          <a:p>
            <a:pPr>
              <a:defRPr/>
            </a:pPr>
            <a:r>
              <a:rPr lang="en-US"/>
              <a:t>i=8</a:t>
            </a:r>
            <a:r>
              <a:rPr lang="en-US" baseline="0"/>
              <a:t>, r=2, QP&gt;5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IP_4_RDO_OFF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Sheet1!$C$7:$C$8</c:f>
              <c:numCache>
                <c:formatCode>General</c:formatCode>
                <c:ptCount val="2"/>
                <c:pt idx="0">
                  <c:v>164799</c:v>
                </c:pt>
                <c:pt idx="1">
                  <c:v>77027</c:v>
                </c:pt>
              </c:numCache>
            </c:numRef>
          </c:xVal>
          <c:yVal>
            <c:numRef>
              <c:f>Sheet1!$D$7:$D$8</c:f>
              <c:numCache>
                <c:formatCode>General</c:formatCode>
                <c:ptCount val="2"/>
                <c:pt idx="0">
                  <c:v>27.544206999999993</c:v>
                </c:pt>
                <c:pt idx="1">
                  <c:v>19.3384827</c:v>
                </c:pt>
              </c:numCache>
            </c:numRef>
          </c:yVal>
          <c:smooth val="0"/>
        </c:ser>
        <c:ser>
          <c:idx val="1"/>
          <c:order val="1"/>
          <c:tx>
            <c:v>IP_10_RDO_OFF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Sheet1!$E$7:$E$8</c:f>
              <c:numCache>
                <c:formatCode>General</c:formatCode>
                <c:ptCount val="2"/>
                <c:pt idx="0">
                  <c:v>149099</c:v>
                </c:pt>
                <c:pt idx="1">
                  <c:v>87034</c:v>
                </c:pt>
              </c:numCache>
            </c:numRef>
          </c:xVal>
          <c:yVal>
            <c:numRef>
              <c:f>Sheet1!$F$7:$F$8</c:f>
              <c:numCache>
                <c:formatCode>General</c:formatCode>
                <c:ptCount val="2"/>
                <c:pt idx="0">
                  <c:v>27.967571499999998</c:v>
                </c:pt>
                <c:pt idx="1">
                  <c:v>19.818847399999999</c:v>
                </c:pt>
              </c:numCache>
            </c:numRef>
          </c:yVal>
          <c:smooth val="0"/>
        </c:ser>
        <c:ser>
          <c:idx val="2"/>
          <c:order val="2"/>
          <c:tx>
            <c:v>IP_4_RDO_ON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Sheet1!$L$7:$L$8</c:f>
              <c:numCache>
                <c:formatCode>General</c:formatCode>
                <c:ptCount val="2"/>
                <c:pt idx="0">
                  <c:v>154061</c:v>
                </c:pt>
                <c:pt idx="1">
                  <c:v>57363</c:v>
                </c:pt>
              </c:numCache>
            </c:numRef>
          </c:xVal>
          <c:yVal>
            <c:numRef>
              <c:f>Sheet1!$M$7:$M$8</c:f>
              <c:numCache>
                <c:formatCode>General</c:formatCode>
                <c:ptCount val="2"/>
                <c:pt idx="0">
                  <c:v>26.7368995</c:v>
                </c:pt>
                <c:pt idx="1">
                  <c:v>18.532094600000001</c:v>
                </c:pt>
              </c:numCache>
            </c:numRef>
          </c:yVal>
          <c:smooth val="0"/>
        </c:ser>
        <c:ser>
          <c:idx val="3"/>
          <c:order val="3"/>
          <c:tx>
            <c:v>IP_10_RDO_ON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Sheet1!$N$7:$N$8</c:f>
              <c:numCache>
                <c:formatCode>General</c:formatCode>
                <c:ptCount val="2"/>
                <c:pt idx="0">
                  <c:v>138406</c:v>
                </c:pt>
                <c:pt idx="1">
                  <c:v>62427</c:v>
                </c:pt>
              </c:numCache>
            </c:numRef>
          </c:xVal>
          <c:yVal>
            <c:numRef>
              <c:f>Sheet1!$O$7:$O$8</c:f>
              <c:numCache>
                <c:formatCode>General</c:formatCode>
                <c:ptCount val="2"/>
                <c:pt idx="0">
                  <c:v>26.500979300000001</c:v>
                </c:pt>
                <c:pt idx="1">
                  <c:v>18.2459758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19264"/>
        <c:axId val="442918480"/>
      </c:scatterChart>
      <c:valAx>
        <c:axId val="4429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</a:t>
                </a:r>
                <a:r>
                  <a:rPr lang="en-US" baseline="0"/>
                  <a:t> (bits)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18480"/>
        <c:crosses val="autoZero"/>
        <c:crossBetween val="midCat"/>
      </c:valAx>
      <c:valAx>
        <c:axId val="4429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RDO Comparison</a:t>
            </a:r>
          </a:p>
          <a:p>
            <a:pPr>
              <a:defRPr/>
            </a:pPr>
            <a:r>
              <a:rPr lang="en-US"/>
              <a:t>i=8, r=2, QP&gt;5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IP_4_RDO_OFF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Sheet1!$C$15:$C$16</c:f>
              <c:numCache>
                <c:formatCode>General</c:formatCode>
                <c:ptCount val="2"/>
                <c:pt idx="0">
                  <c:v>54640</c:v>
                </c:pt>
                <c:pt idx="1">
                  <c:v>19328</c:v>
                </c:pt>
              </c:numCache>
            </c:numRef>
          </c:xVal>
          <c:yVal>
            <c:numRef>
              <c:f>Sheet1!$D$15:$D$16</c:f>
              <c:numCache>
                <c:formatCode>General</c:formatCode>
                <c:ptCount val="2"/>
                <c:pt idx="0">
                  <c:v>25.1409986</c:v>
                </c:pt>
                <c:pt idx="1">
                  <c:v>17.069004499999998</c:v>
                </c:pt>
              </c:numCache>
            </c:numRef>
          </c:yVal>
          <c:smooth val="0"/>
        </c:ser>
        <c:ser>
          <c:idx val="1"/>
          <c:order val="1"/>
          <c:tx>
            <c:v>IP_10_RDO_OFF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Sheet1!$E$15:$E$16</c:f>
              <c:numCache>
                <c:formatCode>General</c:formatCode>
                <c:ptCount val="2"/>
                <c:pt idx="0">
                  <c:v>43378</c:v>
                </c:pt>
                <c:pt idx="1">
                  <c:v>21618</c:v>
                </c:pt>
              </c:numCache>
            </c:numRef>
          </c:xVal>
          <c:yVal>
            <c:numRef>
              <c:f>Sheet1!$F$15:$F$16</c:f>
              <c:numCache>
                <c:formatCode>General</c:formatCode>
                <c:ptCount val="2"/>
                <c:pt idx="0">
                  <c:v>25.458431600000001</c:v>
                </c:pt>
                <c:pt idx="1">
                  <c:v>17.505871900000002</c:v>
                </c:pt>
              </c:numCache>
            </c:numRef>
          </c:yVal>
          <c:smooth val="0"/>
        </c:ser>
        <c:ser>
          <c:idx val="2"/>
          <c:order val="2"/>
          <c:tx>
            <c:v>IP_4_RDO_ON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Sheet1!$L$15:$L$16</c:f>
              <c:numCache>
                <c:formatCode>General</c:formatCode>
                <c:ptCount val="2"/>
                <c:pt idx="0">
                  <c:v>49930</c:v>
                </c:pt>
                <c:pt idx="1">
                  <c:v>16064</c:v>
                </c:pt>
              </c:numCache>
            </c:numRef>
          </c:xVal>
          <c:yVal>
            <c:numRef>
              <c:f>Sheet1!$M$15:$M$16</c:f>
              <c:numCache>
                <c:formatCode>General</c:formatCode>
                <c:ptCount val="2"/>
                <c:pt idx="0">
                  <c:v>24.814711200000001</c:v>
                </c:pt>
                <c:pt idx="1">
                  <c:v>16.776611299999999</c:v>
                </c:pt>
              </c:numCache>
            </c:numRef>
          </c:yVal>
          <c:smooth val="0"/>
        </c:ser>
        <c:ser>
          <c:idx val="3"/>
          <c:order val="3"/>
          <c:tx>
            <c:v>IP_4_RDO_OFF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Sheet1!$N$15:$N$16</c:f>
              <c:numCache>
                <c:formatCode>General</c:formatCode>
                <c:ptCount val="2"/>
                <c:pt idx="0">
                  <c:v>39569</c:v>
                </c:pt>
                <c:pt idx="1">
                  <c:v>17270</c:v>
                </c:pt>
              </c:numCache>
            </c:numRef>
          </c:xVal>
          <c:yVal>
            <c:numRef>
              <c:f>Sheet1!$O$15:$O$16</c:f>
              <c:numCache>
                <c:formatCode>General</c:formatCode>
                <c:ptCount val="2"/>
                <c:pt idx="0">
                  <c:v>24.805024800000002</c:v>
                </c:pt>
                <c:pt idx="1">
                  <c:v>16.455668200000002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91546560"/>
        <c:axId val="391545384"/>
      </c:scatterChart>
      <c:valAx>
        <c:axId val="3915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45384"/>
        <c:crosses val="autoZero"/>
        <c:crossBetween val="midCat"/>
      </c:valAx>
      <c:valAx>
        <c:axId val="3915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4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563880</xdr:colOff>
      <xdr:row>2</xdr:row>
      <xdr:rowOff>30480</xdr:rowOff>
    </xdr:from>
    <xdr:to>
      <xdr:col>23</xdr:col>
      <xdr:colOff>259080</xdr:colOff>
      <xdr:row>17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28</xdr:row>
      <xdr:rowOff>91440</xdr:rowOff>
    </xdr:from>
    <xdr:to>
      <xdr:col>12</xdr:col>
      <xdr:colOff>556260</xdr:colOff>
      <xdr:row>43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A10" workbookViewId="0">
      <selection activeCell="R31" sqref="R31"/>
    </sheetView>
  </sheetViews>
  <sheetFormatPr defaultRowHeight="14.4" x14ac:dyDescent="0.3"/>
  <sheetData>
    <row r="1" spans="1:17" x14ac:dyDescent="0.3">
      <c r="A1" s="7" t="s">
        <v>18</v>
      </c>
      <c r="B1" s="7"/>
      <c r="C1" s="7"/>
      <c r="D1" s="7"/>
      <c r="E1" s="7"/>
      <c r="F1" s="7"/>
      <c r="G1" s="7"/>
      <c r="H1" s="7"/>
      <c r="I1" s="7"/>
      <c r="J1" s="7" t="s">
        <v>19</v>
      </c>
      <c r="K1" s="7"/>
      <c r="L1" s="7"/>
      <c r="M1" s="7"/>
      <c r="N1" s="7"/>
      <c r="O1" s="7"/>
      <c r="P1" s="7"/>
      <c r="Q1" s="7"/>
    </row>
    <row r="2" spans="1:17" x14ac:dyDescent="0.3">
      <c r="A2" s="3" t="s">
        <v>0</v>
      </c>
      <c r="B2" s="3"/>
      <c r="C2" s="3"/>
      <c r="D2" s="3"/>
      <c r="E2" s="3"/>
      <c r="F2" s="3"/>
      <c r="J2" s="3" t="s">
        <v>0</v>
      </c>
      <c r="K2" s="3"/>
      <c r="L2" s="3"/>
      <c r="M2" s="3"/>
      <c r="N2" s="3"/>
      <c r="O2" s="3"/>
    </row>
    <row r="3" spans="1:17" x14ac:dyDescent="0.3">
      <c r="A3" s="3" t="s">
        <v>1</v>
      </c>
      <c r="B3" s="3"/>
      <c r="C3" s="3" t="s">
        <v>2</v>
      </c>
      <c r="D3" s="3"/>
      <c r="E3" s="3" t="s">
        <v>3</v>
      </c>
      <c r="F3" s="3"/>
      <c r="J3" s="3" t="s">
        <v>1</v>
      </c>
      <c r="K3" s="3"/>
      <c r="L3" s="3" t="s">
        <v>2</v>
      </c>
      <c r="M3" s="3"/>
      <c r="N3" s="3" t="s">
        <v>3</v>
      </c>
      <c r="O3" s="3"/>
    </row>
    <row r="4" spans="1:17" x14ac:dyDescent="0.3">
      <c r="A4" s="1" t="s">
        <v>4</v>
      </c>
      <c r="B4" s="1" t="s">
        <v>5</v>
      </c>
      <c r="C4" s="1" t="s">
        <v>4</v>
      </c>
      <c r="D4" s="1" t="s">
        <v>5</v>
      </c>
      <c r="E4" s="1" t="s">
        <v>4</v>
      </c>
      <c r="F4" s="1" t="s">
        <v>5</v>
      </c>
      <c r="J4" s="1" t="s">
        <v>20</v>
      </c>
      <c r="K4" s="1" t="s">
        <v>5</v>
      </c>
      <c r="L4" s="1" t="s">
        <v>20</v>
      </c>
      <c r="M4" s="1" t="s">
        <v>5</v>
      </c>
      <c r="N4" s="1" t="s">
        <v>20</v>
      </c>
      <c r="O4" s="1" t="s">
        <v>5</v>
      </c>
    </row>
    <row r="5" spans="1:17" x14ac:dyDescent="0.3">
      <c r="A5">
        <v>4263450</v>
      </c>
      <c r="B5">
        <v>37.906968200000001</v>
      </c>
      <c r="C5">
        <v>3744411</v>
      </c>
      <c r="D5">
        <v>38.142766599999995</v>
      </c>
      <c r="E5">
        <v>3651043</v>
      </c>
      <c r="F5">
        <v>37.690782999999996</v>
      </c>
      <c r="J5">
        <v>4263450</v>
      </c>
      <c r="K5">
        <v>37.906968200000001</v>
      </c>
      <c r="L5">
        <v>3744411</v>
      </c>
      <c r="M5">
        <v>38.142766599999995</v>
      </c>
      <c r="N5">
        <v>3651043</v>
      </c>
      <c r="O5">
        <v>37.690782999999996</v>
      </c>
    </row>
    <row r="6" spans="1:17" x14ac:dyDescent="0.3">
      <c r="A6">
        <v>1254681</v>
      </c>
      <c r="B6">
        <v>31.191080400000004</v>
      </c>
      <c r="C6">
        <v>905625</v>
      </c>
      <c r="D6">
        <v>31.409247700000002</v>
      </c>
      <c r="E6">
        <v>807006</v>
      </c>
      <c r="F6">
        <v>31.530800699999997</v>
      </c>
      <c r="J6">
        <v>1254681</v>
      </c>
      <c r="K6">
        <v>31.191080400000004</v>
      </c>
      <c r="L6">
        <v>905625</v>
      </c>
      <c r="M6">
        <v>31.409247700000002</v>
      </c>
      <c r="N6">
        <v>807006</v>
      </c>
      <c r="O6">
        <v>31.530800699999997</v>
      </c>
    </row>
    <row r="7" spans="1:17" x14ac:dyDescent="0.3">
      <c r="A7">
        <v>202445</v>
      </c>
      <c r="B7">
        <v>26.649968999999999</v>
      </c>
      <c r="C7">
        <v>164799</v>
      </c>
      <c r="D7">
        <v>27.544206999999993</v>
      </c>
      <c r="E7">
        <v>149099</v>
      </c>
      <c r="F7">
        <v>27.967571499999998</v>
      </c>
      <c r="J7">
        <v>202445</v>
      </c>
      <c r="K7">
        <v>26.649968999999999</v>
      </c>
      <c r="L7">
        <v>154061</v>
      </c>
      <c r="M7">
        <v>26.7368995</v>
      </c>
      <c r="N7">
        <v>138406</v>
      </c>
      <c r="O7">
        <v>26.500979300000001</v>
      </c>
    </row>
    <row r="8" spans="1:17" x14ac:dyDescent="0.3">
      <c r="A8">
        <v>38717</v>
      </c>
      <c r="B8">
        <v>18.360233200000003</v>
      </c>
      <c r="C8">
        <v>77027</v>
      </c>
      <c r="D8">
        <v>19.3384827</v>
      </c>
      <c r="E8">
        <v>87034</v>
      </c>
      <c r="F8">
        <v>19.818847399999999</v>
      </c>
      <c r="J8">
        <v>38717</v>
      </c>
      <c r="K8">
        <v>18.360233200000003</v>
      </c>
      <c r="L8">
        <v>57363</v>
      </c>
      <c r="M8">
        <v>18.532094600000001</v>
      </c>
      <c r="N8">
        <v>62427</v>
      </c>
      <c r="O8">
        <v>18.2459758</v>
      </c>
    </row>
    <row r="10" spans="1:17" x14ac:dyDescent="0.3">
      <c r="A10" s="3" t="s">
        <v>6</v>
      </c>
      <c r="B10" s="3"/>
      <c r="C10" s="3"/>
      <c r="D10" s="3"/>
      <c r="E10" s="3"/>
      <c r="F10" s="3"/>
      <c r="J10" s="3" t="s">
        <v>6</v>
      </c>
      <c r="K10" s="3"/>
      <c r="L10" s="3"/>
      <c r="M10" s="3"/>
      <c r="N10" s="3"/>
      <c r="O10" s="3"/>
    </row>
    <row r="11" spans="1:17" x14ac:dyDescent="0.3">
      <c r="A11" s="3" t="s">
        <v>1</v>
      </c>
      <c r="B11" s="3"/>
      <c r="C11" s="3" t="s">
        <v>2</v>
      </c>
      <c r="D11" s="3"/>
      <c r="E11" s="3" t="s">
        <v>3</v>
      </c>
      <c r="F11" s="3"/>
      <c r="J11" s="3" t="s">
        <v>1</v>
      </c>
      <c r="K11" s="3"/>
      <c r="L11" s="3" t="s">
        <v>2</v>
      </c>
      <c r="M11" s="3"/>
      <c r="N11" s="3" t="s">
        <v>3</v>
      </c>
      <c r="O11" s="3"/>
    </row>
    <row r="12" spans="1:17" x14ac:dyDescent="0.3">
      <c r="A12" s="1" t="s">
        <v>4</v>
      </c>
      <c r="B12" s="1" t="s">
        <v>5</v>
      </c>
      <c r="C12" s="1" t="s">
        <v>4</v>
      </c>
      <c r="D12" s="1" t="s">
        <v>5</v>
      </c>
      <c r="E12" s="1" t="s">
        <v>4</v>
      </c>
      <c r="F12" s="1" t="s">
        <v>5</v>
      </c>
      <c r="J12" s="1" t="s">
        <v>20</v>
      </c>
      <c r="K12" s="1" t="s">
        <v>5</v>
      </c>
      <c r="L12" s="1" t="s">
        <v>20</v>
      </c>
      <c r="M12" s="1" t="s">
        <v>5</v>
      </c>
      <c r="N12" s="1" t="s">
        <v>20</v>
      </c>
      <c r="O12" s="1" t="s">
        <v>5</v>
      </c>
    </row>
    <row r="13" spans="1:17" x14ac:dyDescent="0.3">
      <c r="A13">
        <v>3139027</v>
      </c>
      <c r="B13">
        <v>33.583282000000004</v>
      </c>
      <c r="C13">
        <v>2622702</v>
      </c>
      <c r="D13">
        <v>33.026169899999999</v>
      </c>
      <c r="E13">
        <v>2509724</v>
      </c>
      <c r="F13">
        <v>32.9477172</v>
      </c>
      <c r="J13">
        <v>3139027</v>
      </c>
      <c r="K13">
        <v>33.583281999999997</v>
      </c>
      <c r="L13">
        <v>2622702</v>
      </c>
      <c r="M13">
        <v>33.026169899999999</v>
      </c>
      <c r="N13">
        <v>2509724</v>
      </c>
      <c r="O13">
        <v>32.9477172</v>
      </c>
    </row>
    <row r="14" spans="1:17" x14ac:dyDescent="0.3">
      <c r="A14">
        <v>754154</v>
      </c>
      <c r="B14">
        <v>29.965587900000003</v>
      </c>
      <c r="C14">
        <v>461488</v>
      </c>
      <c r="D14">
        <v>29.976212600000004</v>
      </c>
      <c r="E14">
        <v>377431</v>
      </c>
      <c r="F14">
        <v>29.624307500000004</v>
      </c>
      <c r="J14">
        <v>754154</v>
      </c>
      <c r="K14">
        <v>29.965587899999999</v>
      </c>
      <c r="L14">
        <v>461488</v>
      </c>
      <c r="M14">
        <v>29.9762126</v>
      </c>
      <c r="N14">
        <v>377431</v>
      </c>
      <c r="O14">
        <v>29.6243075</v>
      </c>
    </row>
    <row r="15" spans="1:17" x14ac:dyDescent="0.3">
      <c r="A15">
        <v>84372</v>
      </c>
      <c r="B15">
        <v>24.600240100000001</v>
      </c>
      <c r="C15">
        <v>54640</v>
      </c>
      <c r="D15">
        <v>25.1409986</v>
      </c>
      <c r="E15">
        <v>43378</v>
      </c>
      <c r="F15">
        <v>25.458431600000001</v>
      </c>
      <c r="J15">
        <v>84372</v>
      </c>
      <c r="K15">
        <v>24.600240100000001</v>
      </c>
      <c r="L15">
        <v>49930</v>
      </c>
      <c r="M15">
        <v>24.814711200000001</v>
      </c>
      <c r="N15">
        <v>39569</v>
      </c>
      <c r="O15">
        <v>24.805024800000002</v>
      </c>
    </row>
    <row r="16" spans="1:17" x14ac:dyDescent="0.3">
      <c r="A16">
        <v>9388</v>
      </c>
      <c r="B16">
        <v>16.677157999999999</v>
      </c>
      <c r="C16">
        <v>19328</v>
      </c>
      <c r="D16">
        <v>17.069004499999998</v>
      </c>
      <c r="E16">
        <v>21618</v>
      </c>
      <c r="F16">
        <v>17.505871900000002</v>
      </c>
      <c r="J16">
        <v>9388</v>
      </c>
      <c r="K16">
        <v>16.677157999999999</v>
      </c>
      <c r="L16">
        <v>16064</v>
      </c>
      <c r="M16">
        <v>16.776611299999999</v>
      </c>
      <c r="N16">
        <v>17270</v>
      </c>
      <c r="O16">
        <v>16.455668200000002</v>
      </c>
    </row>
    <row r="18" spans="1:18" x14ac:dyDescent="0.3">
      <c r="A18" s="3" t="s">
        <v>7</v>
      </c>
      <c r="B18" s="3"/>
      <c r="C18" s="3"/>
      <c r="D18" s="3"/>
      <c r="E18" s="3"/>
      <c r="F18" s="3"/>
      <c r="G18" s="3"/>
      <c r="H18" s="3"/>
      <c r="I18" s="3"/>
      <c r="J18" s="3" t="s">
        <v>7</v>
      </c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4" t="s">
        <v>0</v>
      </c>
      <c r="B19" s="5"/>
      <c r="C19" s="5"/>
      <c r="D19" s="6"/>
      <c r="E19" s="1"/>
      <c r="F19" s="4" t="s">
        <v>6</v>
      </c>
      <c r="G19" s="5"/>
      <c r="H19" s="5"/>
      <c r="I19" s="6"/>
      <c r="J19" s="4" t="s">
        <v>0</v>
      </c>
      <c r="K19" s="5"/>
      <c r="L19" s="5"/>
      <c r="M19" s="6"/>
      <c r="N19" s="1"/>
      <c r="O19" s="4" t="s">
        <v>6</v>
      </c>
      <c r="P19" s="5"/>
      <c r="Q19" s="5"/>
      <c r="R19" s="6"/>
    </row>
    <row r="20" spans="1:18" x14ac:dyDescent="0.3">
      <c r="A20" s="1" t="s">
        <v>8</v>
      </c>
      <c r="B20" s="1" t="s">
        <v>9</v>
      </c>
      <c r="C20" s="1" t="s">
        <v>10</v>
      </c>
      <c r="D20" s="1" t="s">
        <v>11</v>
      </c>
      <c r="E20" s="1"/>
      <c r="F20" s="1" t="s">
        <v>12</v>
      </c>
      <c r="G20" s="1" t="s">
        <v>13</v>
      </c>
      <c r="H20" s="1" t="s">
        <v>14</v>
      </c>
      <c r="I20" s="1" t="s">
        <v>15</v>
      </c>
      <c r="J20" s="1" t="s">
        <v>8</v>
      </c>
      <c r="K20" s="1" t="s">
        <v>9</v>
      </c>
      <c r="L20" s="1" t="s">
        <v>10</v>
      </c>
      <c r="M20" s="1" t="s">
        <v>11</v>
      </c>
      <c r="N20" s="1"/>
      <c r="O20" s="1" t="s">
        <v>12</v>
      </c>
      <c r="P20" s="1" t="s">
        <v>13</v>
      </c>
      <c r="Q20" s="1" t="s">
        <v>14</v>
      </c>
      <c r="R20" s="1" t="s">
        <v>15</v>
      </c>
    </row>
    <row r="21" spans="1:18" x14ac:dyDescent="0.3">
      <c r="A21">
        <v>38.76</v>
      </c>
      <c r="B21">
        <v>31.23</v>
      </c>
      <c r="C21">
        <v>31.53</v>
      </c>
      <c r="D21">
        <v>32.049999999999997</v>
      </c>
      <c r="F21">
        <v>111.18</v>
      </c>
      <c r="G21">
        <v>111.53</v>
      </c>
      <c r="H21">
        <v>109.28</v>
      </c>
      <c r="I21">
        <v>109.31</v>
      </c>
      <c r="J21">
        <v>30.61</v>
      </c>
      <c r="K21">
        <v>30.55</v>
      </c>
      <c r="L21">
        <v>31.65</v>
      </c>
      <c r="M21">
        <v>31.23</v>
      </c>
      <c r="O21">
        <v>103.02</v>
      </c>
      <c r="P21">
        <v>97.72</v>
      </c>
      <c r="Q21">
        <v>103.22</v>
      </c>
      <c r="R21">
        <v>106.61</v>
      </c>
    </row>
    <row r="22" spans="1:18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/>
      <c r="F22" s="1" t="s">
        <v>12</v>
      </c>
      <c r="G22" s="1" t="s">
        <v>13</v>
      </c>
      <c r="H22" s="1" t="s">
        <v>14</v>
      </c>
      <c r="I22" s="1" t="s">
        <v>15</v>
      </c>
      <c r="J22" s="1" t="s">
        <v>8</v>
      </c>
      <c r="K22" s="1" t="s">
        <v>9</v>
      </c>
      <c r="L22" s="1" t="s">
        <v>10</v>
      </c>
      <c r="M22" s="1" t="s">
        <v>11</v>
      </c>
      <c r="N22" s="1"/>
      <c r="O22" s="1" t="s">
        <v>12</v>
      </c>
      <c r="P22" s="1" t="s">
        <v>13</v>
      </c>
      <c r="Q22" s="1" t="s">
        <v>14</v>
      </c>
      <c r="R22" s="1" t="s">
        <v>15</v>
      </c>
    </row>
    <row r="23" spans="1:18" x14ac:dyDescent="0.3">
      <c r="A23">
        <v>31.31</v>
      </c>
      <c r="B23">
        <v>31.27</v>
      </c>
      <c r="C23">
        <v>30.73</v>
      </c>
      <c r="D23">
        <v>28.75</v>
      </c>
      <c r="F23">
        <v>114.47</v>
      </c>
      <c r="G23">
        <v>109.43</v>
      </c>
      <c r="H23">
        <v>120.35</v>
      </c>
      <c r="I23">
        <v>112.38</v>
      </c>
      <c r="J23">
        <v>30.96</v>
      </c>
      <c r="K23">
        <v>33.130000000000003</v>
      </c>
      <c r="L23">
        <v>29.26</v>
      </c>
      <c r="M23">
        <v>33.14</v>
      </c>
      <c r="O23">
        <v>107.77</v>
      </c>
      <c r="P23">
        <v>105.42</v>
      </c>
      <c r="Q23">
        <v>100.02</v>
      </c>
      <c r="R23">
        <v>106.57</v>
      </c>
    </row>
    <row r="24" spans="1:18" x14ac:dyDescent="0.3">
      <c r="A24" s="1" t="s">
        <v>8</v>
      </c>
      <c r="B24" s="1" t="s">
        <v>9</v>
      </c>
      <c r="C24" s="1" t="s">
        <v>10</v>
      </c>
      <c r="D24" s="1" t="s">
        <v>11</v>
      </c>
      <c r="E24" s="1"/>
      <c r="F24" s="1" t="s">
        <v>12</v>
      </c>
      <c r="G24" s="1" t="s">
        <v>13</v>
      </c>
      <c r="H24" s="1" t="s">
        <v>14</v>
      </c>
      <c r="I24" s="1" t="s">
        <v>15</v>
      </c>
      <c r="J24" s="1" t="s">
        <v>8</v>
      </c>
      <c r="K24" s="1" t="s">
        <v>9</v>
      </c>
      <c r="L24" s="1" t="s">
        <v>10</v>
      </c>
      <c r="M24" s="1" t="s">
        <v>11</v>
      </c>
      <c r="N24" s="1"/>
      <c r="O24" s="1" t="s">
        <v>12</v>
      </c>
      <c r="P24" s="1" t="s">
        <v>13</v>
      </c>
      <c r="Q24" s="1" t="s">
        <v>14</v>
      </c>
      <c r="R24" s="1" t="s">
        <v>15</v>
      </c>
    </row>
    <row r="25" spans="1:18" x14ac:dyDescent="0.3">
      <c r="A25">
        <v>30.76</v>
      </c>
      <c r="B25">
        <v>30.71</v>
      </c>
      <c r="C25">
        <v>29.39</v>
      </c>
      <c r="D25">
        <v>31.33</v>
      </c>
      <c r="F25">
        <v>116.3</v>
      </c>
      <c r="G25">
        <v>116.71</v>
      </c>
      <c r="H25">
        <v>116.68</v>
      </c>
      <c r="I25">
        <v>101.51</v>
      </c>
      <c r="J25">
        <v>37.020000000000003</v>
      </c>
      <c r="K25">
        <v>29.32</v>
      </c>
      <c r="L25">
        <v>31.84</v>
      </c>
      <c r="M25">
        <v>30.98</v>
      </c>
      <c r="O25">
        <v>106.15</v>
      </c>
      <c r="P25">
        <v>98.56</v>
      </c>
      <c r="Q25">
        <v>95.27</v>
      </c>
      <c r="R25">
        <v>90.17</v>
      </c>
    </row>
    <row r="26" spans="1:18" x14ac:dyDescent="0.3">
      <c r="A26" s="1" t="s">
        <v>16</v>
      </c>
      <c r="B26" s="1" t="s">
        <v>17</v>
      </c>
      <c r="C26" s="1"/>
      <c r="D26" s="1"/>
      <c r="E26" s="1"/>
      <c r="F26" s="1" t="s">
        <v>16</v>
      </c>
      <c r="G26" s="1" t="s">
        <v>17</v>
      </c>
      <c r="H26" s="2"/>
      <c r="I26" s="2"/>
      <c r="J26" s="1" t="s">
        <v>16</v>
      </c>
      <c r="K26" s="1" t="s">
        <v>17</v>
      </c>
      <c r="L26" s="1"/>
      <c r="M26" s="1"/>
      <c r="N26" s="1"/>
      <c r="O26" s="1" t="s">
        <v>16</v>
      </c>
      <c r="P26" s="1" t="s">
        <v>17</v>
      </c>
      <c r="Q26" s="2"/>
      <c r="R26" s="2"/>
    </row>
    <row r="27" spans="1:18" x14ac:dyDescent="0.3">
      <c r="A27">
        <v>8</v>
      </c>
      <c r="B27">
        <f>AVERAGE(A21,B21,C21,D21,D23,C23,B23,A23,A25,B25,C25,D25)</f>
        <v>31.484999999999996</v>
      </c>
      <c r="F27">
        <v>16</v>
      </c>
      <c r="G27">
        <f>AVERAGE(F21,G21,H21,I21,F23,G23,H23,I23,F25,G25,H25,I25)</f>
        <v>112.42750000000001</v>
      </c>
      <c r="J27">
        <v>8</v>
      </c>
      <c r="K27">
        <f>AVERAGE(J21,K21,L21,M21,M23,L23,K23,J23,J25,K25,L25,M25)</f>
        <v>31.640833333333333</v>
      </c>
      <c r="O27">
        <v>16</v>
      </c>
      <c r="P27">
        <f>AVERAGE(O21,P21,Q21,R21,O23,P23,Q23,R23,O25,P25,Q25,R25)</f>
        <v>101.70833333333333</v>
      </c>
    </row>
  </sheetData>
  <mergeCells count="24">
    <mergeCell ref="A10:F10"/>
    <mergeCell ref="A1:I1"/>
    <mergeCell ref="J1:Q1"/>
    <mergeCell ref="A2:F2"/>
    <mergeCell ref="A3:B3"/>
    <mergeCell ref="C3:D3"/>
    <mergeCell ref="E3:F3"/>
    <mergeCell ref="A11:B11"/>
    <mergeCell ref="C11:D11"/>
    <mergeCell ref="E11:F11"/>
    <mergeCell ref="A18:I18"/>
    <mergeCell ref="A19:D19"/>
    <mergeCell ref="F19:I19"/>
    <mergeCell ref="J18:R18"/>
    <mergeCell ref="J19:M19"/>
    <mergeCell ref="O19:R19"/>
    <mergeCell ref="J2:O2"/>
    <mergeCell ref="J3:K3"/>
    <mergeCell ref="L3:M3"/>
    <mergeCell ref="N3:O3"/>
    <mergeCell ref="J10:O10"/>
    <mergeCell ref="J11:K11"/>
    <mergeCell ref="L11:M11"/>
    <mergeCell ref="N11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2017-03-12T22:04:34Z</dcterms:created>
  <dcterms:modified xsi:type="dcterms:W3CDTF">2017-03-13T01:10:03Z</dcterms:modified>
</cp:coreProperties>
</file>