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Dissertação/Quadros e gráficos/"/>
    </mc:Choice>
  </mc:AlternateContent>
  <xr:revisionPtr revIDLastSave="2" documentId="8_{9FDDFA89-6F4D-423D-AE8F-C4D29CD6479C}" xr6:coauthVersionLast="47" xr6:coauthVersionMax="47" xr10:uidLastSave="{E57F4E2C-7A0B-43C5-9E79-1D3A9D68FFA8}"/>
  <bookViews>
    <workbookView xWindow="-108" yWindow="-108" windowWidth="23256" windowHeight="12456" xr2:uid="{EC096830-60FD-4A68-8908-FF43998BD9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</calcChain>
</file>

<file path=xl/sharedStrings.xml><?xml version="1.0" encoding="utf-8"?>
<sst xmlns="http://schemas.openxmlformats.org/spreadsheetml/2006/main" count="106" uniqueCount="68">
  <si>
    <t>AltaFloresta</t>
  </si>
  <si>
    <t>|</t>
  </si>
  <si>
    <t>PeixotodeAzevedoGuarantãdo</t>
  </si>
  <si>
    <t>Juara</t>
  </si>
  <si>
    <t>BarradoGarças</t>
  </si>
  <si>
    <t>ConfresaVilaRica</t>
  </si>
  <si>
    <t>ÁguaBoa</t>
  </si>
  <si>
    <t>Rondonópolis</t>
  </si>
  <si>
    <t>PrimaveradoLeste</t>
  </si>
  <si>
    <t>Jaciara</t>
  </si>
  <si>
    <t>Juína</t>
  </si>
  <si>
    <t>Coeficient</t>
  </si>
  <si>
    <t>P&gt;|z|</t>
  </si>
  <si>
    <t>Total Tillage</t>
  </si>
  <si>
    <t>Occupied People</t>
  </si>
  <si>
    <t>Annual Investiment</t>
  </si>
  <si>
    <t>Capital Stock</t>
  </si>
  <si>
    <t>Tangará da Serra</t>
  </si>
  <si>
    <t>Diamantino</t>
  </si>
  <si>
    <t>Cáceres</t>
  </si>
  <si>
    <t>Pontes e Lacerda - Comodoro</t>
  </si>
  <si>
    <t>Mirassol D'oeste</t>
  </si>
  <si>
    <t>Sinop</t>
  </si>
  <si>
    <t>Sorriso</t>
  </si>
  <si>
    <t>Alta Floresta</t>
  </si>
  <si>
    <t>Peixoto de Azevedo - Guarantã do Norte</t>
  </si>
  <si>
    <t>Barra do Garças</t>
  </si>
  <si>
    <t>Confresa - Vila Rica</t>
  </si>
  <si>
    <t>Água Boa</t>
  </si>
  <si>
    <t>Primavera do Leste</t>
  </si>
  <si>
    <t>lProduction</t>
  </si>
  <si>
    <t>Coef.</t>
  </si>
  <si>
    <t>z</t>
  </si>
  <si>
    <t>[95%</t>
  </si>
  <si>
    <t>Conf.</t>
  </si>
  <si>
    <t>Interval]</t>
  </si>
  <si>
    <t>lOccupiedPeople</t>
  </si>
  <si>
    <t>lTotalTillage</t>
  </si>
  <si>
    <t>lAnnualInvestment</t>
  </si>
  <si>
    <t>lCapitalStock</t>
  </si>
  <si>
    <t>TangarádaSerra</t>
  </si>
  <si>
    <t>PonteseLacerdaComodoro</t>
  </si>
  <si>
    <t>MirassolDoeste</t>
  </si>
  <si>
    <t>year1980</t>
  </si>
  <si>
    <t>year1985</t>
  </si>
  <si>
    <t>year1995</t>
  </si>
  <si>
    <t>(omitted)</t>
  </si>
  <si>
    <t>year2006</t>
  </si>
  <si>
    <t>_cons</t>
  </si>
  <si>
    <t>Constant</t>
  </si>
  <si>
    <t>Variable
(in logartimic,
(except for dummies))</t>
  </si>
  <si>
    <t>Overall R-square</t>
  </si>
  <si>
    <t>Prob&gt;chi2</t>
  </si>
  <si>
    <t>sigma_u</t>
  </si>
  <si>
    <t>sigma_e</t>
  </si>
  <si>
    <t>rho</t>
  </si>
  <si>
    <t>(fraction</t>
  </si>
  <si>
    <t>of</t>
  </si>
  <si>
    <t>variance</t>
  </si>
  <si>
    <t>due</t>
  </si>
  <si>
    <t>to</t>
  </si>
  <si>
    <t>u_i)</t>
  </si>
  <si>
    <t>Robust Std.</t>
  </si>
  <si>
    <t>Robust Standard Error</t>
  </si>
  <si>
    <t>--------------------------------------------------------------------------------------------</t>
  </si>
  <si>
    <t>---------------------------+----------------------------------------------------------------</t>
  </si>
  <si>
    <t>lPIA</t>
  </si>
  <si>
    <t>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</si>
</sst>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theme="1"/>
      <name val="Century Gothic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D230-83F7-44DD-B6F6-78D0FF8D87F8}">
  <dimension ref="A1:P33"/>
  <sheetViews>
    <sheetView tabSelected="1" topLeftCell="A17" workbookViewId="0">
      <selection activeCell="N30" sqref="M1:P30"/>
    </sheetView>
  </sheetViews>
  <sheetFormatPr defaultRowHeight="13.2" x14ac:dyDescent="0.25"/>
  <cols>
    <col min="1" max="11" width="8.88671875" style="1"/>
    <col min="12" max="12" width="8.77734375" style="1" bestFit="1" customWidth="1"/>
    <col min="13" max="13" width="34.21875" style="1" bestFit="1" customWidth="1"/>
    <col min="14" max="14" width="11.21875" style="1" bestFit="1" customWidth="1"/>
    <col min="15" max="16" width="10.44140625" style="1" bestFit="1" customWidth="1"/>
    <col min="17" max="16384" width="8.88671875" style="1"/>
  </cols>
  <sheetData>
    <row r="1" spans="2:16" ht="39.6" x14ac:dyDescent="0.25">
      <c r="B1" s="1" t="s">
        <v>30</v>
      </c>
      <c r="C1" s="1" t="s">
        <v>1</v>
      </c>
      <c r="D1" s="1" t="s">
        <v>31</v>
      </c>
      <c r="E1" s="1" t="s">
        <v>62</v>
      </c>
      <c r="F1" s="1" t="s">
        <v>32</v>
      </c>
      <c r="G1" s="1" t="s">
        <v>12</v>
      </c>
      <c r="H1" s="1" t="s">
        <v>33</v>
      </c>
      <c r="I1" s="1" t="s">
        <v>34</v>
      </c>
      <c r="J1" s="1" t="s">
        <v>35</v>
      </c>
      <c r="M1" s="6" t="s">
        <v>50</v>
      </c>
      <c r="N1" s="6" t="s">
        <v>11</v>
      </c>
      <c r="O1" s="6" t="s">
        <v>63</v>
      </c>
      <c r="P1" s="6" t="s">
        <v>12</v>
      </c>
    </row>
    <row r="2" spans="2:16" x14ac:dyDescent="0.25">
      <c r="B2" s="1" t="s">
        <v>36</v>
      </c>
      <c r="C2" s="1" t="s">
        <v>1</v>
      </c>
      <c r="D2" s="1">
        <v>9.7438300000000005E-2</v>
      </c>
      <c r="E2" s="1">
        <v>9.7353499999999996E-2</v>
      </c>
      <c r="F2" s="1">
        <v>1</v>
      </c>
      <c r="G2" s="1">
        <v>0.317</v>
      </c>
      <c r="H2" s="1">
        <v>-9.3370999999999996E-2</v>
      </c>
      <c r="I2" s="1">
        <v>0.28824759999999999</v>
      </c>
      <c r="M2" s="2" t="s">
        <v>14</v>
      </c>
      <c r="N2" s="3">
        <f>D2</f>
        <v>9.7438300000000005E-2</v>
      </c>
      <c r="O2" s="3">
        <f>E2</f>
        <v>9.7353499999999996E-2</v>
      </c>
      <c r="P2" s="3">
        <f>G2</f>
        <v>0.317</v>
      </c>
    </row>
    <row r="3" spans="2:16" x14ac:dyDescent="0.25">
      <c r="B3" s="1" t="s">
        <v>37</v>
      </c>
      <c r="C3" s="1" t="s">
        <v>1</v>
      </c>
      <c r="D3" s="1">
        <v>0.83393910000000004</v>
      </c>
      <c r="E3" s="1">
        <v>5.3583600000000002E-2</v>
      </c>
      <c r="F3" s="1">
        <v>15.56</v>
      </c>
      <c r="G3" s="1">
        <v>0</v>
      </c>
      <c r="H3" s="1">
        <v>0.72891709999999998</v>
      </c>
      <c r="I3" s="1">
        <v>0.93896100000000005</v>
      </c>
      <c r="M3" s="2" t="s">
        <v>13</v>
      </c>
      <c r="N3" s="3">
        <f t="shared" ref="N3:N28" si="0">D3</f>
        <v>0.83393910000000004</v>
      </c>
      <c r="O3" s="3">
        <f t="shared" ref="O3:O28" si="1">E3</f>
        <v>5.3583600000000002E-2</v>
      </c>
      <c r="P3" s="3">
        <f t="shared" ref="P3:P28" si="2">G3</f>
        <v>0</v>
      </c>
    </row>
    <row r="4" spans="2:16" x14ac:dyDescent="0.25">
      <c r="B4" s="1" t="s">
        <v>38</v>
      </c>
      <c r="C4" s="1" t="s">
        <v>1</v>
      </c>
      <c r="D4" s="1">
        <v>7.9652299999999995E-2</v>
      </c>
      <c r="E4" s="1">
        <v>7.7789999999999998E-2</v>
      </c>
      <c r="F4" s="1">
        <v>1.02</v>
      </c>
      <c r="G4" s="1">
        <v>0.30599999999999999</v>
      </c>
      <c r="H4" s="1">
        <v>-7.2813299999999997E-2</v>
      </c>
      <c r="I4" s="1">
        <v>0.23211799999999999</v>
      </c>
      <c r="M4" s="2" t="s">
        <v>15</v>
      </c>
      <c r="N4" s="3">
        <f t="shared" si="0"/>
        <v>7.9652299999999995E-2</v>
      </c>
      <c r="O4" s="3">
        <f t="shared" si="1"/>
        <v>7.7789999999999998E-2</v>
      </c>
      <c r="P4" s="3">
        <f t="shared" si="2"/>
        <v>0.30599999999999999</v>
      </c>
    </row>
    <row r="5" spans="2:16" x14ac:dyDescent="0.25">
      <c r="B5" s="1" t="s">
        <v>39</v>
      </c>
      <c r="C5" s="1" t="s">
        <v>1</v>
      </c>
      <c r="D5" s="1">
        <v>-3.3690100000000001E-2</v>
      </c>
      <c r="E5" s="1">
        <v>3.8029E-2</v>
      </c>
      <c r="F5" s="1">
        <v>-0.89</v>
      </c>
      <c r="G5" s="1">
        <v>0.376</v>
      </c>
      <c r="H5" s="1">
        <v>-0.10822560000000001</v>
      </c>
      <c r="I5" s="1">
        <v>4.0845300000000001E-2</v>
      </c>
      <c r="M5" s="2" t="s">
        <v>16</v>
      </c>
      <c r="N5" s="3">
        <f t="shared" si="0"/>
        <v>-3.3690100000000001E-2</v>
      </c>
      <c r="O5" s="3">
        <f t="shared" si="1"/>
        <v>3.8029E-2</v>
      </c>
      <c r="P5" s="3">
        <f t="shared" si="2"/>
        <v>0.376</v>
      </c>
    </row>
    <row r="6" spans="2:16" x14ac:dyDescent="0.25">
      <c r="B6" s="1" t="s">
        <v>66</v>
      </c>
      <c r="C6" s="1" t="s">
        <v>1</v>
      </c>
      <c r="D6" s="1">
        <v>4.32856E-2</v>
      </c>
      <c r="E6" s="1">
        <v>6.4515699999999995E-2</v>
      </c>
      <c r="F6" s="1">
        <v>0.67</v>
      </c>
      <c r="G6" s="1">
        <v>0.502</v>
      </c>
      <c r="H6" s="1">
        <v>-8.3162899999999998E-2</v>
      </c>
      <c r="I6" s="1">
        <v>0.1697342</v>
      </c>
      <c r="M6" s="2" t="s">
        <v>67</v>
      </c>
      <c r="N6" s="3">
        <f t="shared" si="0"/>
        <v>4.32856E-2</v>
      </c>
      <c r="O6" s="3">
        <f t="shared" si="1"/>
        <v>6.4515699999999995E-2</v>
      </c>
      <c r="P6" s="3">
        <f t="shared" si="2"/>
        <v>0.502</v>
      </c>
    </row>
    <row r="7" spans="2:16" x14ac:dyDescent="0.25">
      <c r="B7" s="1" t="s">
        <v>40</v>
      </c>
      <c r="C7" s="1" t="s">
        <v>1</v>
      </c>
      <c r="D7" s="1">
        <v>0.36273709999999998</v>
      </c>
      <c r="E7" s="1">
        <v>0.24295810000000001</v>
      </c>
      <c r="F7" s="1">
        <v>1.49</v>
      </c>
      <c r="G7" s="1">
        <v>0.13500000000000001</v>
      </c>
      <c r="H7" s="1">
        <v>-0.113452</v>
      </c>
      <c r="I7" s="1">
        <v>0.83892610000000001</v>
      </c>
      <c r="M7" s="4" t="s">
        <v>17</v>
      </c>
      <c r="N7" s="3">
        <f t="shared" si="0"/>
        <v>0.36273709999999998</v>
      </c>
      <c r="O7" s="3">
        <f t="shared" si="1"/>
        <v>0.24295810000000001</v>
      </c>
      <c r="P7" s="3">
        <f t="shared" si="2"/>
        <v>0.13500000000000001</v>
      </c>
    </row>
    <row r="8" spans="2:16" x14ac:dyDescent="0.25">
      <c r="B8" s="1" t="s">
        <v>18</v>
      </c>
      <c r="C8" s="1" t="s">
        <v>1</v>
      </c>
      <c r="D8" s="1">
        <v>-0.178093</v>
      </c>
      <c r="E8" s="1">
        <v>0.27047500000000002</v>
      </c>
      <c r="F8" s="1">
        <v>-0.66</v>
      </c>
      <c r="G8" s="1">
        <v>0.51</v>
      </c>
      <c r="H8" s="1">
        <v>-0.70821409999999996</v>
      </c>
      <c r="I8" s="1">
        <v>0.35202820000000001</v>
      </c>
      <c r="M8" s="4" t="s">
        <v>18</v>
      </c>
      <c r="N8" s="3">
        <f t="shared" si="0"/>
        <v>-0.178093</v>
      </c>
      <c r="O8" s="3">
        <f t="shared" si="1"/>
        <v>0.27047500000000002</v>
      </c>
      <c r="P8" s="3">
        <f t="shared" si="2"/>
        <v>0.51</v>
      </c>
    </row>
    <row r="9" spans="2:16" x14ac:dyDescent="0.25">
      <c r="B9" s="1" t="s">
        <v>19</v>
      </c>
      <c r="C9" s="1" t="s">
        <v>1</v>
      </c>
      <c r="D9" s="1">
        <v>-0.37299700000000002</v>
      </c>
      <c r="E9" s="1">
        <v>0.60242110000000004</v>
      </c>
      <c r="F9" s="1">
        <v>-0.62</v>
      </c>
      <c r="G9" s="1">
        <v>0.53600000000000003</v>
      </c>
      <c r="H9" s="1">
        <v>-1.5537209999999999</v>
      </c>
      <c r="I9" s="1">
        <v>0.80772659999999996</v>
      </c>
      <c r="M9" s="4" t="s">
        <v>19</v>
      </c>
      <c r="N9" s="3">
        <f t="shared" si="0"/>
        <v>-0.37299700000000002</v>
      </c>
      <c r="O9" s="3">
        <f t="shared" si="1"/>
        <v>0.60242110000000004</v>
      </c>
      <c r="P9" s="3">
        <f t="shared" si="2"/>
        <v>0.53600000000000003</v>
      </c>
    </row>
    <row r="10" spans="2:16" x14ac:dyDescent="0.25">
      <c r="B10" s="1" t="s">
        <v>41</v>
      </c>
      <c r="C10" s="1" t="s">
        <v>1</v>
      </c>
      <c r="D10" s="1">
        <v>-0.65013929999999998</v>
      </c>
      <c r="E10" s="1">
        <v>0.6859729</v>
      </c>
      <c r="F10" s="1">
        <v>-0.95</v>
      </c>
      <c r="G10" s="1">
        <v>0.34300000000000003</v>
      </c>
      <c r="H10" s="1">
        <v>-1.9946219999999999</v>
      </c>
      <c r="I10" s="1">
        <v>0.69434289999999999</v>
      </c>
      <c r="M10" s="4" t="s">
        <v>20</v>
      </c>
      <c r="N10" s="3">
        <f t="shared" si="0"/>
        <v>-0.65013929999999998</v>
      </c>
      <c r="O10" s="3">
        <f t="shared" si="1"/>
        <v>0.6859729</v>
      </c>
      <c r="P10" s="3">
        <f t="shared" si="2"/>
        <v>0.34300000000000003</v>
      </c>
    </row>
    <row r="11" spans="2:16" x14ac:dyDescent="0.25">
      <c r="B11" s="1" t="s">
        <v>42</v>
      </c>
      <c r="C11" s="1" t="s">
        <v>1</v>
      </c>
      <c r="D11" s="1">
        <v>-0.31752520000000001</v>
      </c>
      <c r="E11" s="1">
        <v>0.30326890000000001</v>
      </c>
      <c r="F11" s="1">
        <v>-1.05</v>
      </c>
      <c r="G11" s="1">
        <v>0.29499999999999998</v>
      </c>
      <c r="H11" s="1">
        <v>-0.91192130000000005</v>
      </c>
      <c r="I11" s="1">
        <v>0.27687099999999998</v>
      </c>
      <c r="M11" s="4" t="s">
        <v>21</v>
      </c>
      <c r="N11" s="3">
        <f t="shared" si="0"/>
        <v>-0.31752520000000001</v>
      </c>
      <c r="O11" s="3">
        <f t="shared" si="1"/>
        <v>0.30326890000000001</v>
      </c>
      <c r="P11" s="3">
        <f t="shared" si="2"/>
        <v>0.29499999999999998</v>
      </c>
    </row>
    <row r="12" spans="2:16" x14ac:dyDescent="0.25">
      <c r="B12" s="1" t="s">
        <v>22</v>
      </c>
      <c r="C12" s="1" t="s">
        <v>1</v>
      </c>
      <c r="D12" s="1">
        <v>-0.52636939999999999</v>
      </c>
      <c r="E12" s="1">
        <v>0.21871669999999999</v>
      </c>
      <c r="F12" s="1">
        <v>-2.41</v>
      </c>
      <c r="G12" s="1">
        <v>1.6E-2</v>
      </c>
      <c r="H12" s="1">
        <v>-0.95504619999999996</v>
      </c>
      <c r="I12" s="1">
        <v>-9.7692500000000002E-2</v>
      </c>
      <c r="M12" s="4" t="s">
        <v>22</v>
      </c>
      <c r="N12" s="3">
        <f t="shared" si="0"/>
        <v>-0.52636939999999999</v>
      </c>
      <c r="O12" s="3">
        <f t="shared" si="1"/>
        <v>0.21871669999999999</v>
      </c>
      <c r="P12" s="3">
        <f t="shared" si="2"/>
        <v>1.6E-2</v>
      </c>
    </row>
    <row r="13" spans="2:16" x14ac:dyDescent="0.25">
      <c r="B13" s="1" t="s">
        <v>23</v>
      </c>
      <c r="C13" s="1" t="s">
        <v>1</v>
      </c>
      <c r="D13" s="1">
        <v>0.17454239999999999</v>
      </c>
      <c r="E13" s="1">
        <v>0.26495730000000001</v>
      </c>
      <c r="F13" s="1">
        <v>0.66</v>
      </c>
      <c r="G13" s="1">
        <v>0.51</v>
      </c>
      <c r="H13" s="1">
        <v>-0.34476440000000003</v>
      </c>
      <c r="I13" s="1">
        <v>0.69384920000000005</v>
      </c>
      <c r="M13" s="4" t="s">
        <v>23</v>
      </c>
      <c r="N13" s="3">
        <f t="shared" si="0"/>
        <v>0.17454239999999999</v>
      </c>
      <c r="O13" s="3">
        <f t="shared" si="1"/>
        <v>0.26495730000000001</v>
      </c>
      <c r="P13" s="3">
        <f t="shared" si="2"/>
        <v>0.51</v>
      </c>
    </row>
    <row r="14" spans="2:16" x14ac:dyDescent="0.25">
      <c r="B14" s="1" t="s">
        <v>10</v>
      </c>
      <c r="C14" s="1" t="s">
        <v>1</v>
      </c>
      <c r="D14" s="1">
        <v>-0.46679530000000002</v>
      </c>
      <c r="E14" s="1">
        <v>0.27105580000000001</v>
      </c>
      <c r="F14" s="1">
        <v>-1.72</v>
      </c>
      <c r="G14" s="1">
        <v>8.5000000000000006E-2</v>
      </c>
      <c r="H14" s="1">
        <v>-0.99805480000000002</v>
      </c>
      <c r="I14" s="1">
        <v>6.4464300000000002E-2</v>
      </c>
      <c r="M14" s="4" t="s">
        <v>10</v>
      </c>
      <c r="N14" s="3">
        <f t="shared" si="0"/>
        <v>-0.46679530000000002</v>
      </c>
      <c r="O14" s="3">
        <f t="shared" si="1"/>
        <v>0.27105580000000001</v>
      </c>
      <c r="P14" s="3">
        <f t="shared" si="2"/>
        <v>8.5000000000000006E-2</v>
      </c>
    </row>
    <row r="15" spans="2:16" x14ac:dyDescent="0.25">
      <c r="B15" s="1" t="s">
        <v>0</v>
      </c>
      <c r="C15" s="1" t="s">
        <v>1</v>
      </c>
      <c r="D15" s="1">
        <v>3.87406E-2</v>
      </c>
      <c r="E15" s="1">
        <v>0.32907520000000001</v>
      </c>
      <c r="F15" s="1">
        <v>0.12</v>
      </c>
      <c r="G15" s="1">
        <v>0.90600000000000003</v>
      </c>
      <c r="H15" s="1">
        <v>-0.60623499999999997</v>
      </c>
      <c r="I15" s="1">
        <v>0.6837162</v>
      </c>
      <c r="M15" s="4" t="s">
        <v>24</v>
      </c>
      <c r="N15" s="3">
        <f t="shared" si="0"/>
        <v>3.87406E-2</v>
      </c>
      <c r="O15" s="3">
        <f t="shared" si="1"/>
        <v>0.32907520000000001</v>
      </c>
      <c r="P15" s="3">
        <f t="shared" si="2"/>
        <v>0.90600000000000003</v>
      </c>
    </row>
    <row r="16" spans="2:16" x14ac:dyDescent="0.25">
      <c r="B16" s="1" t="s">
        <v>2</v>
      </c>
      <c r="D16" s="1">
        <v>-0.17074300000000001</v>
      </c>
      <c r="E16" s="1">
        <v>0.23845350000000001</v>
      </c>
      <c r="F16" s="1">
        <v>-0.72</v>
      </c>
      <c r="G16" s="1">
        <v>0.47399999999999998</v>
      </c>
      <c r="H16" s="1">
        <v>-0.63810330000000004</v>
      </c>
      <c r="I16" s="1">
        <v>0.29661720000000003</v>
      </c>
      <c r="M16" s="4" t="s">
        <v>25</v>
      </c>
      <c r="N16" s="3">
        <f t="shared" si="0"/>
        <v>-0.17074300000000001</v>
      </c>
      <c r="O16" s="3">
        <f t="shared" si="1"/>
        <v>0.23845350000000001</v>
      </c>
      <c r="P16" s="3">
        <f t="shared" si="2"/>
        <v>0.47399999999999998</v>
      </c>
    </row>
    <row r="17" spans="1:16" x14ac:dyDescent="0.25">
      <c r="B17" s="1" t="s">
        <v>3</v>
      </c>
      <c r="C17" s="1" t="s">
        <v>1</v>
      </c>
      <c r="D17" s="1">
        <v>-3.2134200000000002E-2</v>
      </c>
      <c r="E17" s="1">
        <v>0.3636221</v>
      </c>
      <c r="F17" s="1">
        <v>-0.09</v>
      </c>
      <c r="G17" s="1">
        <v>0.93</v>
      </c>
      <c r="H17" s="1">
        <v>-0.74482040000000005</v>
      </c>
      <c r="I17" s="1">
        <v>0.68055189999999999</v>
      </c>
      <c r="M17" s="4" t="s">
        <v>3</v>
      </c>
      <c r="N17" s="3">
        <f t="shared" si="0"/>
        <v>-3.2134200000000002E-2</v>
      </c>
      <c r="O17" s="3">
        <f t="shared" si="1"/>
        <v>0.3636221</v>
      </c>
      <c r="P17" s="3">
        <f t="shared" si="2"/>
        <v>0.93</v>
      </c>
    </row>
    <row r="18" spans="1:16" x14ac:dyDescent="0.25">
      <c r="B18" s="1" t="s">
        <v>4</v>
      </c>
      <c r="C18" s="1" t="s">
        <v>1</v>
      </c>
      <c r="D18" s="1">
        <v>-0.56977699999999998</v>
      </c>
      <c r="E18" s="1">
        <v>0.28104319999999999</v>
      </c>
      <c r="F18" s="1">
        <v>-2.0299999999999998</v>
      </c>
      <c r="G18" s="1">
        <v>4.2999999999999997E-2</v>
      </c>
      <c r="H18" s="1">
        <v>-1.1206119999999999</v>
      </c>
      <c r="I18" s="1">
        <v>-1.8942400000000002E-2</v>
      </c>
      <c r="M18" s="4" t="s">
        <v>26</v>
      </c>
      <c r="N18" s="3">
        <f t="shared" si="0"/>
        <v>-0.56977699999999998</v>
      </c>
      <c r="O18" s="3">
        <f t="shared" si="1"/>
        <v>0.28104319999999999</v>
      </c>
      <c r="P18" s="3">
        <f t="shared" si="2"/>
        <v>4.2999999999999997E-2</v>
      </c>
    </row>
    <row r="19" spans="1:16" x14ac:dyDescent="0.25">
      <c r="B19" s="1" t="s">
        <v>5</v>
      </c>
      <c r="C19" s="1" t="s">
        <v>1</v>
      </c>
      <c r="D19" s="1">
        <v>-0.46752549999999998</v>
      </c>
      <c r="E19" s="1">
        <v>0.3727644</v>
      </c>
      <c r="F19" s="1">
        <v>-1.25</v>
      </c>
      <c r="G19" s="1">
        <v>0.21</v>
      </c>
      <c r="H19" s="1">
        <v>-1.1981299999999999</v>
      </c>
      <c r="I19" s="1">
        <v>0.26307930000000002</v>
      </c>
      <c r="M19" s="4" t="s">
        <v>27</v>
      </c>
      <c r="N19" s="3">
        <f t="shared" si="0"/>
        <v>-0.46752549999999998</v>
      </c>
      <c r="O19" s="3">
        <f t="shared" si="1"/>
        <v>0.3727644</v>
      </c>
      <c r="P19" s="3">
        <f t="shared" si="2"/>
        <v>0.21</v>
      </c>
    </row>
    <row r="20" spans="1:16" x14ac:dyDescent="0.25">
      <c r="B20" s="1" t="s">
        <v>6</v>
      </c>
      <c r="C20" s="1" t="s">
        <v>1</v>
      </c>
      <c r="D20" s="1">
        <v>-0.44382509999999997</v>
      </c>
      <c r="E20" s="1">
        <v>0.2257837</v>
      </c>
      <c r="F20" s="1">
        <v>-1.97</v>
      </c>
      <c r="G20" s="1">
        <v>4.9000000000000002E-2</v>
      </c>
      <c r="H20" s="1">
        <v>-0.88635299999999995</v>
      </c>
      <c r="I20" s="1">
        <v>-1.2972000000000001E-3</v>
      </c>
      <c r="M20" s="4" t="s">
        <v>28</v>
      </c>
      <c r="N20" s="3">
        <f t="shared" si="0"/>
        <v>-0.44382509999999997</v>
      </c>
      <c r="O20" s="3">
        <f t="shared" si="1"/>
        <v>0.2257837</v>
      </c>
      <c r="P20" s="3">
        <f t="shared" si="2"/>
        <v>4.9000000000000002E-2</v>
      </c>
    </row>
    <row r="21" spans="1:16" x14ac:dyDescent="0.25">
      <c r="B21" s="1" t="s">
        <v>7</v>
      </c>
      <c r="C21" s="1" t="s">
        <v>1</v>
      </c>
      <c r="D21" s="1">
        <v>7.0682700000000001E-2</v>
      </c>
      <c r="E21" s="1">
        <v>0.25137530000000002</v>
      </c>
      <c r="F21" s="1">
        <v>0.28000000000000003</v>
      </c>
      <c r="G21" s="1">
        <v>0.77900000000000003</v>
      </c>
      <c r="H21" s="1">
        <v>-0.42200389999999999</v>
      </c>
      <c r="I21" s="1">
        <v>0.56336920000000001</v>
      </c>
      <c r="M21" s="4" t="s">
        <v>7</v>
      </c>
      <c r="N21" s="3">
        <f t="shared" si="0"/>
        <v>7.0682700000000001E-2</v>
      </c>
      <c r="O21" s="3">
        <f t="shared" si="1"/>
        <v>0.25137530000000002</v>
      </c>
      <c r="P21" s="3">
        <f t="shared" si="2"/>
        <v>0.77900000000000003</v>
      </c>
    </row>
    <row r="22" spans="1:16" x14ac:dyDescent="0.25">
      <c r="B22" s="1" t="s">
        <v>8</v>
      </c>
      <c r="C22" s="1" t="s">
        <v>1</v>
      </c>
      <c r="D22" s="1">
        <v>2.3720999999999999E-2</v>
      </c>
      <c r="E22" s="1">
        <v>0.28938910000000001</v>
      </c>
      <c r="F22" s="1">
        <v>0.08</v>
      </c>
      <c r="G22" s="1">
        <v>0.93500000000000005</v>
      </c>
      <c r="H22" s="1">
        <v>-0.54347109999999998</v>
      </c>
      <c r="I22" s="1">
        <v>0.59091320000000003</v>
      </c>
      <c r="M22" s="4" t="s">
        <v>29</v>
      </c>
      <c r="N22" s="3">
        <f t="shared" si="0"/>
        <v>2.3720999999999999E-2</v>
      </c>
      <c r="O22" s="3">
        <f t="shared" si="1"/>
        <v>0.28938910000000001</v>
      </c>
      <c r="P22" s="3">
        <f t="shared" si="2"/>
        <v>0.93500000000000005</v>
      </c>
    </row>
    <row r="23" spans="1:16" x14ac:dyDescent="0.25">
      <c r="B23" s="1" t="s">
        <v>9</v>
      </c>
      <c r="C23" s="1" t="s">
        <v>1</v>
      </c>
      <c r="D23" s="1">
        <v>0.40654669999999998</v>
      </c>
      <c r="E23" s="1">
        <v>0.260515</v>
      </c>
      <c r="F23" s="1">
        <v>1.56</v>
      </c>
      <c r="G23" s="1">
        <v>0.11899999999999999</v>
      </c>
      <c r="H23" s="1">
        <v>-0.1040533</v>
      </c>
      <c r="I23" s="1">
        <v>0.91714669999999998</v>
      </c>
      <c r="M23" s="4" t="s">
        <v>9</v>
      </c>
      <c r="N23" s="3">
        <f t="shared" si="0"/>
        <v>0.40654669999999998</v>
      </c>
      <c r="O23" s="3">
        <f t="shared" si="1"/>
        <v>0.260515</v>
      </c>
      <c r="P23" s="3">
        <f t="shared" si="2"/>
        <v>0.11899999999999999</v>
      </c>
    </row>
    <row r="24" spans="1:16" x14ac:dyDescent="0.25">
      <c r="B24" s="1" t="s">
        <v>43</v>
      </c>
      <c r="C24" s="1" t="s">
        <v>1</v>
      </c>
      <c r="D24" s="1">
        <v>-0.31084440000000002</v>
      </c>
      <c r="E24" s="1">
        <v>0.31961889999999998</v>
      </c>
      <c r="F24" s="1">
        <v>-0.97</v>
      </c>
      <c r="G24" s="1">
        <v>0.33100000000000002</v>
      </c>
      <c r="H24" s="1">
        <v>-0.93728590000000001</v>
      </c>
      <c r="I24" s="1">
        <v>0.31559710000000002</v>
      </c>
      <c r="M24" s="5">
        <v>1980</v>
      </c>
      <c r="N24" s="3">
        <f t="shared" si="0"/>
        <v>-0.31084440000000002</v>
      </c>
      <c r="O24" s="3">
        <f t="shared" si="1"/>
        <v>0.31961889999999998</v>
      </c>
      <c r="P24" s="3">
        <f t="shared" si="2"/>
        <v>0.33100000000000002</v>
      </c>
    </row>
    <row r="25" spans="1:16" x14ac:dyDescent="0.25">
      <c r="B25" s="1" t="s">
        <v>44</v>
      </c>
      <c r="C25" s="1" t="s">
        <v>1</v>
      </c>
      <c r="D25" s="1">
        <v>-0.1735951</v>
      </c>
      <c r="E25" s="1">
        <v>0.30801460000000003</v>
      </c>
      <c r="F25" s="1">
        <v>-0.56000000000000005</v>
      </c>
      <c r="G25" s="1">
        <v>0.57299999999999995</v>
      </c>
      <c r="H25" s="1">
        <v>-0.7772926</v>
      </c>
      <c r="I25" s="1">
        <v>0.4301025</v>
      </c>
      <c r="M25" s="5">
        <v>1985</v>
      </c>
      <c r="N25" s="3">
        <f t="shared" si="0"/>
        <v>-0.1735951</v>
      </c>
      <c r="O25" s="3">
        <f t="shared" si="1"/>
        <v>0.30801460000000003</v>
      </c>
      <c r="P25" s="3">
        <f t="shared" si="2"/>
        <v>0.57299999999999995</v>
      </c>
    </row>
    <row r="26" spans="1:16" x14ac:dyDescent="0.25">
      <c r="B26" s="1" t="s">
        <v>45</v>
      </c>
      <c r="C26" s="1" t="s">
        <v>1</v>
      </c>
      <c r="D26" s="1">
        <v>0</v>
      </c>
      <c r="E26" s="1" t="s">
        <v>46</v>
      </c>
      <c r="M26" s="5">
        <v>1995</v>
      </c>
      <c r="N26" s="3">
        <f t="shared" si="0"/>
        <v>0</v>
      </c>
      <c r="O26" s="3" t="str">
        <f t="shared" si="1"/>
        <v>(omitted)</v>
      </c>
      <c r="P26" s="3">
        <f t="shared" si="2"/>
        <v>0</v>
      </c>
    </row>
    <row r="27" spans="1:16" x14ac:dyDescent="0.25">
      <c r="B27" s="1" t="s">
        <v>47</v>
      </c>
      <c r="C27" s="1" t="s">
        <v>1</v>
      </c>
      <c r="D27" s="1">
        <v>-0.29938199999999998</v>
      </c>
      <c r="E27" s="1">
        <v>0.32636229999999999</v>
      </c>
      <c r="F27" s="1">
        <v>-0.92</v>
      </c>
      <c r="G27" s="1">
        <v>0.35899999999999999</v>
      </c>
      <c r="H27" s="1">
        <v>-0.9390404</v>
      </c>
      <c r="I27" s="1">
        <v>0.34027639999999998</v>
      </c>
      <c r="M27" s="5">
        <v>2006</v>
      </c>
      <c r="N27" s="3">
        <f t="shared" si="0"/>
        <v>-0.29938199999999998</v>
      </c>
      <c r="O27" s="3">
        <f t="shared" si="1"/>
        <v>0.32636229999999999</v>
      </c>
      <c r="P27" s="3">
        <f t="shared" si="2"/>
        <v>0.35899999999999999</v>
      </c>
    </row>
    <row r="28" spans="1:16" x14ac:dyDescent="0.25">
      <c r="B28" s="1" t="s">
        <v>48</v>
      </c>
      <c r="C28" s="1" t="s">
        <v>1</v>
      </c>
      <c r="D28" s="1">
        <v>1.0273429999999999</v>
      </c>
      <c r="E28" s="1">
        <v>0.96199129999999999</v>
      </c>
      <c r="F28" s="1">
        <v>1.07</v>
      </c>
      <c r="G28" s="1">
        <v>0.28599999999999998</v>
      </c>
      <c r="H28" s="1">
        <v>-0.85812560000000004</v>
      </c>
      <c r="I28" s="1">
        <v>2.912811</v>
      </c>
      <c r="M28" s="5" t="s">
        <v>49</v>
      </c>
      <c r="N28" s="3">
        <f t="shared" si="0"/>
        <v>1.0273429999999999</v>
      </c>
      <c r="O28" s="3">
        <f t="shared" si="1"/>
        <v>0.96199129999999999</v>
      </c>
      <c r="P28" s="3">
        <f t="shared" si="2"/>
        <v>0.28599999999999998</v>
      </c>
    </row>
    <row r="29" spans="1:16" x14ac:dyDescent="0.25">
      <c r="A29" s="1" t="s">
        <v>65</v>
      </c>
      <c r="M29" s="9" t="s">
        <v>51</v>
      </c>
      <c r="N29" s="10">
        <v>0.83940000000000003</v>
      </c>
      <c r="O29" s="10"/>
      <c r="P29" s="10"/>
    </row>
    <row r="30" spans="1:16" x14ac:dyDescent="0.25">
      <c r="B30" s="1" t="s">
        <v>53</v>
      </c>
      <c r="C30" s="1" t="s">
        <v>1</v>
      </c>
      <c r="D30" s="1">
        <v>0.47419784999999998</v>
      </c>
      <c r="M30" s="7" t="s">
        <v>52</v>
      </c>
      <c r="N30" s="8">
        <v>0</v>
      </c>
      <c r="O30" s="8"/>
      <c r="P30" s="8"/>
    </row>
    <row r="31" spans="1:16" x14ac:dyDescent="0.25">
      <c r="B31" s="1" t="s">
        <v>54</v>
      </c>
      <c r="C31" s="1" t="s">
        <v>1</v>
      </c>
      <c r="D31" s="1">
        <v>0.58517717999999996</v>
      </c>
    </row>
    <row r="32" spans="1:16" x14ac:dyDescent="0.25">
      <c r="B32" s="1" t="s">
        <v>55</v>
      </c>
      <c r="C32" s="1" t="s">
        <v>1</v>
      </c>
      <c r="D32" s="1">
        <v>0.39637794999999998</v>
      </c>
      <c r="E32" s="1" t="s">
        <v>56</v>
      </c>
      <c r="F32" s="1" t="s">
        <v>57</v>
      </c>
      <c r="G32" s="1" t="s">
        <v>58</v>
      </c>
      <c r="H32" s="1" t="s">
        <v>59</v>
      </c>
      <c r="I32" s="1" t="s">
        <v>60</v>
      </c>
      <c r="J32" s="1" t="s">
        <v>61</v>
      </c>
    </row>
    <row r="33" spans="1:1" x14ac:dyDescent="0.25">
      <c r="A33" s="1" t="s">
        <v>64</v>
      </c>
    </row>
  </sheetData>
  <mergeCells count="2">
    <mergeCell ref="N29:P29"/>
    <mergeCell ref="N30:P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2024-10-22T12:53:54Z</dcterms:created>
  <dcterms:modified xsi:type="dcterms:W3CDTF">2024-10-29T18:51:03Z</dcterms:modified>
</cp:coreProperties>
</file>