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25443ab6e74433de/Pessoal/Acadêmico/Mestrado/Dissertação - Execução/Dissertação/Quadros e gráficos/"/>
    </mc:Choice>
  </mc:AlternateContent>
  <xr:revisionPtr revIDLastSave="78" documentId="8_{D7096096-371F-497C-9271-F4462E607DF9}" xr6:coauthVersionLast="47" xr6:coauthVersionMax="47" xr10:uidLastSave="{5C2B5F3F-200D-4CEC-BF63-2343819F10B5}"/>
  <bookViews>
    <workbookView xWindow="28680" yWindow="-120" windowWidth="29040" windowHeight="15720" xr2:uid="{EC096830-60FD-4A68-8908-FF43998BD99D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" i="1"/>
</calcChain>
</file>

<file path=xl/sharedStrings.xml><?xml version="1.0" encoding="utf-8"?>
<sst xmlns="http://schemas.openxmlformats.org/spreadsheetml/2006/main" count="86" uniqueCount="52">
  <si>
    <t>AltaFloresta</t>
  </si>
  <si>
    <t>PeixotodeAzevedoGuarantãdo</t>
  </si>
  <si>
    <t>Juara</t>
  </si>
  <si>
    <t>BarradoGarças</t>
  </si>
  <si>
    <t>ConfresaVilaRica</t>
  </si>
  <si>
    <t>ÁguaBoa</t>
  </si>
  <si>
    <t>Rondonópolis</t>
  </si>
  <si>
    <t>PrimaveradoLeste</t>
  </si>
  <si>
    <t>Jaciara</t>
  </si>
  <si>
    <t>Juína</t>
  </si>
  <si>
    <t>Coeficient</t>
  </si>
  <si>
    <t>P&gt;|z|</t>
  </si>
  <si>
    <t>Annual Investiment</t>
  </si>
  <si>
    <t>Capital Stock</t>
  </si>
  <si>
    <t>Tangará da Serra</t>
  </si>
  <si>
    <t>Diamantino</t>
  </si>
  <si>
    <t>Cáceres</t>
  </si>
  <si>
    <t>Pontes e Lacerda - Comodoro</t>
  </si>
  <si>
    <t>Mirassol D'oeste</t>
  </si>
  <si>
    <t>Sinop</t>
  </si>
  <si>
    <t>Sorriso</t>
  </si>
  <si>
    <t>Alta Floresta</t>
  </si>
  <si>
    <t>Peixoto de Azevedo - Guarantã do Norte</t>
  </si>
  <si>
    <t>Barra do Garças</t>
  </si>
  <si>
    <t>Confresa - Vila Rica</t>
  </si>
  <si>
    <t>Água Boa</t>
  </si>
  <si>
    <t>Primavera do Leste</t>
  </si>
  <si>
    <t>Coef.</t>
  </si>
  <si>
    <t>z</t>
  </si>
  <si>
    <t>[95%</t>
  </si>
  <si>
    <t>Conf.</t>
  </si>
  <si>
    <t>Interval]</t>
  </si>
  <si>
    <t>lTotalTillage</t>
  </si>
  <si>
    <t>lAnnualInvestment</t>
  </si>
  <si>
    <t>lCapitalStock</t>
  </si>
  <si>
    <t>TangarádaSerra</t>
  </si>
  <si>
    <t>PonteseLacerdaComodoro</t>
  </si>
  <si>
    <t>MirassolDoeste</t>
  </si>
  <si>
    <t>year1980</t>
  </si>
  <si>
    <t>year1985</t>
  </si>
  <si>
    <t>year1995</t>
  </si>
  <si>
    <t>(omitted)</t>
  </si>
  <si>
    <t>_cons</t>
  </si>
  <si>
    <t>Constant</t>
  </si>
  <si>
    <t>Variable
(in logartimic,
(except for dummies))</t>
  </si>
  <si>
    <t>Prob&gt;chi2</t>
  </si>
  <si>
    <t>--------------------------------------------------------------------------------------------</t>
  </si>
  <si>
    <t>|</t>
  </si>
  <si>
    <t>Std.</t>
  </si>
  <si>
    <t>lPIA</t>
  </si>
  <si>
    <t>PIA</t>
  </si>
  <si>
    <t>Standard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</si>
</sst>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 x14ac:knownFonts="1">
    <font>
      <sz val="10"/>
      <color theme="1"/>
      <name val="Century Gothic"/>
      <family val="2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b/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 applyBorder="1" applyAlignment="1">
      <alignment horizontal="center" vertical="center" wrapText="1"/>
    </xf>
    <xf numFmtId="164" fontId="2" fillId="0" borderId="0" xfId="0" applyNumberFormat="1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7D230-83F7-44DD-B6F6-78D0FF8D87F8}">
  <dimension ref="A1:O26"/>
  <sheetViews>
    <sheetView tabSelected="1" workbookViewId="0">
      <selection activeCell="M26" sqref="L1:O26"/>
    </sheetView>
  </sheetViews>
  <sheetFormatPr defaultRowHeight="13.2" x14ac:dyDescent="0.25"/>
  <cols>
    <col min="1" max="10" width="8.88671875" style="1"/>
    <col min="11" max="11" width="8.77734375" style="1" bestFit="1" customWidth="1"/>
    <col min="12" max="12" width="34.21875" style="1" bestFit="1" customWidth="1"/>
    <col min="13" max="13" width="11.21875" style="1" bestFit="1" customWidth="1"/>
    <col min="14" max="15" width="10.44140625" style="1" bestFit="1" customWidth="1"/>
    <col min="16" max="16384" width="8.88671875" style="1"/>
  </cols>
  <sheetData>
    <row r="1" spans="2:15" ht="39.6" x14ac:dyDescent="0.25">
      <c r="B1" s="1" t="s">
        <v>32</v>
      </c>
      <c r="C1" s="1" t="s">
        <v>47</v>
      </c>
      <c r="D1" s="1" t="s">
        <v>27</v>
      </c>
      <c r="E1" s="1" t="s">
        <v>48</v>
      </c>
      <c r="F1" s="1" t="s">
        <v>28</v>
      </c>
      <c r="G1" s="1" t="s">
        <v>11</v>
      </c>
      <c r="H1" s="1" t="s">
        <v>29</v>
      </c>
      <c r="I1" s="1" t="s">
        <v>30</v>
      </c>
      <c r="J1" s="1" t="s">
        <v>31</v>
      </c>
      <c r="L1" s="6" t="s">
        <v>44</v>
      </c>
      <c r="M1" s="6" t="s">
        <v>10</v>
      </c>
      <c r="N1" s="6" t="s">
        <v>51</v>
      </c>
      <c r="O1" s="6" t="s">
        <v>11</v>
      </c>
    </row>
    <row r="2" spans="2:15" x14ac:dyDescent="0.25">
      <c r="B2" s="1" t="s">
        <v>49</v>
      </c>
      <c r="C2" s="1" t="s">
        <v>47</v>
      </c>
      <c r="D2" s="1">
        <v>0.1257963</v>
      </c>
      <c r="E2" s="1">
        <v>7.0850800000000005E-2</v>
      </c>
      <c r="F2" s="1">
        <v>1.78</v>
      </c>
      <c r="G2" s="1">
        <v>7.5999999999999998E-2</v>
      </c>
      <c r="H2" s="1">
        <v>-1.3068700000000001E-2</v>
      </c>
      <c r="I2" s="1">
        <v>0.26466119999999999</v>
      </c>
      <c r="L2" s="2" t="s">
        <v>50</v>
      </c>
      <c r="M2" s="3">
        <f>D2</f>
        <v>0.1257963</v>
      </c>
      <c r="N2" s="3">
        <f>E2</f>
        <v>7.0850800000000005E-2</v>
      </c>
      <c r="O2" s="3">
        <f>G2</f>
        <v>7.5999999999999998E-2</v>
      </c>
    </row>
    <row r="3" spans="2:15" x14ac:dyDescent="0.25">
      <c r="B3" s="1" t="s">
        <v>33</v>
      </c>
      <c r="C3" s="1" t="s">
        <v>47</v>
      </c>
      <c r="D3" s="1">
        <v>0.4663351</v>
      </c>
      <c r="E3" s="1">
        <v>7.6611899999999997E-2</v>
      </c>
      <c r="F3" s="1">
        <v>6.09</v>
      </c>
      <c r="G3" s="1">
        <v>0</v>
      </c>
      <c r="H3" s="1">
        <v>0.31617859999999998</v>
      </c>
      <c r="I3" s="1">
        <v>0.61649169999999998</v>
      </c>
      <c r="L3" s="2" t="s">
        <v>12</v>
      </c>
      <c r="M3" s="3">
        <f t="shared" ref="M3:M25" si="0">D3</f>
        <v>0.4663351</v>
      </c>
      <c r="N3" s="3">
        <f t="shared" ref="N3:N25" si="1">E3</f>
        <v>7.6611899999999997E-2</v>
      </c>
      <c r="O3" s="3">
        <f t="shared" ref="O3:O25" si="2">G3</f>
        <v>0</v>
      </c>
    </row>
    <row r="4" spans="2:15" x14ac:dyDescent="0.25">
      <c r="B4" s="1" t="s">
        <v>34</v>
      </c>
      <c r="C4" s="1" t="s">
        <v>47</v>
      </c>
      <c r="D4" s="1">
        <v>0.33400459999999998</v>
      </c>
      <c r="E4" s="1">
        <v>9.8263600000000006E-2</v>
      </c>
      <c r="F4" s="1">
        <v>3.4</v>
      </c>
      <c r="G4" s="1">
        <v>1E-3</v>
      </c>
      <c r="H4" s="1">
        <v>0.14141139999999999</v>
      </c>
      <c r="I4" s="1">
        <v>0.5265978</v>
      </c>
      <c r="L4" s="2" t="s">
        <v>13</v>
      </c>
      <c r="M4" s="3">
        <f t="shared" si="0"/>
        <v>0.33400459999999998</v>
      </c>
      <c r="N4" s="3">
        <f t="shared" si="1"/>
        <v>9.8263600000000006E-2</v>
      </c>
      <c r="O4" s="3">
        <f t="shared" si="2"/>
        <v>1E-3</v>
      </c>
    </row>
    <row r="5" spans="2:15" x14ac:dyDescent="0.25">
      <c r="B5" s="1" t="s">
        <v>35</v>
      </c>
      <c r="C5" s="1" t="s">
        <v>47</v>
      </c>
      <c r="D5" s="1">
        <v>-0.27948200000000001</v>
      </c>
      <c r="E5" s="1">
        <v>0.27406150000000001</v>
      </c>
      <c r="F5" s="1">
        <v>-1.02</v>
      </c>
      <c r="G5" s="1">
        <v>0.308</v>
      </c>
      <c r="H5" s="1">
        <v>-0.81663260000000004</v>
      </c>
      <c r="I5" s="1">
        <v>0.25766860000000003</v>
      </c>
      <c r="L5" s="4" t="s">
        <v>14</v>
      </c>
      <c r="M5" s="3">
        <f t="shared" si="0"/>
        <v>-0.27948200000000001</v>
      </c>
      <c r="N5" s="3">
        <f t="shared" si="1"/>
        <v>0.27406150000000001</v>
      </c>
      <c r="O5" s="3">
        <f t="shared" si="2"/>
        <v>0.308</v>
      </c>
    </row>
    <row r="6" spans="2:15" x14ac:dyDescent="0.25">
      <c r="B6" s="1" t="s">
        <v>15</v>
      </c>
      <c r="C6" s="1" t="s">
        <v>47</v>
      </c>
      <c r="D6" s="1">
        <v>0.19517090000000001</v>
      </c>
      <c r="E6" s="1">
        <v>0.17749409999999999</v>
      </c>
      <c r="F6" s="1">
        <v>1.1000000000000001</v>
      </c>
      <c r="G6" s="1">
        <v>0.27200000000000002</v>
      </c>
      <c r="H6" s="1">
        <v>-0.15271119999999999</v>
      </c>
      <c r="I6" s="1">
        <v>0.54305289999999995</v>
      </c>
      <c r="L6" s="4" t="s">
        <v>15</v>
      </c>
      <c r="M6" s="3">
        <f t="shared" si="0"/>
        <v>0.19517090000000001</v>
      </c>
      <c r="N6" s="3">
        <f t="shared" si="1"/>
        <v>0.17749409999999999</v>
      </c>
      <c r="O6" s="3">
        <f t="shared" si="2"/>
        <v>0.27200000000000002</v>
      </c>
    </row>
    <row r="7" spans="2:15" x14ac:dyDescent="0.25">
      <c r="B7" s="1" t="s">
        <v>16</v>
      </c>
      <c r="C7" s="1" t="s">
        <v>47</v>
      </c>
      <c r="D7" s="1">
        <v>0.1660933</v>
      </c>
      <c r="E7" s="1">
        <v>0.33419680000000002</v>
      </c>
      <c r="F7" s="1">
        <v>0.5</v>
      </c>
      <c r="G7" s="1">
        <v>0.61899999999999999</v>
      </c>
      <c r="H7" s="1">
        <v>-0.48892039999999998</v>
      </c>
      <c r="I7" s="1">
        <v>0.82110689999999997</v>
      </c>
      <c r="L7" s="4" t="s">
        <v>16</v>
      </c>
      <c r="M7" s="3">
        <f t="shared" si="0"/>
        <v>0.1660933</v>
      </c>
      <c r="N7" s="3">
        <f t="shared" si="1"/>
        <v>0.33419680000000002</v>
      </c>
      <c r="O7" s="3">
        <f t="shared" si="2"/>
        <v>0.61899999999999999</v>
      </c>
    </row>
    <row r="8" spans="2:15" x14ac:dyDescent="0.25">
      <c r="B8" s="1" t="s">
        <v>36</v>
      </c>
      <c r="C8" s="1" t="s">
        <v>47</v>
      </c>
      <c r="D8" s="1">
        <v>-0.2136692</v>
      </c>
      <c r="E8" s="1">
        <v>0.53973349999999998</v>
      </c>
      <c r="F8" s="1">
        <v>-0.4</v>
      </c>
      <c r="G8" s="1">
        <v>0.69199999999999995</v>
      </c>
      <c r="H8" s="1">
        <v>-1.2715270000000001</v>
      </c>
      <c r="I8" s="1">
        <v>0.84418899999999997</v>
      </c>
      <c r="L8" s="4" t="s">
        <v>17</v>
      </c>
      <c r="M8" s="3">
        <f t="shared" si="0"/>
        <v>-0.2136692</v>
      </c>
      <c r="N8" s="3">
        <f t="shared" si="1"/>
        <v>0.53973349999999998</v>
      </c>
      <c r="O8" s="3">
        <f t="shared" si="2"/>
        <v>0.69199999999999995</v>
      </c>
    </row>
    <row r="9" spans="2:15" x14ac:dyDescent="0.25">
      <c r="B9" s="1" t="s">
        <v>37</v>
      </c>
      <c r="C9" s="1" t="s">
        <v>47</v>
      </c>
      <c r="D9" s="1">
        <v>-0.78899160000000002</v>
      </c>
      <c r="E9" s="1">
        <v>0.28470459999999997</v>
      </c>
      <c r="F9" s="1">
        <v>-2.77</v>
      </c>
      <c r="G9" s="1">
        <v>6.0000000000000001E-3</v>
      </c>
      <c r="H9" s="1">
        <v>-1.347002</v>
      </c>
      <c r="I9" s="1">
        <v>-0.23098079999999999</v>
      </c>
      <c r="L9" s="4" t="s">
        <v>18</v>
      </c>
      <c r="M9" s="3">
        <f t="shared" si="0"/>
        <v>-0.78899160000000002</v>
      </c>
      <c r="N9" s="3">
        <f t="shared" si="1"/>
        <v>0.28470459999999997</v>
      </c>
      <c r="O9" s="3">
        <f t="shared" si="2"/>
        <v>6.0000000000000001E-3</v>
      </c>
    </row>
    <row r="10" spans="2:15" x14ac:dyDescent="0.25">
      <c r="B10" s="1" t="s">
        <v>19</v>
      </c>
      <c r="C10" s="1" t="s">
        <v>47</v>
      </c>
      <c r="D10" s="1">
        <v>0.2115456</v>
      </c>
      <c r="E10" s="1">
        <v>0.28718739999999998</v>
      </c>
      <c r="F10" s="1">
        <v>0.74</v>
      </c>
      <c r="G10" s="1">
        <v>0.46100000000000002</v>
      </c>
      <c r="H10" s="1">
        <v>-0.35133150000000002</v>
      </c>
      <c r="I10" s="1">
        <v>0.77442259999999996</v>
      </c>
      <c r="L10" s="4" t="s">
        <v>19</v>
      </c>
      <c r="M10" s="3">
        <f t="shared" si="0"/>
        <v>0.2115456</v>
      </c>
      <c r="N10" s="3">
        <f t="shared" si="1"/>
        <v>0.28718739999999998</v>
      </c>
      <c r="O10" s="3">
        <f t="shared" si="2"/>
        <v>0.46100000000000002</v>
      </c>
    </row>
    <row r="11" spans="2:15" x14ac:dyDescent="0.25">
      <c r="B11" s="1" t="s">
        <v>20</v>
      </c>
      <c r="C11" s="1" t="s">
        <v>47</v>
      </c>
      <c r="D11" s="1">
        <v>0</v>
      </c>
      <c r="E11" s="1" t="s">
        <v>41</v>
      </c>
      <c r="L11" s="4" t="s">
        <v>20</v>
      </c>
      <c r="M11" s="3">
        <f t="shared" si="0"/>
        <v>0</v>
      </c>
      <c r="N11" s="3" t="str">
        <f t="shared" si="1"/>
        <v>(omitted)</v>
      </c>
      <c r="O11" s="3">
        <f t="shared" si="2"/>
        <v>0</v>
      </c>
    </row>
    <row r="12" spans="2:15" x14ac:dyDescent="0.25">
      <c r="B12" s="1" t="s">
        <v>9</v>
      </c>
      <c r="C12" s="1" t="s">
        <v>47</v>
      </c>
      <c r="D12" s="1">
        <v>-0.85288870000000006</v>
      </c>
      <c r="E12" s="1">
        <v>0.32867269999999998</v>
      </c>
      <c r="F12" s="1">
        <v>-2.59</v>
      </c>
      <c r="G12" s="1">
        <v>8.9999999999999993E-3</v>
      </c>
      <c r="H12" s="1">
        <v>-1.4970749999999999</v>
      </c>
      <c r="I12" s="1">
        <v>-0.2087021</v>
      </c>
      <c r="L12" s="4" t="s">
        <v>9</v>
      </c>
      <c r="M12" s="3">
        <f t="shared" si="0"/>
        <v>-0.85288870000000006</v>
      </c>
      <c r="N12" s="3">
        <f t="shared" si="1"/>
        <v>0.32867269999999998</v>
      </c>
      <c r="O12" s="3">
        <f t="shared" si="2"/>
        <v>8.9999999999999993E-3</v>
      </c>
    </row>
    <row r="13" spans="2:15" x14ac:dyDescent="0.25">
      <c r="B13" s="1" t="s">
        <v>0</v>
      </c>
      <c r="C13" s="1" t="s">
        <v>47</v>
      </c>
      <c r="D13" s="1">
        <v>-0.11826830000000001</v>
      </c>
      <c r="E13" s="1">
        <v>0.38631989999999999</v>
      </c>
      <c r="F13" s="1">
        <v>-0.31</v>
      </c>
      <c r="G13" s="1">
        <v>0.75900000000000001</v>
      </c>
      <c r="H13" s="1">
        <v>-0.87544149999999998</v>
      </c>
      <c r="I13" s="1">
        <v>0.63890480000000005</v>
      </c>
      <c r="L13" s="4" t="s">
        <v>21</v>
      </c>
      <c r="M13" s="3">
        <f t="shared" si="0"/>
        <v>-0.11826830000000001</v>
      </c>
      <c r="N13" s="3">
        <f t="shared" si="1"/>
        <v>0.38631989999999999</v>
      </c>
      <c r="O13" s="3">
        <f t="shared" si="2"/>
        <v>0.75900000000000001</v>
      </c>
    </row>
    <row r="14" spans="2:15" x14ac:dyDescent="0.25">
      <c r="B14" s="1" t="s">
        <v>1</v>
      </c>
      <c r="D14" s="1">
        <v>0</v>
      </c>
      <c r="E14" s="1" t="s">
        <v>41</v>
      </c>
      <c r="L14" s="4" t="s">
        <v>22</v>
      </c>
      <c r="M14" s="3">
        <f t="shared" si="0"/>
        <v>0</v>
      </c>
      <c r="N14" s="3" t="str">
        <f t="shared" si="1"/>
        <v>(omitted)</v>
      </c>
      <c r="O14" s="3">
        <f t="shared" si="2"/>
        <v>0</v>
      </c>
    </row>
    <row r="15" spans="2:15" x14ac:dyDescent="0.25">
      <c r="B15" s="1" t="s">
        <v>2</v>
      </c>
      <c r="C15" s="1" t="s">
        <v>47</v>
      </c>
      <c r="D15" s="1">
        <v>0.28665069999999998</v>
      </c>
      <c r="E15" s="1">
        <v>0.31802540000000001</v>
      </c>
      <c r="F15" s="1">
        <v>0.9</v>
      </c>
      <c r="G15" s="1">
        <v>0.36699999999999999</v>
      </c>
      <c r="H15" s="1">
        <v>-0.33666760000000001</v>
      </c>
      <c r="I15" s="1">
        <v>0.90996889999999997</v>
      </c>
      <c r="L15" s="4" t="s">
        <v>2</v>
      </c>
      <c r="M15" s="3">
        <f t="shared" si="0"/>
        <v>0.28665069999999998</v>
      </c>
      <c r="N15" s="3">
        <f t="shared" si="1"/>
        <v>0.31802540000000001</v>
      </c>
      <c r="O15" s="3">
        <f t="shared" si="2"/>
        <v>0.36699999999999999</v>
      </c>
    </row>
    <row r="16" spans="2:15" x14ac:dyDescent="0.25">
      <c r="B16" s="1" t="s">
        <v>3</v>
      </c>
      <c r="C16" s="1" t="s">
        <v>47</v>
      </c>
      <c r="D16" s="1">
        <v>0.21237249999999999</v>
      </c>
      <c r="E16" s="1">
        <v>0.1843998</v>
      </c>
      <c r="F16" s="1">
        <v>1.1499999999999999</v>
      </c>
      <c r="G16" s="1">
        <v>0.249</v>
      </c>
      <c r="H16" s="1">
        <v>-0.14904439999999999</v>
      </c>
      <c r="I16" s="1">
        <v>0.5737894</v>
      </c>
      <c r="L16" s="4" t="s">
        <v>23</v>
      </c>
      <c r="M16" s="3">
        <f t="shared" si="0"/>
        <v>0.21237249999999999</v>
      </c>
      <c r="N16" s="3">
        <f t="shared" si="1"/>
        <v>0.1843998</v>
      </c>
      <c r="O16" s="3">
        <f t="shared" si="2"/>
        <v>0.249</v>
      </c>
    </row>
    <row r="17" spans="1:15" x14ac:dyDescent="0.25">
      <c r="B17" s="1" t="s">
        <v>4</v>
      </c>
      <c r="C17" s="1" t="s">
        <v>47</v>
      </c>
      <c r="D17" s="1">
        <v>-1.077793</v>
      </c>
      <c r="E17" s="1">
        <v>0.33374500000000001</v>
      </c>
      <c r="F17" s="1">
        <v>-3.23</v>
      </c>
      <c r="G17" s="1">
        <v>1E-3</v>
      </c>
      <c r="H17" s="1">
        <v>-1.731921</v>
      </c>
      <c r="I17" s="1">
        <v>-0.4236645</v>
      </c>
      <c r="L17" s="4" t="s">
        <v>24</v>
      </c>
      <c r="M17" s="3">
        <f t="shared" si="0"/>
        <v>-1.077793</v>
      </c>
      <c r="N17" s="3">
        <f t="shared" si="1"/>
        <v>0.33374500000000001</v>
      </c>
      <c r="O17" s="3">
        <f t="shared" si="2"/>
        <v>1E-3</v>
      </c>
    </row>
    <row r="18" spans="1:15" x14ac:dyDescent="0.25">
      <c r="B18" s="1" t="s">
        <v>5</v>
      </c>
      <c r="C18" s="1" t="s">
        <v>47</v>
      </c>
      <c r="D18" s="1">
        <v>0.95370670000000002</v>
      </c>
      <c r="E18" s="1">
        <v>0.29364620000000002</v>
      </c>
      <c r="F18" s="1">
        <v>3.25</v>
      </c>
      <c r="G18" s="1">
        <v>1E-3</v>
      </c>
      <c r="H18" s="1">
        <v>0.37817079999999997</v>
      </c>
      <c r="I18" s="1">
        <v>1.5292429999999999</v>
      </c>
      <c r="L18" s="4" t="s">
        <v>25</v>
      </c>
      <c r="M18" s="3">
        <f t="shared" si="0"/>
        <v>0.95370670000000002</v>
      </c>
      <c r="N18" s="3">
        <f t="shared" si="1"/>
        <v>0.29364620000000002</v>
      </c>
      <c r="O18" s="3">
        <f t="shared" si="2"/>
        <v>1E-3</v>
      </c>
    </row>
    <row r="19" spans="1:15" x14ac:dyDescent="0.25">
      <c r="B19" s="1" t="s">
        <v>6</v>
      </c>
      <c r="C19" s="1" t="s">
        <v>47</v>
      </c>
      <c r="D19" s="1">
        <v>0.35181040000000002</v>
      </c>
      <c r="E19" s="1">
        <v>0.1655662</v>
      </c>
      <c r="F19" s="1">
        <v>2.12</v>
      </c>
      <c r="G19" s="1">
        <v>3.4000000000000002E-2</v>
      </c>
      <c r="H19" s="1">
        <v>2.73066E-2</v>
      </c>
      <c r="I19" s="1">
        <v>0.67631410000000003</v>
      </c>
      <c r="L19" s="4" t="s">
        <v>6</v>
      </c>
      <c r="M19" s="3">
        <f t="shared" si="0"/>
        <v>0.35181040000000002</v>
      </c>
      <c r="N19" s="3">
        <f t="shared" si="1"/>
        <v>0.1655662</v>
      </c>
      <c r="O19" s="3">
        <f t="shared" si="2"/>
        <v>3.4000000000000002E-2</v>
      </c>
    </row>
    <row r="20" spans="1:15" x14ac:dyDescent="0.25">
      <c r="B20" s="1" t="s">
        <v>7</v>
      </c>
      <c r="C20" s="1" t="s">
        <v>47</v>
      </c>
      <c r="D20" s="1">
        <v>0.4832572</v>
      </c>
      <c r="E20" s="1">
        <v>0.31967869999999998</v>
      </c>
      <c r="F20" s="1">
        <v>1.51</v>
      </c>
      <c r="G20" s="1">
        <v>0.13100000000000001</v>
      </c>
      <c r="H20" s="1">
        <v>-0.1433015</v>
      </c>
      <c r="I20" s="1">
        <v>1.1098159999999999</v>
      </c>
      <c r="L20" s="4" t="s">
        <v>26</v>
      </c>
      <c r="M20" s="3">
        <f t="shared" si="0"/>
        <v>0.4832572</v>
      </c>
      <c r="N20" s="3">
        <f t="shared" si="1"/>
        <v>0.31967869999999998</v>
      </c>
      <c r="O20" s="3">
        <f t="shared" si="2"/>
        <v>0.13100000000000001</v>
      </c>
    </row>
    <row r="21" spans="1:15" x14ac:dyDescent="0.25">
      <c r="B21" s="1" t="s">
        <v>8</v>
      </c>
      <c r="C21" s="1" t="s">
        <v>47</v>
      </c>
      <c r="D21" s="1">
        <v>0.54112819999999995</v>
      </c>
      <c r="E21" s="1">
        <v>0.21182529999999999</v>
      </c>
      <c r="F21" s="1">
        <v>2.5499999999999998</v>
      </c>
      <c r="G21" s="1">
        <v>1.0999999999999999E-2</v>
      </c>
      <c r="H21" s="1">
        <v>0.12595819999999999</v>
      </c>
      <c r="I21" s="1">
        <v>0.95629819999999999</v>
      </c>
      <c r="L21" s="4" t="s">
        <v>8</v>
      </c>
      <c r="M21" s="3">
        <f t="shared" si="0"/>
        <v>0.54112819999999995</v>
      </c>
      <c r="N21" s="3">
        <f t="shared" si="1"/>
        <v>0.21182529999999999</v>
      </c>
      <c r="O21" s="3">
        <f t="shared" si="2"/>
        <v>1.0999999999999999E-2</v>
      </c>
    </row>
    <row r="22" spans="1:15" x14ac:dyDescent="0.25">
      <c r="B22" s="1" t="s">
        <v>38</v>
      </c>
      <c r="C22" s="1" t="s">
        <v>47</v>
      </c>
      <c r="D22" s="1">
        <v>0.342252</v>
      </c>
      <c r="E22" s="1">
        <v>0.13054640000000001</v>
      </c>
      <c r="F22" s="1">
        <v>2.62</v>
      </c>
      <c r="G22" s="1">
        <v>8.9999999999999993E-3</v>
      </c>
      <c r="H22" s="1">
        <v>8.6385799999999999E-2</v>
      </c>
      <c r="I22" s="1">
        <v>0.59811820000000004</v>
      </c>
      <c r="L22" s="5">
        <v>1980</v>
      </c>
      <c r="M22" s="3">
        <f t="shared" si="0"/>
        <v>0.342252</v>
      </c>
      <c r="N22" s="3">
        <f t="shared" si="1"/>
        <v>0.13054640000000001</v>
      </c>
      <c r="O22" s="3">
        <f t="shared" si="2"/>
        <v>8.9999999999999993E-3</v>
      </c>
    </row>
    <row r="23" spans="1:15" x14ac:dyDescent="0.25">
      <c r="B23" s="1" t="s">
        <v>39</v>
      </c>
      <c r="C23" s="1" t="s">
        <v>47</v>
      </c>
      <c r="D23" s="1">
        <v>0.18290999999999999</v>
      </c>
      <c r="E23" s="1">
        <v>0.14688000000000001</v>
      </c>
      <c r="F23" s="1">
        <v>1.25</v>
      </c>
      <c r="G23" s="1">
        <v>0.21299999999999999</v>
      </c>
      <c r="H23" s="1">
        <v>-0.10496949999999999</v>
      </c>
      <c r="I23" s="1">
        <v>0.47078950000000003</v>
      </c>
      <c r="L23" s="5">
        <v>1985</v>
      </c>
      <c r="M23" s="3">
        <f t="shared" si="0"/>
        <v>0.18290999999999999</v>
      </c>
      <c r="N23" s="3">
        <f t="shared" si="1"/>
        <v>0.14688000000000001</v>
      </c>
      <c r="O23" s="3">
        <f t="shared" si="2"/>
        <v>0.21299999999999999</v>
      </c>
    </row>
    <row r="24" spans="1:15" x14ac:dyDescent="0.25">
      <c r="B24" s="1" t="s">
        <v>40</v>
      </c>
      <c r="C24" s="1" t="s">
        <v>47</v>
      </c>
      <c r="D24" s="1">
        <v>0</v>
      </c>
      <c r="E24" s="1" t="s">
        <v>41</v>
      </c>
      <c r="L24" s="5">
        <v>1995</v>
      </c>
      <c r="M24" s="3">
        <f t="shared" si="0"/>
        <v>0</v>
      </c>
      <c r="N24" s="3" t="str">
        <f t="shared" si="1"/>
        <v>(omitted)</v>
      </c>
      <c r="O24" s="3">
        <f t="shared" si="2"/>
        <v>0</v>
      </c>
    </row>
    <row r="25" spans="1:15" x14ac:dyDescent="0.25">
      <c r="B25" s="1" t="s">
        <v>42</v>
      </c>
      <c r="C25" s="1" t="s">
        <v>47</v>
      </c>
      <c r="D25" s="1">
        <v>-0.59524929999999998</v>
      </c>
      <c r="E25" s="1">
        <v>0.80117689999999997</v>
      </c>
      <c r="F25" s="1">
        <v>-0.74</v>
      </c>
      <c r="G25" s="1">
        <v>0.45800000000000002</v>
      </c>
      <c r="H25" s="1">
        <v>-2.165527</v>
      </c>
      <c r="I25" s="1">
        <v>0.97502860000000002</v>
      </c>
      <c r="L25" s="5" t="s">
        <v>43</v>
      </c>
      <c r="M25" s="3">
        <f t="shared" si="0"/>
        <v>-0.59524929999999998</v>
      </c>
      <c r="N25" s="3">
        <f t="shared" si="1"/>
        <v>0.80117689999999997</v>
      </c>
      <c r="O25" s="3">
        <f t="shared" si="2"/>
        <v>0.45800000000000002</v>
      </c>
    </row>
    <row r="26" spans="1:15" x14ac:dyDescent="0.25">
      <c r="A26" s="1" t="s">
        <v>46</v>
      </c>
      <c r="L26" s="7" t="s">
        <v>45</v>
      </c>
      <c r="M26" s="8">
        <v>0</v>
      </c>
      <c r="N26" s="8"/>
      <c r="O26" s="8"/>
    </row>
  </sheetData>
  <mergeCells count="1">
    <mergeCell ref="M26:O26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DAVES CORDOVA</dc:creator>
  <cp:lastModifiedBy>DAVES CORDOVA</cp:lastModifiedBy>
  <dcterms:created xsi:type="dcterms:W3CDTF">2024-10-22T12:53:54Z</dcterms:created>
  <dcterms:modified xsi:type="dcterms:W3CDTF">2024-10-29T19:00:55Z</dcterms:modified>
</cp:coreProperties>
</file>