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Análises/Dados do Censo - não usar na regressão/"/>
    </mc:Choice>
  </mc:AlternateContent>
  <xr:revisionPtr revIDLastSave="591" documentId="8_{0A6558B1-1549-4C26-9CD5-82DC3F36D2B6}" xr6:coauthVersionLast="47" xr6:coauthVersionMax="47" xr10:uidLastSave="{B008E722-80ED-46C7-87EF-9558B66CB116}"/>
  <bookViews>
    <workbookView xWindow="-108" yWindow="-108" windowWidth="23256" windowHeight="12456" firstSheet="2" activeTab="4" xr2:uid="{00000000-000D-0000-FFFF-FFFF00000000}"/>
  </bookViews>
  <sheets>
    <sheet name="Plan1" sheetId="1" r:id="rId1"/>
    <sheet name="Totais" sheetId="4" r:id="rId2"/>
    <sheet name="Planilha1" sheetId="17" r:id="rId3"/>
    <sheet name="Planilha2" sheetId="18" r:id="rId4"/>
    <sheet name="Julia" sheetId="19" r:id="rId5"/>
    <sheet name="Quando as cidades vão acabar" sheetId="20" r:id="rId6"/>
    <sheet name="Escolha de exclusão de cidades " sheetId="21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6" hidden="1">'Escolha de exclusão de cidades '!$A$1:$K$32</definedName>
    <definedName name="_xlnm._FilterDatabase" localSheetId="4" hidden="1">Julia!$A$1:$N$142</definedName>
    <definedName name="_xlnm._FilterDatabase" localSheetId="5" hidden="1">'Quando as cidades vão acabar'!$A$1:$I$187</definedName>
    <definedName name="_xlnm._FilterDatabase" localSheetId="1" hidden="1">Totais!$A$1:$K$142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8" i="4" l="1"/>
  <c r="K128" i="4"/>
  <c r="K119" i="4"/>
  <c r="K116" i="4"/>
  <c r="K115" i="4"/>
  <c r="K110" i="4"/>
  <c r="K88" i="4"/>
  <c r="K83" i="4"/>
  <c r="K81" i="4"/>
  <c r="K53" i="4"/>
  <c r="K52" i="4"/>
  <c r="K40" i="4"/>
  <c r="K37" i="4"/>
  <c r="K34" i="4"/>
  <c r="K19" i="4"/>
  <c r="K137" i="4"/>
  <c r="K131" i="4"/>
  <c r="K127" i="4"/>
  <c r="K126" i="4"/>
  <c r="K124" i="4"/>
  <c r="K122" i="4"/>
  <c r="K118" i="4"/>
  <c r="K114" i="4"/>
  <c r="K108" i="4"/>
  <c r="K105" i="4"/>
  <c r="K102" i="4"/>
  <c r="K96" i="4"/>
  <c r="K94" i="4"/>
  <c r="K87" i="4"/>
  <c r="K84" i="4"/>
  <c r="K79" i="4"/>
  <c r="K78" i="4"/>
  <c r="K77" i="4"/>
  <c r="K76" i="4"/>
  <c r="K75" i="4"/>
  <c r="K72" i="4"/>
  <c r="K63" i="4"/>
  <c r="K48" i="4"/>
  <c r="K46" i="4"/>
  <c r="K44" i="4"/>
  <c r="K38" i="4"/>
  <c r="K36" i="4"/>
  <c r="K28" i="4"/>
  <c r="K26" i="4"/>
  <c r="K25" i="4"/>
  <c r="K6" i="4"/>
  <c r="K142" i="4"/>
  <c r="K140" i="4"/>
  <c r="K134" i="4"/>
  <c r="K133" i="4"/>
  <c r="K130" i="4"/>
  <c r="K107" i="4"/>
  <c r="K106" i="4"/>
  <c r="K104" i="4"/>
  <c r="K101" i="4"/>
  <c r="K99" i="4"/>
  <c r="K93" i="4"/>
  <c r="K90" i="4"/>
  <c r="K89" i="4"/>
  <c r="K86" i="4"/>
  <c r="K82" i="4"/>
  <c r="K80" i="4"/>
  <c r="K74" i="4"/>
  <c r="K67" i="4"/>
  <c r="K66" i="4"/>
  <c r="K64" i="4"/>
  <c r="K61" i="4"/>
  <c r="K60" i="4"/>
  <c r="K59" i="4"/>
  <c r="K57" i="4"/>
  <c r="K54" i="4"/>
  <c r="K51" i="4"/>
  <c r="K49" i="4"/>
  <c r="K45" i="4"/>
  <c r="K41" i="4"/>
  <c r="K35" i="4"/>
  <c r="K32" i="4"/>
  <c r="K31" i="4"/>
  <c r="K29" i="4"/>
  <c r="K24" i="4"/>
  <c r="K23" i="4"/>
  <c r="K22" i="4"/>
  <c r="K20" i="4"/>
  <c r="K11" i="4"/>
  <c r="K10" i="4"/>
  <c r="K9" i="4"/>
  <c r="K98" i="4"/>
  <c r="K92" i="4"/>
  <c r="K91" i="4"/>
  <c r="K85" i="4"/>
  <c r="K73" i="4"/>
  <c r="K68" i="4"/>
  <c r="K62" i="4"/>
  <c r="K58" i="4"/>
  <c r="K33" i="4"/>
  <c r="K27" i="4"/>
  <c r="K13" i="4"/>
  <c r="K4" i="4"/>
  <c r="K3" i="4"/>
  <c r="K5" i="4"/>
  <c r="K7" i="4"/>
  <c r="K8" i="4"/>
  <c r="K12" i="4"/>
  <c r="K14" i="4"/>
  <c r="K15" i="4"/>
  <c r="K16" i="4"/>
  <c r="K17" i="4"/>
  <c r="K18" i="4"/>
  <c r="K21" i="4"/>
  <c r="K30" i="4"/>
  <c r="K39" i="4"/>
  <c r="K42" i="4"/>
  <c r="K43" i="4"/>
  <c r="K47" i="4"/>
  <c r="K50" i="4"/>
  <c r="K55" i="4"/>
  <c r="K56" i="4"/>
  <c r="K65" i="4"/>
  <c r="K141" i="4"/>
  <c r="K69" i="4"/>
  <c r="K70" i="4"/>
  <c r="K71" i="4"/>
  <c r="K95" i="4"/>
  <c r="K97" i="4"/>
  <c r="K100" i="4"/>
  <c r="K103" i="4"/>
  <c r="K125" i="4"/>
  <c r="K109" i="4"/>
  <c r="K123" i="4"/>
  <c r="K111" i="4"/>
  <c r="K112" i="4"/>
  <c r="K113" i="4"/>
  <c r="K117" i="4"/>
  <c r="K120" i="4"/>
  <c r="K121" i="4"/>
  <c r="K129" i="4"/>
  <c r="K132" i="4"/>
  <c r="K135" i="4"/>
  <c r="K136" i="4"/>
  <c r="K139" i="4"/>
  <c r="K2" i="4"/>
  <c r="C3" i="1"/>
  <c r="D79" i="4"/>
  <c r="C79" i="4"/>
  <c r="B79" i="4"/>
  <c r="D78" i="4"/>
  <c r="C78" i="4"/>
  <c r="B78" i="4"/>
  <c r="D77" i="4"/>
  <c r="C77" i="4"/>
  <c r="B77" i="4"/>
  <c r="D75" i="4"/>
  <c r="C75" i="4"/>
  <c r="B75" i="4"/>
  <c r="D142" i="4"/>
  <c r="C142" i="4"/>
  <c r="B142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1" i="4"/>
  <c r="C121" i="4"/>
  <c r="B121" i="4"/>
  <c r="D120" i="4"/>
  <c r="C120" i="4"/>
  <c r="B120" i="4"/>
  <c r="D119" i="4"/>
  <c r="C119" i="4"/>
  <c r="B119" i="4"/>
  <c r="D117" i="4"/>
  <c r="C117" i="4"/>
  <c r="B117" i="4"/>
  <c r="D116" i="4"/>
  <c r="C116" i="4"/>
  <c r="B116" i="4"/>
  <c r="D113" i="4"/>
  <c r="C113" i="4"/>
  <c r="B113" i="4"/>
  <c r="D115" i="4"/>
  <c r="C115" i="4"/>
  <c r="B115" i="4"/>
  <c r="D112" i="4"/>
  <c r="C112" i="4"/>
  <c r="B112" i="4"/>
  <c r="D111" i="4"/>
  <c r="C111" i="4"/>
  <c r="B111" i="4"/>
  <c r="D110" i="4"/>
  <c r="C110" i="4"/>
  <c r="B110" i="4"/>
  <c r="D126" i="4"/>
  <c r="C126" i="4"/>
  <c r="B126" i="4"/>
  <c r="D124" i="4"/>
  <c r="C124" i="4"/>
  <c r="B124" i="4"/>
  <c r="D123" i="4"/>
  <c r="C123" i="4"/>
  <c r="B123" i="4"/>
  <c r="D122" i="4"/>
  <c r="C122" i="4"/>
  <c r="B122" i="4"/>
  <c r="D118" i="4"/>
  <c r="C118" i="4"/>
  <c r="B118" i="4"/>
  <c r="D114" i="4"/>
  <c r="C114" i="4"/>
  <c r="B114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25" i="4"/>
  <c r="C125" i="4"/>
  <c r="B125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88" i="4"/>
  <c r="C88" i="4"/>
  <c r="B88" i="4"/>
  <c r="D91" i="4"/>
  <c r="C91" i="4"/>
  <c r="B91" i="4"/>
  <c r="D90" i="4"/>
  <c r="C90" i="4"/>
  <c r="B90" i="4"/>
  <c r="D89" i="4"/>
  <c r="C89" i="4"/>
  <c r="B89" i="4"/>
  <c r="D86" i="4"/>
  <c r="C86" i="4"/>
  <c r="B86" i="4"/>
  <c r="D87" i="4"/>
  <c r="C87" i="4"/>
  <c r="B87" i="4"/>
  <c r="D85" i="4"/>
  <c r="C85" i="4"/>
  <c r="B85" i="4"/>
  <c r="D84" i="4"/>
  <c r="C84" i="4"/>
  <c r="B84" i="4"/>
  <c r="D82" i="4"/>
  <c r="C82" i="4"/>
  <c r="B82" i="4"/>
  <c r="D80" i="4"/>
  <c r="C80" i="4"/>
  <c r="B80" i="4"/>
  <c r="D74" i="4"/>
  <c r="C74" i="4"/>
  <c r="B74" i="4"/>
  <c r="D73" i="4"/>
  <c r="C73" i="4"/>
  <c r="B73" i="4"/>
  <c r="D83" i="4"/>
  <c r="C83" i="4"/>
  <c r="B83" i="4"/>
  <c r="D76" i="4"/>
  <c r="C76" i="4"/>
  <c r="B76" i="4"/>
  <c r="D81" i="4"/>
  <c r="C81" i="4"/>
  <c r="B81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141" i="4"/>
  <c r="C141" i="4"/>
  <c r="B141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B16" i="1"/>
  <c r="B15" i="1"/>
  <c r="B14" i="1"/>
  <c r="B13" i="1"/>
  <c r="B12" i="1"/>
  <c r="B11" i="1"/>
  <c r="C19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X19" i="1" s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D19" i="1" s="1"/>
  <c r="EE3" i="1"/>
  <c r="EF3" i="1"/>
  <c r="EG3" i="1"/>
  <c r="EH3" i="1"/>
  <c r="EI3" i="1"/>
  <c r="EJ3" i="1"/>
  <c r="EK3" i="1"/>
  <c r="EL3" i="1"/>
  <c r="EM3" i="1"/>
  <c r="C4" i="1"/>
  <c r="D4" i="1"/>
  <c r="E4" i="1"/>
  <c r="F4" i="1"/>
  <c r="G4" i="1"/>
  <c r="H4" i="1"/>
  <c r="I4" i="1"/>
  <c r="I20" i="1" s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Y20" i="1" s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W20" i="1" s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U20" i="1" s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S20" i="1" s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I20" i="1" s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G20" i="1" s="1"/>
  <c r="EH4" i="1"/>
  <c r="EI4" i="1"/>
  <c r="EJ4" i="1"/>
  <c r="EK4" i="1"/>
  <c r="EL4" i="1"/>
  <c r="EM4" i="1"/>
  <c r="C5" i="1"/>
  <c r="D5" i="1"/>
  <c r="D21" i="1" s="1"/>
  <c r="E5" i="1"/>
  <c r="F5" i="1"/>
  <c r="G5" i="1"/>
  <c r="H5" i="1"/>
  <c r="I5" i="1"/>
  <c r="J5" i="1"/>
  <c r="K5" i="1"/>
  <c r="L5" i="1"/>
  <c r="L21" i="1" s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B21" i="1" s="1"/>
  <c r="AC5" i="1"/>
  <c r="AD5" i="1"/>
  <c r="AE5" i="1"/>
  <c r="AF5" i="1"/>
  <c r="AG5" i="1"/>
  <c r="AH5" i="1"/>
  <c r="AH21" i="1" s="1"/>
  <c r="AI5" i="1"/>
  <c r="AJ5" i="1"/>
  <c r="AJ21" i="1" s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F21" i="1" s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T21" i="1" s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U22" i="1" s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C22" i="1" s="1"/>
  <c r="BD6" i="1"/>
  <c r="BE6" i="1"/>
  <c r="BF6" i="1"/>
  <c r="BG6" i="1"/>
  <c r="BH6" i="1"/>
  <c r="BI6" i="1"/>
  <c r="BI22" i="1" s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Q22" i="1" s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E22" i="1" s="1"/>
  <c r="EF6" i="1"/>
  <c r="EG6" i="1"/>
  <c r="EH6" i="1"/>
  <c r="EI6" i="1"/>
  <c r="EJ6" i="1"/>
  <c r="EJ22" i="1" s="1"/>
  <c r="EK6" i="1"/>
  <c r="EL6" i="1"/>
  <c r="EM6" i="1"/>
  <c r="C7" i="1"/>
  <c r="D7" i="1"/>
  <c r="E7" i="1"/>
  <c r="F7" i="1"/>
  <c r="G7" i="1"/>
  <c r="H7" i="1"/>
  <c r="I7" i="1"/>
  <c r="J7" i="1"/>
  <c r="J23" i="1" s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X23" i="1" s="1"/>
  <c r="AY7" i="1"/>
  <c r="AZ7" i="1"/>
  <c r="BA7" i="1"/>
  <c r="BB7" i="1"/>
  <c r="BC7" i="1"/>
  <c r="BD7" i="1"/>
  <c r="BE7" i="1"/>
  <c r="BF7" i="1"/>
  <c r="BF23" i="1" s="1"/>
  <c r="BG7" i="1"/>
  <c r="BH7" i="1"/>
  <c r="BI7" i="1"/>
  <c r="BJ7" i="1"/>
  <c r="BK7" i="1"/>
  <c r="BL7" i="1"/>
  <c r="BM7" i="1"/>
  <c r="BN7" i="1"/>
  <c r="BN23" i="1" s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C23" i="1" s="1"/>
  <c r="CD7" i="1"/>
  <c r="CD23" i="1" s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H23" i="1" s="1"/>
  <c r="DI7" i="1"/>
  <c r="DI23" i="1" s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DZ23" i="1" s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C8" i="1"/>
  <c r="C24" i="1" s="1"/>
  <c r="D8" i="1"/>
  <c r="D24" i="1" s="1"/>
  <c r="E8" i="1"/>
  <c r="F8" i="1"/>
  <c r="G8" i="1"/>
  <c r="H8" i="1"/>
  <c r="I8" i="1"/>
  <c r="J8" i="1"/>
  <c r="K8" i="1"/>
  <c r="K24" i="1" s="1"/>
  <c r="L8" i="1"/>
  <c r="L24" i="1" s="1"/>
  <c r="M8" i="1"/>
  <c r="N8" i="1"/>
  <c r="O8" i="1"/>
  <c r="P8" i="1"/>
  <c r="Q8" i="1"/>
  <c r="R8" i="1"/>
  <c r="S8" i="1"/>
  <c r="S24" i="1" s="1"/>
  <c r="T8" i="1"/>
  <c r="T24" i="1" s="1"/>
  <c r="U8" i="1"/>
  <c r="V8" i="1"/>
  <c r="W8" i="1"/>
  <c r="X8" i="1"/>
  <c r="Y8" i="1"/>
  <c r="Z8" i="1"/>
  <c r="AA8" i="1"/>
  <c r="AA24" i="1" s="1"/>
  <c r="AB8" i="1"/>
  <c r="AB24" i="1" s="1"/>
  <c r="AC8" i="1"/>
  <c r="AD8" i="1"/>
  <c r="AE8" i="1"/>
  <c r="AF8" i="1"/>
  <c r="AG8" i="1"/>
  <c r="AH8" i="1"/>
  <c r="AI8" i="1"/>
  <c r="AI24" i="1" s="1"/>
  <c r="AJ8" i="1"/>
  <c r="AJ24" i="1" s="1"/>
  <c r="AK8" i="1"/>
  <c r="AL8" i="1"/>
  <c r="AM8" i="1"/>
  <c r="AN8" i="1"/>
  <c r="AO8" i="1"/>
  <c r="AP8" i="1"/>
  <c r="AQ8" i="1"/>
  <c r="AQ24" i="1" s="1"/>
  <c r="AR8" i="1"/>
  <c r="AR24" i="1" s="1"/>
  <c r="AS8" i="1"/>
  <c r="AT8" i="1"/>
  <c r="AU8" i="1"/>
  <c r="AV8" i="1"/>
  <c r="AW8" i="1"/>
  <c r="AX8" i="1"/>
  <c r="AY8" i="1"/>
  <c r="AY24" i="1" s="1"/>
  <c r="AZ8" i="1"/>
  <c r="AZ24" i="1" s="1"/>
  <c r="BA8" i="1"/>
  <c r="BB8" i="1"/>
  <c r="BC8" i="1"/>
  <c r="BD8" i="1"/>
  <c r="BE8" i="1"/>
  <c r="BF8" i="1"/>
  <c r="BG8" i="1"/>
  <c r="BG24" i="1" s="1"/>
  <c r="BH8" i="1"/>
  <c r="BH24" i="1" s="1"/>
  <c r="BI8" i="1"/>
  <c r="BJ8" i="1"/>
  <c r="BK8" i="1"/>
  <c r="BL8" i="1"/>
  <c r="BM8" i="1"/>
  <c r="BN8" i="1"/>
  <c r="BO8" i="1"/>
  <c r="BO24" i="1" s="1"/>
  <c r="BP8" i="1"/>
  <c r="BP24" i="1" s="1"/>
  <c r="BQ8" i="1"/>
  <c r="BR8" i="1"/>
  <c r="BS8" i="1"/>
  <c r="BT8" i="1"/>
  <c r="BU8" i="1"/>
  <c r="BV8" i="1"/>
  <c r="BW8" i="1"/>
  <c r="BW24" i="1" s="1"/>
  <c r="BX8" i="1"/>
  <c r="BX24" i="1" s="1"/>
  <c r="BY8" i="1"/>
  <c r="BZ8" i="1"/>
  <c r="CA8" i="1"/>
  <c r="CB8" i="1"/>
  <c r="CC8" i="1"/>
  <c r="CD8" i="1"/>
  <c r="CE8" i="1"/>
  <c r="CE24" i="1" s="1"/>
  <c r="CF8" i="1"/>
  <c r="CF24" i="1" s="1"/>
  <c r="CG8" i="1"/>
  <c r="CH8" i="1"/>
  <c r="CI8" i="1"/>
  <c r="CJ8" i="1"/>
  <c r="CK8" i="1"/>
  <c r="CL8" i="1"/>
  <c r="CM8" i="1"/>
  <c r="CM24" i="1" s="1"/>
  <c r="CN8" i="1"/>
  <c r="CN24" i="1" s="1"/>
  <c r="CO8" i="1"/>
  <c r="CP8" i="1"/>
  <c r="CQ8" i="1"/>
  <c r="CR8" i="1"/>
  <c r="CS8" i="1"/>
  <c r="CT8" i="1"/>
  <c r="CU8" i="1"/>
  <c r="CU24" i="1" s="1"/>
  <c r="CV8" i="1"/>
  <c r="CV24" i="1" s="1"/>
  <c r="CW8" i="1"/>
  <c r="CX8" i="1"/>
  <c r="CY8" i="1"/>
  <c r="CZ8" i="1"/>
  <c r="DA8" i="1"/>
  <c r="DB8" i="1"/>
  <c r="DC8" i="1"/>
  <c r="DC24" i="1" s="1"/>
  <c r="DD8" i="1"/>
  <c r="DD24" i="1" s="1"/>
  <c r="DE8" i="1"/>
  <c r="DF8" i="1"/>
  <c r="DG8" i="1"/>
  <c r="DH8" i="1"/>
  <c r="DI8" i="1"/>
  <c r="DJ8" i="1"/>
  <c r="DK8" i="1"/>
  <c r="DK24" i="1" s="1"/>
  <c r="DL8" i="1"/>
  <c r="DL24" i="1" s="1"/>
  <c r="DM8" i="1"/>
  <c r="DN8" i="1"/>
  <c r="DO8" i="1"/>
  <c r="DP8" i="1"/>
  <c r="DQ8" i="1"/>
  <c r="DR8" i="1"/>
  <c r="DS8" i="1"/>
  <c r="DS24" i="1" s="1"/>
  <c r="DT8" i="1"/>
  <c r="DT24" i="1" s="1"/>
  <c r="DU8" i="1"/>
  <c r="DV8" i="1"/>
  <c r="DW8" i="1"/>
  <c r="DX8" i="1"/>
  <c r="DY8" i="1"/>
  <c r="DZ8" i="1"/>
  <c r="EA8" i="1"/>
  <c r="EA24" i="1" s="1"/>
  <c r="EB8" i="1"/>
  <c r="EB24" i="1" s="1"/>
  <c r="EC8" i="1"/>
  <c r="ED8" i="1"/>
  <c r="EE8" i="1"/>
  <c r="EF8" i="1"/>
  <c r="EG8" i="1"/>
  <c r="EH8" i="1"/>
  <c r="EI8" i="1"/>
  <c r="EI24" i="1" s="1"/>
  <c r="EJ8" i="1"/>
  <c r="EJ24" i="1" s="1"/>
  <c r="EK8" i="1"/>
  <c r="EL8" i="1"/>
  <c r="EM8" i="1"/>
  <c r="B8" i="1"/>
  <c r="B7" i="1"/>
  <c r="B6" i="1"/>
  <c r="B22" i="1" s="1"/>
  <c r="B5" i="1"/>
  <c r="B21" i="1" s="1"/>
  <c r="B4" i="1"/>
  <c r="B20" i="1" s="1"/>
  <c r="B3" i="1"/>
  <c r="B19" i="1" l="1"/>
  <c r="DX21" i="1"/>
  <c r="EK20" i="1"/>
  <c r="M20" i="1"/>
  <c r="EE24" i="1"/>
  <c r="DO24" i="1"/>
  <c r="CY24" i="1"/>
  <c r="CQ24" i="1"/>
  <c r="CA24" i="1"/>
  <c r="BS24" i="1"/>
  <c r="BK24" i="1"/>
  <c r="BC24" i="1"/>
  <c r="AU24" i="1"/>
  <c r="AM24" i="1"/>
  <c r="AE24" i="1"/>
  <c r="W24" i="1"/>
  <c r="O24" i="1"/>
  <c r="G24" i="1"/>
  <c r="AB23" i="1"/>
  <c r="CS22" i="1"/>
  <c r="Y22" i="1"/>
  <c r="C20" i="1"/>
  <c r="BL19" i="1"/>
  <c r="BD19" i="1"/>
  <c r="BL21" i="1"/>
  <c r="BY20" i="1"/>
  <c r="EM24" i="1"/>
  <c r="DW24" i="1"/>
  <c r="DG24" i="1"/>
  <c r="CI24" i="1"/>
  <c r="EL24" i="1"/>
  <c r="ED24" i="1"/>
  <c r="DV24" i="1"/>
  <c r="DN24" i="1"/>
  <c r="DF24" i="1"/>
  <c r="CX24" i="1"/>
  <c r="CP24" i="1"/>
  <c r="CH24" i="1"/>
  <c r="BZ24" i="1"/>
  <c r="BR24" i="1"/>
  <c r="BJ24" i="1"/>
  <c r="BB24" i="1"/>
  <c r="AT24" i="1"/>
  <c r="AL24" i="1"/>
  <c r="AD24" i="1"/>
  <c r="V24" i="1"/>
  <c r="N24" i="1"/>
  <c r="F24" i="1"/>
  <c r="AQ23" i="1"/>
  <c r="AA23" i="1"/>
  <c r="K23" i="1"/>
  <c r="DX22" i="1"/>
  <c r="DH22" i="1"/>
  <c r="CR22" i="1"/>
  <c r="CJ22" i="1"/>
  <c r="CB22" i="1"/>
  <c r="BD22" i="1"/>
  <c r="AN22" i="1"/>
  <c r="EK21" i="1"/>
  <c r="AK21" i="1"/>
  <c r="DB20" i="1"/>
  <c r="CD20" i="1"/>
  <c r="AH20" i="1"/>
  <c r="Z20" i="1"/>
  <c r="J20" i="1"/>
  <c r="B23" i="1"/>
  <c r="EG24" i="1"/>
  <c r="DQ24" i="1"/>
  <c r="DA24" i="1"/>
  <c r="CS24" i="1"/>
  <c r="CC24" i="1"/>
  <c r="BU24" i="1"/>
  <c r="BM24" i="1"/>
  <c r="BE24" i="1"/>
  <c r="AW24" i="1"/>
  <c r="AO24" i="1"/>
  <c r="AG24" i="1"/>
  <c r="Y24" i="1"/>
  <c r="Q24" i="1"/>
  <c r="I24" i="1"/>
  <c r="ED23" i="1"/>
  <c r="DV23" i="1"/>
  <c r="DN23" i="1"/>
  <c r="DF23" i="1"/>
  <c r="CX23" i="1"/>
  <c r="CP23" i="1"/>
  <c r="CH23" i="1"/>
  <c r="BR23" i="1"/>
  <c r="BJ23" i="1"/>
  <c r="AT23" i="1"/>
  <c r="AL23" i="1"/>
  <c r="AD23" i="1"/>
  <c r="F23" i="1"/>
  <c r="DP21" i="1"/>
  <c r="CZ21" i="1"/>
  <c r="CR21" i="1"/>
  <c r="CJ21" i="1"/>
  <c r="CB21" i="1"/>
  <c r="BT21" i="1"/>
  <c r="BD21" i="1"/>
  <c r="AN21" i="1"/>
  <c r="X21" i="1"/>
  <c r="P21" i="1"/>
  <c r="H21" i="1"/>
  <c r="DU20" i="1"/>
  <c r="DM20" i="1"/>
  <c r="CW20" i="1"/>
  <c r="CO20" i="1"/>
  <c r="CG20" i="1"/>
  <c r="BI20" i="1"/>
  <c r="AS20" i="1"/>
  <c r="AK20" i="1"/>
  <c r="EH19" i="1"/>
  <c r="DZ19" i="1"/>
  <c r="DR19" i="1"/>
  <c r="DJ19" i="1"/>
  <c r="CT19" i="1"/>
  <c r="CD19" i="1"/>
  <c r="BV19" i="1"/>
  <c r="BN19" i="1"/>
  <c r="AX19" i="1"/>
  <c r="R19" i="1"/>
  <c r="DY24" i="1"/>
  <c r="DI24" i="1"/>
  <c r="CK24" i="1"/>
  <c r="EB20" i="1"/>
  <c r="DL20" i="1"/>
  <c r="CN20" i="1"/>
  <c r="CF20" i="1"/>
  <c r="BP20" i="1"/>
  <c r="DI19" i="1"/>
  <c r="Y19" i="1"/>
  <c r="EG23" i="1"/>
  <c r="DY23" i="1"/>
  <c r="DQ23" i="1"/>
  <c r="DA23" i="1"/>
  <c r="CS23" i="1"/>
  <c r="CK23" i="1"/>
  <c r="BU23" i="1"/>
  <c r="BM23" i="1"/>
  <c r="AW23" i="1"/>
  <c r="AG23" i="1"/>
  <c r="Q23" i="1"/>
  <c r="EL22" i="1"/>
  <c r="CX22" i="1"/>
  <c r="EJ23" i="1"/>
  <c r="EB23" i="1"/>
  <c r="DT23" i="1"/>
  <c r="DL23" i="1"/>
  <c r="DD23" i="1"/>
  <c r="CV23" i="1"/>
  <c r="CN23" i="1"/>
  <c r="CF23" i="1"/>
  <c r="BX23" i="1"/>
  <c r="BP23" i="1"/>
  <c r="BH23" i="1"/>
  <c r="AZ23" i="1"/>
  <c r="AR23" i="1"/>
  <c r="AJ23" i="1"/>
  <c r="T23" i="1"/>
  <c r="L23" i="1"/>
  <c r="D23" i="1"/>
  <c r="EG22" i="1"/>
  <c r="DY22" i="1"/>
  <c r="DQ22" i="1"/>
  <c r="DI22" i="1"/>
  <c r="DA22" i="1"/>
  <c r="CK22" i="1"/>
  <c r="CC22" i="1"/>
  <c r="BU22" i="1"/>
  <c r="BM22" i="1"/>
  <c r="BE22" i="1"/>
  <c r="AW22" i="1"/>
  <c r="AO22" i="1"/>
  <c r="AG22" i="1"/>
  <c r="Q22" i="1"/>
  <c r="I22" i="1"/>
  <c r="EL21" i="1"/>
  <c r="ED21" i="1"/>
  <c r="DV21" i="1"/>
  <c r="DN21" i="1"/>
  <c r="DF21" i="1"/>
  <c r="CX21" i="1"/>
  <c r="CP21" i="1"/>
  <c r="CH21" i="1"/>
  <c r="BZ21" i="1"/>
  <c r="BR21" i="1"/>
  <c r="BJ21" i="1"/>
  <c r="BB21" i="1"/>
  <c r="AT21" i="1"/>
  <c r="AL21" i="1"/>
  <c r="AD21" i="1"/>
  <c r="V21" i="1"/>
  <c r="N21" i="1"/>
  <c r="F21" i="1"/>
  <c r="EI20" i="1"/>
  <c r="EA20" i="1"/>
  <c r="DS20" i="1"/>
  <c r="DK20" i="1"/>
  <c r="DC20" i="1"/>
  <c r="CU20" i="1"/>
  <c r="CM20" i="1"/>
  <c r="CE20" i="1"/>
  <c r="BW20" i="1"/>
  <c r="BO20" i="1"/>
  <c r="BG20" i="1"/>
  <c r="AY20" i="1"/>
  <c r="AQ20" i="1"/>
  <c r="AI20" i="1"/>
  <c r="AA20" i="1"/>
  <c r="EI23" i="1"/>
  <c r="EA23" i="1"/>
  <c r="DS23" i="1"/>
  <c r="DK23" i="1"/>
  <c r="DC23" i="1"/>
  <c r="CU23" i="1"/>
  <c r="CM23" i="1"/>
  <c r="EF23" i="1"/>
  <c r="CR23" i="1"/>
  <c r="BT23" i="1"/>
  <c r="BL23" i="1"/>
  <c r="AN23" i="1"/>
  <c r="AF23" i="1"/>
  <c r="P23" i="1"/>
  <c r="EK22" i="1"/>
  <c r="DU22" i="1"/>
  <c r="DM22" i="1"/>
  <c r="CO22" i="1"/>
  <c r="BY22" i="1"/>
  <c r="BQ22" i="1"/>
  <c r="BA22" i="1"/>
  <c r="AK22" i="1"/>
  <c r="EH21" i="1"/>
  <c r="DZ21" i="1"/>
  <c r="DJ21" i="1"/>
  <c r="CT21" i="1"/>
  <c r="CD21" i="1"/>
  <c r="EE20" i="1"/>
  <c r="BE23" i="1"/>
  <c r="Y23" i="1"/>
  <c r="I23" i="1"/>
  <c r="ED22" i="1"/>
  <c r="DV22" i="1"/>
  <c r="DF22" i="1"/>
  <c r="DX23" i="1"/>
  <c r="DP23" i="1"/>
  <c r="CZ23" i="1"/>
  <c r="CJ23" i="1"/>
  <c r="CB23" i="1"/>
  <c r="BD23" i="1"/>
  <c r="AV23" i="1"/>
  <c r="X23" i="1"/>
  <c r="H23" i="1"/>
  <c r="EC22" i="1"/>
  <c r="DE22" i="1"/>
  <c r="CW22" i="1"/>
  <c r="CG22" i="1"/>
  <c r="AS22" i="1"/>
  <c r="AC22" i="1"/>
  <c r="M22" i="1"/>
  <c r="E22" i="1"/>
  <c r="DR21" i="1"/>
  <c r="DB21" i="1"/>
  <c r="CL21" i="1"/>
  <c r="BV21" i="1"/>
  <c r="BN21" i="1"/>
  <c r="AX21" i="1"/>
  <c r="AP21" i="1"/>
  <c r="Z21" i="1"/>
  <c r="R21" i="1"/>
  <c r="J21" i="1"/>
  <c r="EM20" i="1"/>
  <c r="DW20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EK23" i="1"/>
  <c r="EC23" i="1"/>
  <c r="DU23" i="1"/>
  <c r="DM23" i="1"/>
  <c r="DE23" i="1"/>
  <c r="CW23" i="1"/>
  <c r="CO23" i="1"/>
  <c r="CG23" i="1"/>
  <c r="BY23" i="1"/>
  <c r="BQ23" i="1"/>
  <c r="BI23" i="1"/>
  <c r="BA23" i="1"/>
  <c r="AS23" i="1"/>
  <c r="AK23" i="1"/>
  <c r="AC23" i="1"/>
  <c r="U23" i="1"/>
  <c r="M23" i="1"/>
  <c r="E23" i="1"/>
  <c r="EH22" i="1"/>
  <c r="DZ22" i="1"/>
  <c r="DR22" i="1"/>
  <c r="DJ22" i="1"/>
  <c r="DB22" i="1"/>
  <c r="CT22" i="1"/>
  <c r="CL22" i="1"/>
  <c r="CD22" i="1"/>
  <c r="BV22" i="1"/>
  <c r="BN22" i="1"/>
  <c r="BF22" i="1"/>
  <c r="AX22" i="1"/>
  <c r="AP22" i="1"/>
  <c r="AH22" i="1"/>
  <c r="Z22" i="1"/>
  <c r="R22" i="1"/>
  <c r="J22" i="1"/>
  <c r="EM21" i="1"/>
  <c r="EE21" i="1"/>
  <c r="DW21" i="1"/>
  <c r="DO21" i="1"/>
  <c r="DG21" i="1"/>
  <c r="CY21" i="1"/>
  <c r="CQ21" i="1"/>
  <c r="CI21" i="1"/>
  <c r="CA21" i="1"/>
  <c r="BS21" i="1"/>
  <c r="BK21" i="1"/>
  <c r="BC21" i="1"/>
  <c r="AU21" i="1"/>
  <c r="AM21" i="1"/>
  <c r="AE21" i="1"/>
  <c r="W21" i="1"/>
  <c r="O21" i="1"/>
  <c r="G21" i="1"/>
  <c r="EJ20" i="1"/>
  <c r="DT20" i="1"/>
  <c r="DD20" i="1"/>
  <c r="CV20" i="1"/>
  <c r="BX20" i="1"/>
  <c r="BH20" i="1"/>
  <c r="AZ20" i="1"/>
  <c r="AR20" i="1"/>
  <c r="AJ20" i="1"/>
  <c r="AB20" i="1"/>
  <c r="T20" i="1"/>
  <c r="L20" i="1"/>
  <c r="D20" i="1"/>
  <c r="EG19" i="1"/>
  <c r="DY19" i="1"/>
  <c r="DQ19" i="1"/>
  <c r="DA19" i="1"/>
  <c r="CS19" i="1"/>
  <c r="CK19" i="1"/>
  <c r="CC19" i="1"/>
  <c r="BU19" i="1"/>
  <c r="BM19" i="1"/>
  <c r="BE19" i="1"/>
  <c r="AW19" i="1"/>
  <c r="AO19" i="1"/>
  <c r="AG19" i="1"/>
  <c r="Q19" i="1"/>
  <c r="I19" i="1"/>
  <c r="AO23" i="1"/>
  <c r="DN22" i="1"/>
  <c r="S20" i="1"/>
  <c r="K20" i="1"/>
  <c r="EF19" i="1"/>
  <c r="DX19" i="1"/>
  <c r="DP19" i="1"/>
  <c r="DH19" i="1"/>
  <c r="CZ19" i="1"/>
  <c r="CR19" i="1"/>
  <c r="CJ19" i="1"/>
  <c r="CB19" i="1"/>
  <c r="BT19" i="1"/>
  <c r="AV19" i="1"/>
  <c r="AN19" i="1"/>
  <c r="AF19" i="1"/>
  <c r="X19" i="1"/>
  <c r="P19" i="1"/>
  <c r="H19" i="1"/>
  <c r="S23" i="1"/>
  <c r="C23" i="1"/>
  <c r="EF22" i="1"/>
  <c r="DP22" i="1"/>
  <c r="CZ22" i="1"/>
  <c r="BT22" i="1"/>
  <c r="BL22" i="1"/>
  <c r="AV22" i="1"/>
  <c r="AF22" i="1"/>
  <c r="X22" i="1"/>
  <c r="P22" i="1"/>
  <c r="H22" i="1"/>
  <c r="EC21" i="1"/>
  <c r="DU21" i="1"/>
  <c r="DM21" i="1"/>
  <c r="DE21" i="1"/>
  <c r="CW21" i="1"/>
  <c r="CO21" i="1"/>
  <c r="CG21" i="1"/>
  <c r="BY21" i="1"/>
  <c r="BQ21" i="1"/>
  <c r="BI21" i="1"/>
  <c r="BA21" i="1"/>
  <c r="AS21" i="1"/>
  <c r="AC21" i="1"/>
  <c r="U21" i="1"/>
  <c r="M21" i="1"/>
  <c r="E21" i="1"/>
  <c r="EH20" i="1"/>
  <c r="DZ20" i="1"/>
  <c r="DR20" i="1"/>
  <c r="DJ20" i="1"/>
  <c r="CE23" i="1"/>
  <c r="BW23" i="1"/>
  <c r="BO23" i="1"/>
  <c r="BG23" i="1"/>
  <c r="AY23" i="1"/>
  <c r="AI23" i="1"/>
  <c r="EH23" i="1"/>
  <c r="DR23" i="1"/>
  <c r="DJ23" i="1"/>
  <c r="DB23" i="1"/>
  <c r="CT23" i="1"/>
  <c r="CL23" i="1"/>
  <c r="BV23" i="1"/>
  <c r="AP23" i="1"/>
  <c r="AH23" i="1"/>
  <c r="Z23" i="1"/>
  <c r="R23" i="1"/>
  <c r="EM22" i="1"/>
  <c r="DW22" i="1"/>
  <c r="DO22" i="1"/>
  <c r="DG22" i="1"/>
  <c r="CY22" i="1"/>
  <c r="CI22" i="1"/>
  <c r="CA22" i="1"/>
  <c r="BS22" i="1"/>
  <c r="BK22" i="1"/>
  <c r="AU22" i="1"/>
  <c r="AM22" i="1"/>
  <c r="AE22" i="1"/>
  <c r="W22" i="1"/>
  <c r="O22" i="1"/>
  <c r="G22" i="1"/>
  <c r="EJ21" i="1"/>
  <c r="EB21" i="1"/>
  <c r="DL21" i="1"/>
  <c r="DD21" i="1"/>
  <c r="CV21" i="1"/>
  <c r="CN21" i="1"/>
  <c r="CF21" i="1"/>
  <c r="BX21" i="1"/>
  <c r="BP21" i="1"/>
  <c r="BH21" i="1"/>
  <c r="AZ21" i="1"/>
  <c r="AR21" i="1"/>
  <c r="CT20" i="1"/>
  <c r="CL20" i="1"/>
  <c r="BV20" i="1"/>
  <c r="BN20" i="1"/>
  <c r="BF20" i="1"/>
  <c r="AX20" i="1"/>
  <c r="AP20" i="1"/>
  <c r="R20" i="1"/>
  <c r="EM19" i="1"/>
  <c r="EE19" i="1"/>
  <c r="DW19" i="1"/>
  <c r="DO19" i="1"/>
  <c r="DG19" i="1"/>
  <c r="CY19" i="1"/>
  <c r="CQ19" i="1"/>
  <c r="CI19" i="1"/>
  <c r="CA19" i="1"/>
  <c r="BS19" i="1"/>
  <c r="BK19" i="1"/>
  <c r="BC19" i="1"/>
  <c r="AU19" i="1"/>
  <c r="AM19" i="1"/>
  <c r="AE19" i="1"/>
  <c r="W19" i="1"/>
  <c r="O19" i="1"/>
  <c r="G19" i="1"/>
  <c r="T21" i="1"/>
  <c r="DY20" i="1"/>
  <c r="DQ20" i="1"/>
  <c r="DA20" i="1"/>
  <c r="CK20" i="1"/>
  <c r="CC20" i="1"/>
  <c r="BM20" i="1"/>
  <c r="BE20" i="1"/>
  <c r="AO20" i="1"/>
  <c r="AG20" i="1"/>
  <c r="Q20" i="1"/>
  <c r="EL19" i="1"/>
  <c r="DV19" i="1"/>
  <c r="DN19" i="1"/>
  <c r="DF19" i="1"/>
  <c r="CP19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W20" i="1"/>
  <c r="O20" i="1"/>
  <c r="G20" i="1"/>
  <c r="EJ19" i="1"/>
  <c r="EB19" i="1"/>
  <c r="DT19" i="1"/>
  <c r="DL19" i="1"/>
  <c r="DD19" i="1"/>
  <c r="CV19" i="1"/>
  <c r="CN19" i="1"/>
  <c r="CF19" i="1"/>
  <c r="BX19" i="1"/>
  <c r="BP19" i="1"/>
  <c r="BH19" i="1"/>
  <c r="AZ19" i="1"/>
  <c r="AR19" i="1"/>
  <c r="AJ19" i="1"/>
  <c r="AB19" i="1"/>
  <c r="T19" i="1"/>
  <c r="L19" i="1"/>
  <c r="D19" i="1"/>
  <c r="W23" i="1"/>
  <c r="O23" i="1"/>
  <c r="G23" i="1"/>
  <c r="EB22" i="1"/>
  <c r="DT22" i="1"/>
  <c r="DL22" i="1"/>
  <c r="DD22" i="1"/>
  <c r="CV22" i="1"/>
  <c r="CN22" i="1"/>
  <c r="CF22" i="1"/>
  <c r="BX22" i="1"/>
  <c r="BP22" i="1"/>
  <c r="BH22" i="1"/>
  <c r="AZ22" i="1"/>
  <c r="AR22" i="1"/>
  <c r="AJ22" i="1"/>
  <c r="AB22" i="1"/>
  <c r="T22" i="1"/>
  <c r="L22" i="1"/>
  <c r="D22" i="1"/>
  <c r="EG21" i="1"/>
  <c r="DY21" i="1"/>
  <c r="DQ21" i="1"/>
  <c r="DI21" i="1"/>
  <c r="DA21" i="1"/>
  <c r="CS21" i="1"/>
  <c r="CK21" i="1"/>
  <c r="CC21" i="1"/>
  <c r="BU21" i="1"/>
  <c r="BM21" i="1"/>
  <c r="BE21" i="1"/>
  <c r="AW21" i="1"/>
  <c r="AO21" i="1"/>
  <c r="AG21" i="1"/>
  <c r="Y21" i="1"/>
  <c r="Q21" i="1"/>
  <c r="I21" i="1"/>
  <c r="EL20" i="1"/>
  <c r="ED20" i="1"/>
  <c r="DV20" i="1"/>
  <c r="DN20" i="1"/>
  <c r="DF20" i="1"/>
  <c r="CX20" i="1"/>
  <c r="CP20" i="1"/>
  <c r="CH20" i="1"/>
  <c r="BZ20" i="1"/>
  <c r="BR20" i="1"/>
  <c r="BJ20" i="1"/>
  <c r="BB20" i="1"/>
  <c r="AT20" i="1"/>
  <c r="AL20" i="1"/>
  <c r="AD20" i="1"/>
  <c r="V20" i="1"/>
  <c r="N20" i="1"/>
  <c r="F20" i="1"/>
  <c r="EI19" i="1"/>
  <c r="EA19" i="1"/>
  <c r="DS19" i="1"/>
  <c r="DK19" i="1"/>
  <c r="DC19" i="1"/>
  <c r="CU19" i="1"/>
  <c r="CM19" i="1"/>
  <c r="CE19" i="1"/>
  <c r="BW19" i="1"/>
  <c r="BO19" i="1"/>
  <c r="BG19" i="1"/>
  <c r="AY19" i="1"/>
  <c r="AQ19" i="1"/>
  <c r="AI19" i="1"/>
  <c r="AA19" i="1"/>
  <c r="S19" i="1"/>
  <c r="K19" i="1"/>
  <c r="EL23" i="1"/>
  <c r="BZ23" i="1"/>
  <c r="BB23" i="1"/>
  <c r="V23" i="1"/>
  <c r="N23" i="1"/>
  <c r="EI22" i="1"/>
  <c r="EA22" i="1"/>
  <c r="DS22" i="1"/>
  <c r="DK22" i="1"/>
  <c r="DC22" i="1"/>
  <c r="CU22" i="1"/>
  <c r="CM22" i="1"/>
  <c r="CE22" i="1"/>
  <c r="BW22" i="1"/>
  <c r="BO22" i="1"/>
  <c r="BG22" i="1"/>
  <c r="AY22" i="1"/>
  <c r="AQ22" i="1"/>
  <c r="AI22" i="1"/>
  <c r="AA22" i="1"/>
  <c r="S22" i="1"/>
  <c r="K22" i="1"/>
  <c r="C22" i="1"/>
  <c r="EF21" i="1"/>
  <c r="DH21" i="1"/>
  <c r="AV21" i="1"/>
  <c r="AF21" i="1"/>
  <c r="EC20" i="1"/>
  <c r="DE20" i="1"/>
  <c r="BQ20" i="1"/>
  <c r="BA20" i="1"/>
  <c r="AC20" i="1"/>
  <c r="U20" i="1"/>
  <c r="E20" i="1"/>
  <c r="DB19" i="1"/>
  <c r="CL19" i="1"/>
  <c r="BF19" i="1"/>
  <c r="AP19" i="1"/>
  <c r="AH19" i="1"/>
  <c r="Z19" i="1"/>
  <c r="J19" i="1"/>
  <c r="CH19" i="1"/>
  <c r="BZ19" i="1"/>
  <c r="BR19" i="1"/>
  <c r="BJ19" i="1"/>
  <c r="BB19" i="1"/>
  <c r="AT19" i="1"/>
  <c r="AL19" i="1"/>
  <c r="AD19" i="1"/>
  <c r="V19" i="1"/>
  <c r="N19" i="1"/>
  <c r="F19" i="1"/>
  <c r="B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H24" i="1"/>
  <c r="EK24" i="1"/>
  <c r="EC24" i="1"/>
  <c r="DU24" i="1"/>
  <c r="DM24" i="1"/>
  <c r="DE24" i="1"/>
  <c r="CW24" i="1"/>
  <c r="CO24" i="1"/>
  <c r="CG24" i="1"/>
  <c r="BY24" i="1"/>
  <c r="BQ24" i="1"/>
  <c r="BI24" i="1"/>
  <c r="BA24" i="1"/>
  <c r="AS24" i="1"/>
  <c r="AK24" i="1"/>
  <c r="AC24" i="1"/>
  <c r="U24" i="1"/>
  <c r="M24" i="1"/>
  <c r="E24" i="1"/>
  <c r="EH24" i="1"/>
  <c r="DZ24" i="1"/>
  <c r="DR24" i="1"/>
  <c r="DJ24" i="1"/>
  <c r="DB24" i="1"/>
  <c r="CT24" i="1"/>
  <c r="CL24" i="1"/>
  <c r="CD24" i="1"/>
  <c r="BV24" i="1"/>
  <c r="BN24" i="1"/>
  <c r="BF24" i="1"/>
  <c r="AX24" i="1"/>
  <c r="AP24" i="1"/>
  <c r="AH24" i="1"/>
  <c r="Z24" i="1"/>
  <c r="R24" i="1"/>
  <c r="J24" i="1"/>
  <c r="CP22" i="1"/>
  <c r="CH22" i="1"/>
  <c r="BZ22" i="1"/>
  <c r="BR22" i="1"/>
  <c r="BJ22" i="1"/>
  <c r="BB22" i="1"/>
  <c r="AT22" i="1"/>
  <c r="AL22" i="1"/>
  <c r="AD22" i="1"/>
  <c r="V22" i="1"/>
  <c r="N22" i="1"/>
  <c r="F22" i="1"/>
  <c r="EI21" i="1"/>
  <c r="EA21" i="1"/>
  <c r="DS21" i="1"/>
  <c r="DK21" i="1"/>
  <c r="DC21" i="1"/>
  <c r="CU21" i="1"/>
  <c r="CM21" i="1"/>
  <c r="CE21" i="1"/>
  <c r="BW21" i="1"/>
  <c r="BO21" i="1"/>
  <c r="BG21" i="1"/>
  <c r="AY21" i="1"/>
  <c r="AQ21" i="1"/>
  <c r="AI21" i="1"/>
  <c r="AA21" i="1"/>
  <c r="S21" i="1"/>
  <c r="K21" i="1"/>
  <c r="C21" i="1"/>
  <c r="EF20" i="1"/>
  <c r="DX20" i="1"/>
  <c r="DP20" i="1"/>
  <c r="DH20" i="1"/>
  <c r="CZ20" i="1"/>
  <c r="CR20" i="1"/>
  <c r="CJ20" i="1"/>
  <c r="CB20" i="1"/>
  <c r="BT20" i="1"/>
  <c r="BL20" i="1"/>
  <c r="BD20" i="1"/>
  <c r="AV20" i="1"/>
  <c r="AN20" i="1"/>
  <c r="AF20" i="1"/>
  <c r="X20" i="1"/>
  <c r="P20" i="1"/>
  <c r="H20" i="1"/>
  <c r="EK19" i="1"/>
  <c r="EC19" i="1"/>
  <c r="DU19" i="1"/>
  <c r="DM19" i="1"/>
  <c r="DE19" i="1"/>
  <c r="CW19" i="1"/>
  <c r="CO19" i="1"/>
  <c r="CG19" i="1"/>
  <c r="BY19" i="1"/>
  <c r="BQ19" i="1"/>
  <c r="BI19" i="1"/>
  <c r="BA19" i="1"/>
  <c r="AS19" i="1"/>
  <c r="AK19" i="1"/>
  <c r="AC19" i="1"/>
  <c r="U19" i="1"/>
  <c r="M19" i="1"/>
  <c r="E1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7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</futureMetadata>
  <valueMetadata count="27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</valueMetadata>
</metadata>
</file>

<file path=xl/sharedStrings.xml><?xml version="1.0" encoding="utf-8"?>
<sst xmlns="http://schemas.openxmlformats.org/spreadsheetml/2006/main" count="2206" uniqueCount="330">
  <si>
    <t>Brasil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</si>
  <si>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</si>
  <si>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</si>
  <si>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</si>
  <si>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</si>
  <si>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</si>
  <si>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</si>
  <si>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</si>
  <si>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</si>
  <si>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</si>
  <si>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</si>
  <si>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</si>
  <si>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</si>
  <si>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</si>
  <si>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</si>
  <si>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</si>
  <si>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</si>
  <si>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</si>
  <si>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</si>
  <si>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</si>
  <si>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</si>
  <si>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</si>
  <si>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</si>
  <si>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</si>
  <si>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</si>
  <si>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</si>
  <si>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</si>
  <si>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</si>
  <si>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</si>
  <si>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</si>
  <si>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</si>
  <si>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</si>
  <si>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</si>
  <si>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</si>
  <si>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</si>
  <si>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</si>
  <si>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</si>
  <si>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</si>
  <si>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</si>
  <si>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</si>
  <si>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</si>
  <si>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</si>
  <si>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</si>
  <si>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</si>
  <si>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</si>
  <si>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</si>
  <si>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</si>
  <si>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</si>
  <si>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</si>
  <si>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</si>
  <si>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</si>
  <si>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</si>
  <si>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</si>
  <si>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</si>
  <si>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</si>
  <si>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</si>
  <si>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</si>
  <si>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</si>
  <si>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</si>
  <si>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</si>
  <si>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</si>
  <si>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</si>
  <si>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</si>
  <si>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</si>
  <si>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</si>
  <si>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</si>
  <si>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</si>
  <si>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</si>
  <si>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</si>
  <si>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</si>
  <si>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</si>
  <si>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</si>
  <si>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</si>
  <si>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</si>
  <si>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</si>
  <si>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</si>
  <si>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</si>
  <si>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</si>
  <si>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</si>
  <si>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</si>
  <si>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</si>
  <si>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</si>
  <si>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</si>
  <si>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</si>
  <si>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</si>
  <si>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</si>
  <si>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</si>
  <si>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</si>
  <si>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</si>
  <si>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</si>
  <si>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</si>
  <si>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</si>
  <si>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</si>
  <si>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</si>
  <si>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</si>
  <si>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</si>
  <si>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</si>
  <si>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</si>
  <si>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</si>
  <si>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</si>
  <si>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</si>
  <si>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</si>
  <si>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</si>
  <si>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</si>
  <si>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</si>
  <si>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</si>
  <si>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</si>
  <si>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</si>
  <si>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</si>
  <si>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</si>
  <si>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</si>
  <si>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</si>
  <si>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</si>
  <si>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</si>
  <si>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</si>
  <si>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</si>
  <si>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</si>
  <si>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</si>
  <si>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</si>
  <si>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</si>
  <si>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</si>
  <si>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</si>
  <si>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</si>
  <si>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</si>
  <si>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</si>
  <si>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</si>
  <si>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</si>
  <si>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</si>
  <si>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</si>
  <si>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</si>
  <si>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</si>
  <si>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</si>
  <si>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</si>
  <si>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</si>
  <si>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</si>
  <si>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</si>
  <si>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</si>
  <si>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</si>
  <si>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</si>
  <si>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</si>
  <si>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</si>
  <si>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</si>
  <si>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Jovens</t>
  </si>
  <si>
    <t>Idosos</t>
  </si>
  <si>
    <t>PIA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</si>
  <si>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</si>
  <si>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</si>
  <si>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</si>
  <si>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</si>
  <si>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</si>
  <si>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</si>
  <si>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</si>
  <si>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</si>
  <si>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</si>
  <si>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</si>
  <si>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</si>
  <si>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</si>
  <si>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</si>
  <si>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</si>
  <si>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</si>
  <si>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</si>
  <si>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</si>
  <si>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</si>
  <si>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</si>
  <si>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</si>
  <si>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</si>
  <si>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</si>
  <si>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</si>
  <si>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</si>
  <si>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</si>
  <si>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Canarana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</si>
  <si>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</si>
  <si>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</si>
  <si>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</si>
  <si>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</si>
  <si>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</si>
  <si>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</si>
  <si>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</si>
  <si>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</si>
  <si>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</si>
  <si>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</si>
  <si>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</si>
  <si>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</si>
  <si>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</si>
  <si>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</si>
  <si>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</si>
  <si>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</si>
  <si>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</si>
  <si>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</si>
  <si>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</si>
  <si>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</si>
  <si>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</si>
  <si>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</si>
  <si>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</si>
  <si>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</si>
  <si>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</si>
  <si>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</si>
  <si>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</si>
  <si>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</si>
  <si>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</si>
  <si>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</si>
  <si>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</si>
  <si>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</si>
  <si>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</si>
  <si>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</si>
  <si>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</si>
  <si>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</si>
  <si>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</si>
  <si>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</si>
  <si>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</si>
  <si>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</si>
  <si>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</si>
  <si>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</si>
  <si>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</si>
  <si>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</si>
  <si>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</si>
  <si>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</si>
  <si>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</si>
  <si>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</si>
  <si>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</si>
  <si>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</si>
  <si>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</si>
  <si>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</si>
  <si>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Olímpia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</si>
  <si>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</si>
  <si>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</si>
  <si>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</si>
  <si>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</si>
  <si>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</si>
  <si>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</si>
  <si>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</si>
  <si>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Novo Santo Antônio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</si>
  <si>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</si>
  <si>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</si>
  <si>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</si>
  <si>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</si>
  <si>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</si>
  <si>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</si>
  <si>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</si>
  <si>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</si>
  <si>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</si>
  <si>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</si>
  <si>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</si>
  <si>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</si>
  <si>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</si>
  <si>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</si>
  <si>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</si>
  <si>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</si>
  <si>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</si>
  <si>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Rio Branco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</si>
  <si>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</si>
  <si>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</si>
  <si>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</si>
  <si>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</si>
  <si>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</si>
  <si>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</si>
  <si>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</si>
  <si>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</si>
  <si>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</si>
  <si>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</si>
  <si>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</si>
  <si>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</si>
  <si>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Santa Terezinha</t>
  </si>
  <si>
    <t>Santo Antônio do Leste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</si>
  <si>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</si>
  <si>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</si>
  <si>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</si>
  <si>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</si>
  <si>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</si>
  <si>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</si>
  <si>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</si>
  <si>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</si>
  <si>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</si>
  <si>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</si>
  <si>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</si>
  <si>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</si>
  <si>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</si>
  <si>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</si>
  <si>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</si>
  <si>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Rica</t>
  </si>
  <si>
    <t>Nova Guarita</t>
  </si>
  <si>
    <t>Nova Marilândia</t>
  </si>
  <si>
    <t>Nova Maringá</t>
  </si>
  <si>
    <t>Nova Monte Verde</t>
  </si>
  <si>
    <t>Santo Antônio do Leverger</t>
  </si>
  <si>
    <t>Poxoréo</t>
  </si>
  <si>
    <t>Municípios</t>
  </si>
  <si>
    <t>Região Imediata</t>
  </si>
  <si>
    <t>Região Intermediária</t>
  </si>
  <si>
    <t>Mesorregião</t>
  </si>
  <si>
    <t>Rótulos de Linha</t>
  </si>
  <si>
    <t>Total Geral</t>
  </si>
  <si>
    <t>Confresa - Vila Rica</t>
  </si>
  <si>
    <t>Mirassol D'oeste</t>
  </si>
  <si>
    <t>Pontes e Lacerda - Comodoro</t>
  </si>
  <si>
    <t>Peixoto de Azevedo - Guarantã do Norte</t>
  </si>
  <si>
    <t>Soma de 1970</t>
  </si>
  <si>
    <t>Soma de 1980</t>
  </si>
  <si>
    <t>Soma de 1991</t>
  </si>
  <si>
    <t>Soma de 2000</t>
  </si>
  <si>
    <t>Soma de 2010</t>
  </si>
  <si>
    <t>Soma de 2022</t>
  </si>
  <si>
    <t>Regions</t>
  </si>
  <si>
    <t>Code</t>
  </si>
  <si>
    <t>Confresa  Vila Rica</t>
  </si>
  <si>
    <t>Peixoto de Azevedo  Guarantã do Norte</t>
  </si>
  <si>
    <t>Pontes e Lacerda  Comodoro</t>
  </si>
  <si>
    <t>Total ammount</t>
  </si>
  <si>
    <t>Year</t>
  </si>
  <si>
    <t>Diferença do primeiro Censo em que aparece para 2022</t>
  </si>
  <si>
    <t>CENTRO-SUL MATO-GROSSENSE</t>
  </si>
  <si>
    <t>NORDESTE MATO-GROSSENSE</t>
  </si>
  <si>
    <t>NORTE MATO-GROSSENSE</t>
  </si>
  <si>
    <t>SUDESTE MATO-GROSSENSE</t>
  </si>
  <si>
    <t>SUDOESTE MATO-GROSSENSE</t>
  </si>
  <si>
    <t>Diferença</t>
  </si>
  <si>
    <t>Imediata</t>
  </si>
  <si>
    <t>Intermediara</t>
  </si>
  <si>
    <t>Mesorregiao</t>
  </si>
  <si>
    <t>Cidades</t>
  </si>
  <si>
    <t>Poxoréu</t>
  </si>
  <si>
    <t>Santo Antônio de Leverger</t>
  </si>
  <si>
    <t>CDIBGE</t>
  </si>
  <si>
    <t>Population</t>
  </si>
  <si>
    <t>Mesoregion</t>
  </si>
  <si>
    <t>City</t>
  </si>
  <si>
    <t>pop2022</t>
  </si>
  <si>
    <t>popfirst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</si>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</sst>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2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microsoft.com/office/2017/06/relationships/rdSupportingPropertyBagStructure" Target="richData/rdsupportingpropertybagstructure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eetMetadata" Target="metadata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ichStyles" Target="richData/rich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microsoft.com/office/2017/06/relationships/rdRichValueTypes" Target="richData/rdRichValueTypes.xml"/><Relationship Id="rId10" Type="http://schemas.openxmlformats.org/officeDocument/2006/relationships/externalLink" Target="externalLinks/externalLink3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Relationship Id="rId22" Type="http://schemas.microsoft.com/office/2017/06/relationships/rdSupportingPropertyBag" Target="richData/rdsupporting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[População total.xlsx]Escolha de exclusão de cidades !Tabela dinâmica29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'Escolha de exclusão de cidades '!$B$34</c:f>
              <c:strCache>
                <c:ptCount val="1"/>
                <c:pt idx="0">
                  <c:v>Soma de 1970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'!$B$35:$B$66</c:f>
              <c:numCache>
                <c:formatCode>General</c:formatCode>
                <c:ptCount val="31"/>
                <c:pt idx="0">
                  <c:v>8854</c:v>
                </c:pt>
                <c:pt idx="1">
                  <c:v>11353</c:v>
                </c:pt>
                <c:pt idx="2">
                  <c:v>1718</c:v>
                </c:pt>
                <c:pt idx="3">
                  <c:v>0</c:v>
                </c:pt>
                <c:pt idx="4">
                  <c:v>9719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16383</c:v>
                </c:pt>
                <c:pt idx="9">
                  <c:v>0</c:v>
                </c:pt>
                <c:pt idx="10">
                  <c:v>14939</c:v>
                </c:pt>
                <c:pt idx="11">
                  <c:v>0</c:v>
                </c:pt>
                <c:pt idx="12">
                  <c:v>32132</c:v>
                </c:pt>
                <c:pt idx="13">
                  <c:v>0</c:v>
                </c:pt>
                <c:pt idx="14">
                  <c:v>0</c:v>
                </c:pt>
                <c:pt idx="15">
                  <c:v>5008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3438</c:v>
                </c:pt>
                <c:pt idx="23">
                  <c:v>27431</c:v>
                </c:pt>
                <c:pt idx="24">
                  <c:v>0</c:v>
                </c:pt>
                <c:pt idx="25">
                  <c:v>0</c:v>
                </c:pt>
                <c:pt idx="26">
                  <c:v>18044</c:v>
                </c:pt>
                <c:pt idx="27">
                  <c:v>0</c:v>
                </c:pt>
                <c:pt idx="28">
                  <c:v>5796</c:v>
                </c:pt>
                <c:pt idx="29">
                  <c:v>6300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0-493F-9622-AFDB7609A1E3}"/>
            </c:ext>
          </c:extLst>
        </c:ser>
        <c:ser>
          <c:idx val="1"/>
          <c:order val="1"/>
          <c:tx>
            <c:strRef>
              <c:f>'Escolha de exclusão de cidades '!$C$34</c:f>
              <c:strCache>
                <c:ptCount val="1"/>
                <c:pt idx="0">
                  <c:v>Soma de 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'!$C$35:$C$66</c:f>
              <c:numCache>
                <c:formatCode>General</c:formatCode>
                <c:ptCount val="31"/>
                <c:pt idx="0">
                  <c:v>8609</c:v>
                </c:pt>
                <c:pt idx="1">
                  <c:v>10659</c:v>
                </c:pt>
                <c:pt idx="2">
                  <c:v>1435</c:v>
                </c:pt>
                <c:pt idx="3">
                  <c:v>17155</c:v>
                </c:pt>
                <c:pt idx="4">
                  <c:v>8255</c:v>
                </c:pt>
                <c:pt idx="5">
                  <c:v>0</c:v>
                </c:pt>
                <c:pt idx="6">
                  <c:v>34503</c:v>
                </c:pt>
                <c:pt idx="7">
                  <c:v>0</c:v>
                </c:pt>
                <c:pt idx="8">
                  <c:v>11753</c:v>
                </c:pt>
                <c:pt idx="9">
                  <c:v>0</c:v>
                </c:pt>
                <c:pt idx="10">
                  <c:v>13585</c:v>
                </c:pt>
                <c:pt idx="11">
                  <c:v>0</c:v>
                </c:pt>
                <c:pt idx="12">
                  <c:v>14438</c:v>
                </c:pt>
                <c:pt idx="13">
                  <c:v>16696</c:v>
                </c:pt>
                <c:pt idx="14">
                  <c:v>12757</c:v>
                </c:pt>
                <c:pt idx="15">
                  <c:v>8185</c:v>
                </c:pt>
                <c:pt idx="16">
                  <c:v>11493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3492</c:v>
                </c:pt>
                <c:pt idx="23">
                  <c:v>28054</c:v>
                </c:pt>
                <c:pt idx="24">
                  <c:v>0</c:v>
                </c:pt>
                <c:pt idx="25">
                  <c:v>0</c:v>
                </c:pt>
                <c:pt idx="26">
                  <c:v>19757</c:v>
                </c:pt>
                <c:pt idx="27">
                  <c:v>0</c:v>
                </c:pt>
                <c:pt idx="28">
                  <c:v>3693</c:v>
                </c:pt>
                <c:pt idx="29">
                  <c:v>8094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0-493F-9622-AFDB7609A1E3}"/>
            </c:ext>
          </c:extLst>
        </c:ser>
        <c:ser>
          <c:idx val="2"/>
          <c:order val="2"/>
          <c:tx>
            <c:strRef>
              <c:f>'Escolha de exclusão de cidades '!$D$34</c:f>
              <c:strCache>
                <c:ptCount val="1"/>
                <c:pt idx="0">
                  <c:v>Soma de 1991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'!$D$35:$D$66</c:f>
              <c:numCache>
                <c:formatCode>General</c:formatCode>
                <c:ptCount val="31"/>
                <c:pt idx="0">
                  <c:v>5308</c:v>
                </c:pt>
                <c:pt idx="1">
                  <c:v>13854</c:v>
                </c:pt>
                <c:pt idx="2">
                  <c:v>1416</c:v>
                </c:pt>
                <c:pt idx="3">
                  <c:v>12560</c:v>
                </c:pt>
                <c:pt idx="4">
                  <c:v>9858</c:v>
                </c:pt>
                <c:pt idx="5">
                  <c:v>8362</c:v>
                </c:pt>
                <c:pt idx="6">
                  <c:v>31160</c:v>
                </c:pt>
                <c:pt idx="7">
                  <c:v>0</c:v>
                </c:pt>
                <c:pt idx="8">
                  <c:v>8934</c:v>
                </c:pt>
                <c:pt idx="9">
                  <c:v>5413</c:v>
                </c:pt>
                <c:pt idx="10">
                  <c:v>14798</c:v>
                </c:pt>
                <c:pt idx="11">
                  <c:v>7143</c:v>
                </c:pt>
                <c:pt idx="12">
                  <c:v>21917</c:v>
                </c:pt>
                <c:pt idx="13">
                  <c:v>13247</c:v>
                </c:pt>
                <c:pt idx="14">
                  <c:v>10948</c:v>
                </c:pt>
                <c:pt idx="15">
                  <c:v>5604</c:v>
                </c:pt>
                <c:pt idx="16">
                  <c:v>9612</c:v>
                </c:pt>
                <c:pt idx="17">
                  <c:v>14033</c:v>
                </c:pt>
                <c:pt idx="18">
                  <c:v>4267</c:v>
                </c:pt>
                <c:pt idx="19">
                  <c:v>7170</c:v>
                </c:pt>
                <c:pt idx="20">
                  <c:v>12173</c:v>
                </c:pt>
                <c:pt idx="21">
                  <c:v>37240</c:v>
                </c:pt>
                <c:pt idx="22">
                  <c:v>3724</c:v>
                </c:pt>
                <c:pt idx="23">
                  <c:v>23878</c:v>
                </c:pt>
                <c:pt idx="24">
                  <c:v>3186</c:v>
                </c:pt>
                <c:pt idx="25">
                  <c:v>0</c:v>
                </c:pt>
                <c:pt idx="26">
                  <c:v>20050</c:v>
                </c:pt>
                <c:pt idx="27">
                  <c:v>22448</c:v>
                </c:pt>
                <c:pt idx="28">
                  <c:v>4548</c:v>
                </c:pt>
                <c:pt idx="29">
                  <c:v>8352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0-493F-9622-AFDB7609A1E3}"/>
            </c:ext>
          </c:extLst>
        </c:ser>
        <c:ser>
          <c:idx val="3"/>
          <c:order val="3"/>
          <c:tx>
            <c:strRef>
              <c:f>'Escolha de exclusão de cidades '!$E$34</c:f>
              <c:strCache>
                <c:ptCount val="1"/>
                <c:pt idx="0">
                  <c:v>Soma de 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'!$E$35:$E$66</c:f>
              <c:numCache>
                <c:formatCode>General</c:formatCode>
                <c:ptCount val="31"/>
                <c:pt idx="0">
                  <c:v>5817</c:v>
                </c:pt>
                <c:pt idx="1">
                  <c:v>8605</c:v>
                </c:pt>
                <c:pt idx="2">
                  <c:v>1352</c:v>
                </c:pt>
                <c:pt idx="3">
                  <c:v>13675</c:v>
                </c:pt>
                <c:pt idx="4">
                  <c:v>7682</c:v>
                </c:pt>
                <c:pt idx="5">
                  <c:v>7790</c:v>
                </c:pt>
                <c:pt idx="6">
                  <c:v>28051</c:v>
                </c:pt>
                <c:pt idx="7">
                  <c:v>0</c:v>
                </c:pt>
                <c:pt idx="8">
                  <c:v>8418</c:v>
                </c:pt>
                <c:pt idx="9">
                  <c:v>4315</c:v>
                </c:pt>
                <c:pt idx="10">
                  <c:v>12645</c:v>
                </c:pt>
                <c:pt idx="11">
                  <c:v>8565</c:v>
                </c:pt>
                <c:pt idx="12">
                  <c:v>23796</c:v>
                </c:pt>
                <c:pt idx="13">
                  <c:v>12764</c:v>
                </c:pt>
                <c:pt idx="14">
                  <c:v>12063</c:v>
                </c:pt>
                <c:pt idx="15">
                  <c:v>2494</c:v>
                </c:pt>
                <c:pt idx="16">
                  <c:v>5786</c:v>
                </c:pt>
                <c:pt idx="17">
                  <c:v>11516</c:v>
                </c:pt>
                <c:pt idx="18">
                  <c:v>3511</c:v>
                </c:pt>
                <c:pt idx="19">
                  <c:v>9464</c:v>
                </c:pt>
                <c:pt idx="20">
                  <c:v>10254</c:v>
                </c:pt>
                <c:pt idx="21">
                  <c:v>26156</c:v>
                </c:pt>
                <c:pt idx="22">
                  <c:v>2087</c:v>
                </c:pt>
                <c:pt idx="23">
                  <c:v>20030</c:v>
                </c:pt>
                <c:pt idx="24">
                  <c:v>2418</c:v>
                </c:pt>
                <c:pt idx="25">
                  <c:v>0</c:v>
                </c:pt>
                <c:pt idx="26">
                  <c:v>18755</c:v>
                </c:pt>
                <c:pt idx="27">
                  <c:v>14384</c:v>
                </c:pt>
                <c:pt idx="28">
                  <c:v>3130</c:v>
                </c:pt>
                <c:pt idx="29">
                  <c:v>4832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0-493F-9622-AFDB7609A1E3}"/>
            </c:ext>
          </c:extLst>
        </c:ser>
        <c:ser>
          <c:idx val="4"/>
          <c:order val="4"/>
          <c:tx>
            <c:strRef>
              <c:f>'Escolha de exclusão de cidades '!$F$34</c:f>
              <c:strCache>
                <c:ptCount val="1"/>
                <c:pt idx="0">
                  <c:v>Soma de 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'!$F$35:$F$66</c:f>
              <c:numCache>
                <c:formatCode>General</c:formatCode>
                <c:ptCount val="31"/>
                <c:pt idx="0">
                  <c:v>5516</c:v>
                </c:pt>
                <c:pt idx="1">
                  <c:v>10066</c:v>
                </c:pt>
                <c:pt idx="2">
                  <c:v>1096</c:v>
                </c:pt>
                <c:pt idx="3">
                  <c:v>15342</c:v>
                </c:pt>
                <c:pt idx="4">
                  <c:v>7591</c:v>
                </c:pt>
                <c:pt idx="5">
                  <c:v>8231</c:v>
                </c:pt>
                <c:pt idx="6">
                  <c:v>30766</c:v>
                </c:pt>
                <c:pt idx="7">
                  <c:v>26381</c:v>
                </c:pt>
                <c:pt idx="8">
                  <c:v>8171</c:v>
                </c:pt>
                <c:pt idx="9">
                  <c:v>3796</c:v>
                </c:pt>
                <c:pt idx="10">
                  <c:v>13934</c:v>
                </c:pt>
                <c:pt idx="11">
                  <c:v>4575</c:v>
                </c:pt>
                <c:pt idx="12">
                  <c:v>25647</c:v>
                </c:pt>
                <c:pt idx="13">
                  <c:v>10455</c:v>
                </c:pt>
                <c:pt idx="14">
                  <c:v>11430</c:v>
                </c:pt>
                <c:pt idx="15">
                  <c:v>2224</c:v>
                </c:pt>
                <c:pt idx="16">
                  <c:v>4587</c:v>
                </c:pt>
                <c:pt idx="17">
                  <c:v>12127</c:v>
                </c:pt>
                <c:pt idx="18">
                  <c:v>3749</c:v>
                </c:pt>
                <c:pt idx="19">
                  <c:v>6042</c:v>
                </c:pt>
                <c:pt idx="20">
                  <c:v>10684</c:v>
                </c:pt>
                <c:pt idx="21">
                  <c:v>30812</c:v>
                </c:pt>
                <c:pt idx="22">
                  <c:v>1768</c:v>
                </c:pt>
                <c:pt idx="23">
                  <c:v>17599</c:v>
                </c:pt>
                <c:pt idx="24">
                  <c:v>2572</c:v>
                </c:pt>
                <c:pt idx="25">
                  <c:v>3604</c:v>
                </c:pt>
                <c:pt idx="26">
                  <c:v>17679</c:v>
                </c:pt>
                <c:pt idx="27">
                  <c:v>11291</c:v>
                </c:pt>
                <c:pt idx="28">
                  <c:v>3418</c:v>
                </c:pt>
                <c:pt idx="29">
                  <c:v>4071</c:v>
                </c:pt>
                <c:pt idx="30">
                  <c:v>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0-493F-9622-AFDB7609A1E3}"/>
            </c:ext>
          </c:extLst>
        </c:ser>
        <c:ser>
          <c:idx val="5"/>
          <c:order val="5"/>
          <c:tx>
            <c:strRef>
              <c:f>'Escolha de exclusão de cidades '!$G$34</c:f>
              <c:strCache>
                <c:ptCount val="1"/>
                <c:pt idx="0">
                  <c:v>Soma de 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'!$G$35:$G$66</c:f>
              <c:numCache>
                <c:formatCode>General</c:formatCode>
                <c:ptCount val="31"/>
                <c:pt idx="0">
                  <c:v>5014</c:v>
                </c:pt>
                <c:pt idx="1">
                  <c:v>8009</c:v>
                </c:pt>
                <c:pt idx="2">
                  <c:v>1010</c:v>
                </c:pt>
                <c:pt idx="3">
                  <c:v>14786</c:v>
                </c:pt>
                <c:pt idx="4">
                  <c:v>7253</c:v>
                </c:pt>
                <c:pt idx="5">
                  <c:v>7506</c:v>
                </c:pt>
                <c:pt idx="6">
                  <c:v>31370</c:v>
                </c:pt>
                <c:pt idx="7">
                  <c:v>25766</c:v>
                </c:pt>
                <c:pt idx="8">
                  <c:v>7872</c:v>
                </c:pt>
                <c:pt idx="9">
                  <c:v>3187</c:v>
                </c:pt>
                <c:pt idx="10">
                  <c:v>10966</c:v>
                </c:pt>
                <c:pt idx="11">
                  <c:v>5020</c:v>
                </c:pt>
                <c:pt idx="12">
                  <c:v>28569</c:v>
                </c:pt>
                <c:pt idx="13">
                  <c:v>8367</c:v>
                </c:pt>
                <c:pt idx="14">
                  <c:v>11480</c:v>
                </c:pt>
                <c:pt idx="15">
                  <c:v>2509</c:v>
                </c:pt>
                <c:pt idx="16">
                  <c:v>3932</c:v>
                </c:pt>
                <c:pt idx="17">
                  <c:v>11707</c:v>
                </c:pt>
                <c:pt idx="18">
                  <c:v>3349</c:v>
                </c:pt>
                <c:pt idx="19">
                  <c:v>6919</c:v>
                </c:pt>
                <c:pt idx="20">
                  <c:v>11671</c:v>
                </c:pt>
                <c:pt idx="21">
                  <c:v>32714</c:v>
                </c:pt>
                <c:pt idx="22">
                  <c:v>2008</c:v>
                </c:pt>
                <c:pt idx="23">
                  <c:v>23283</c:v>
                </c:pt>
                <c:pt idx="24">
                  <c:v>2122</c:v>
                </c:pt>
                <c:pt idx="25">
                  <c:v>3505</c:v>
                </c:pt>
                <c:pt idx="26">
                  <c:v>15453</c:v>
                </c:pt>
                <c:pt idx="27">
                  <c:v>10616</c:v>
                </c:pt>
                <c:pt idx="28">
                  <c:v>3025</c:v>
                </c:pt>
                <c:pt idx="29">
                  <c:v>4164</c:v>
                </c:pt>
                <c:pt idx="30">
                  <c:v>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0-493F-9622-AFDB7609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643456"/>
        <c:axId val="521638176"/>
      </c:barChart>
      <c:catAx>
        <c:axId val="5216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638176"/>
        <c:crosses val="autoZero"/>
        <c:auto val="1"/>
        <c:lblAlgn val="ctr"/>
        <c:lblOffset val="100"/>
        <c:noMultiLvlLbl val="0"/>
      </c:catAx>
      <c:valAx>
        <c:axId val="521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6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32</xdr:row>
      <xdr:rowOff>102870</xdr:rowOff>
    </xdr:from>
    <xdr:to>
      <xdr:col>23</xdr:col>
      <xdr:colOff>0</xdr:colOff>
      <xdr:row>61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A8407-A2DE-032E-5F80-E74EEE917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n&#225;lises/Dados%20do%20Censo%20-%20n&#227;o%20usar%20na%20regress&#227;o/tabela200.xlsx" TargetMode="External"/><Relationship Id="rId1" Type="http://schemas.openxmlformats.org/officeDocument/2006/relationships/externalLinkPath" Target="tabela20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n&#225;lises/Dados%20do%20Censo%20-%20n&#227;o%20usar%20na%20regress&#227;o/tabela9514.xlsx" TargetMode="External"/><Relationship Id="rId1" Type="http://schemas.openxmlformats.org/officeDocument/2006/relationships/externalLinkPath" Target="tabela951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regioes_geograficas_composicao_por_municipios_2017_20180911.xls" TargetMode="External"/><Relationship Id="rId1" Type="http://schemas.openxmlformats.org/officeDocument/2006/relationships/externalLinkPath" Target="/25443ab6e74433de/Pessoal/Acad&#234;mico/Mestrado/Disserta&#231;&#227;o%20-%20Execu&#231;&#227;o/regioes_geograficas_composicao_por_municipios_2017_20180911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Projeto/Municipios.xlsx" TargetMode="External"/><Relationship Id="rId1" Type="http://schemas.openxmlformats.org/officeDocument/2006/relationships/externalLinkPath" Target="/25443ab6e74433de/Pessoal/Acad&#234;mico/Mestrado/Projeto/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"/>
      <sheetName val="Notas"/>
    </sheetNames>
    <sheetDataSet>
      <sheetData sheetId="0">
        <row r="7">
          <cell r="C7">
            <v>93134846</v>
          </cell>
          <cell r="D7">
            <v>8854</v>
          </cell>
          <cell r="E7" t="str">
            <v>...</v>
          </cell>
          <cell r="F7" t="str">
            <v>...</v>
          </cell>
          <cell r="G7">
            <v>7547</v>
          </cell>
          <cell r="H7" t="str">
            <v>...</v>
          </cell>
          <cell r="I7">
            <v>5890</v>
          </cell>
          <cell r="J7">
            <v>11353</v>
          </cell>
          <cell r="K7" t="str">
            <v>...</v>
          </cell>
          <cell r="L7" t="str">
            <v>...</v>
          </cell>
          <cell r="M7" t="str">
            <v>...</v>
          </cell>
          <cell r="N7">
            <v>1718</v>
          </cell>
          <cell r="O7" t="str">
            <v>...</v>
          </cell>
          <cell r="P7">
            <v>10486</v>
          </cell>
          <cell r="Q7">
            <v>2235</v>
          </cell>
          <cell r="R7">
            <v>9719</v>
          </cell>
          <cell r="S7">
            <v>22250</v>
          </cell>
          <cell r="T7">
            <v>26570</v>
          </cell>
          <cell r="U7" t="str">
            <v>...</v>
          </cell>
          <cell r="V7" t="str">
            <v>...</v>
          </cell>
          <cell r="W7">
            <v>85699</v>
          </cell>
          <cell r="X7" t="str">
            <v>...</v>
          </cell>
          <cell r="Y7" t="str">
            <v>...</v>
          </cell>
          <cell r="Z7" t="str">
            <v>...</v>
          </cell>
          <cell r="AA7" t="str">
            <v>...</v>
          </cell>
          <cell r="AB7" t="str">
            <v>...</v>
          </cell>
          <cell r="AC7" t="str">
            <v>...</v>
          </cell>
          <cell r="AD7" t="str">
            <v>...</v>
          </cell>
          <cell r="AE7" t="str">
            <v>...</v>
          </cell>
          <cell r="AF7">
            <v>16356</v>
          </cell>
          <cell r="AG7" t="str">
            <v>...</v>
          </cell>
          <cell r="AH7" t="str">
            <v>...</v>
          </cell>
          <cell r="AI7" t="str">
            <v>...</v>
          </cell>
          <cell r="AJ7" t="str">
            <v>...</v>
          </cell>
          <cell r="AK7" t="str">
            <v>...</v>
          </cell>
          <cell r="AL7" t="str">
            <v>...</v>
          </cell>
          <cell r="AM7" t="str">
            <v>...</v>
          </cell>
          <cell r="AN7" t="str">
            <v>...</v>
          </cell>
          <cell r="AO7">
            <v>100860</v>
          </cell>
          <cell r="AP7" t="str">
            <v>...</v>
          </cell>
          <cell r="AQ7" t="str">
            <v>...</v>
          </cell>
          <cell r="AR7">
            <v>5076</v>
          </cell>
          <cell r="AS7">
            <v>16383</v>
          </cell>
          <cell r="AT7" t="str">
            <v>...</v>
          </cell>
          <cell r="AU7" t="str">
            <v>...</v>
          </cell>
          <cell r="AV7" t="str">
            <v>...</v>
          </cell>
          <cell r="AW7">
            <v>3498</v>
          </cell>
          <cell r="AX7" t="str">
            <v>...</v>
          </cell>
          <cell r="AY7" t="str">
            <v>...</v>
          </cell>
          <cell r="AZ7">
            <v>14939</v>
          </cell>
          <cell r="BA7" t="str">
            <v>...</v>
          </cell>
          <cell r="BB7" t="str">
            <v>...</v>
          </cell>
          <cell r="BC7" t="str">
            <v>...</v>
          </cell>
          <cell r="BD7" t="str">
            <v>...</v>
          </cell>
          <cell r="BE7">
            <v>3621</v>
          </cell>
          <cell r="BF7">
            <v>32132</v>
          </cell>
          <cell r="BG7" t="str">
            <v>...</v>
          </cell>
          <cell r="BH7" t="str">
            <v>...</v>
          </cell>
          <cell r="BI7" t="str">
            <v>...</v>
          </cell>
          <cell r="BJ7" t="str">
            <v>...</v>
          </cell>
          <cell r="BK7" t="str">
            <v>...</v>
          </cell>
          <cell r="BL7" t="str">
            <v>...</v>
          </cell>
          <cell r="BM7" t="str">
            <v>...</v>
          </cell>
          <cell r="BN7" t="str">
            <v>...</v>
          </cell>
          <cell r="BO7">
            <v>5008</v>
          </cell>
          <cell r="BP7">
            <v>9576</v>
          </cell>
          <cell r="BQ7" t="str">
            <v>...</v>
          </cell>
          <cell r="BR7" t="str">
            <v>...</v>
          </cell>
          <cell r="BS7" t="str">
            <v>...</v>
          </cell>
          <cell r="BT7">
            <v>5692</v>
          </cell>
          <cell r="BU7">
            <v>5938</v>
          </cell>
          <cell r="BV7">
            <v>11768</v>
          </cell>
          <cell r="BW7" t="str">
            <v>...</v>
          </cell>
          <cell r="BX7" t="str">
            <v>...</v>
          </cell>
          <cell r="BY7" t="str">
            <v>...</v>
          </cell>
          <cell r="BZ7" t="str">
            <v>...</v>
          </cell>
          <cell r="CA7" t="str">
            <v>...</v>
          </cell>
          <cell r="CB7" t="str">
            <v>...</v>
          </cell>
          <cell r="CC7" t="str">
            <v>...</v>
          </cell>
          <cell r="CD7" t="str">
            <v>...</v>
          </cell>
          <cell r="CE7" t="str">
            <v>...</v>
          </cell>
          <cell r="CF7" t="str">
            <v>...</v>
          </cell>
          <cell r="CG7" t="str">
            <v>...</v>
          </cell>
          <cell r="CH7" t="str">
            <v>...</v>
          </cell>
          <cell r="CI7" t="str">
            <v>...</v>
          </cell>
          <cell r="CJ7" t="str">
            <v>...</v>
          </cell>
          <cell r="CK7" t="str">
            <v>...</v>
          </cell>
          <cell r="CL7" t="str">
            <v>...</v>
          </cell>
          <cell r="CM7" t="str">
            <v>...</v>
          </cell>
          <cell r="CN7" t="str">
            <v>...</v>
          </cell>
          <cell r="CO7" t="str">
            <v>...</v>
          </cell>
          <cell r="CP7">
            <v>18832</v>
          </cell>
          <cell r="CQ7" t="str">
            <v>...</v>
          </cell>
          <cell r="CR7">
            <v>3438</v>
          </cell>
          <cell r="CS7" t="str">
            <v>...</v>
          </cell>
          <cell r="CT7" t="str">
            <v>...</v>
          </cell>
          <cell r="CU7">
            <v>1192</v>
          </cell>
          <cell r="CV7" t="str">
            <v>...</v>
          </cell>
          <cell r="CW7" t="str">
            <v>...</v>
          </cell>
          <cell r="CX7">
            <v>27431</v>
          </cell>
          <cell r="CY7" t="str">
            <v>...</v>
          </cell>
          <cell r="CZ7" t="str">
            <v>...</v>
          </cell>
          <cell r="DA7" t="str">
            <v>...</v>
          </cell>
          <cell r="DB7" t="str">
            <v>...</v>
          </cell>
          <cell r="DC7" t="str">
            <v>...</v>
          </cell>
          <cell r="DD7" t="str">
            <v>...</v>
          </cell>
          <cell r="DE7" t="str">
            <v>...</v>
          </cell>
          <cell r="DF7" t="str">
            <v>...</v>
          </cell>
          <cell r="DG7" t="str">
            <v>...</v>
          </cell>
          <cell r="DH7" t="str">
            <v>...</v>
          </cell>
          <cell r="DI7" t="str">
            <v>...</v>
          </cell>
          <cell r="DJ7" t="str">
            <v>...</v>
          </cell>
          <cell r="DK7" t="str">
            <v>...</v>
          </cell>
          <cell r="DL7" t="str">
            <v>...</v>
          </cell>
          <cell r="DM7">
            <v>62086</v>
          </cell>
          <cell r="DN7">
            <v>18044</v>
          </cell>
          <cell r="DO7" t="str">
            <v>...</v>
          </cell>
          <cell r="DP7" t="str">
            <v>...</v>
          </cell>
          <cell r="DQ7" t="str">
            <v>...</v>
          </cell>
          <cell r="DR7" t="str">
            <v>...</v>
          </cell>
          <cell r="DS7" t="str">
            <v>...</v>
          </cell>
          <cell r="DT7">
            <v>14509</v>
          </cell>
          <cell r="DU7" t="str">
            <v>...</v>
          </cell>
          <cell r="DV7" t="str">
            <v>...</v>
          </cell>
          <cell r="DW7" t="str">
            <v>...</v>
          </cell>
          <cell r="DX7" t="str">
            <v>...</v>
          </cell>
          <cell r="DY7" t="str">
            <v>...</v>
          </cell>
          <cell r="DZ7" t="str">
            <v>...</v>
          </cell>
          <cell r="EA7" t="str">
            <v>...</v>
          </cell>
          <cell r="EB7" t="str">
            <v>...</v>
          </cell>
          <cell r="EC7" t="str">
            <v>...</v>
          </cell>
          <cell r="ED7">
            <v>5796</v>
          </cell>
          <cell r="EE7">
            <v>6300</v>
          </cell>
          <cell r="EF7" t="str">
            <v>...</v>
          </cell>
          <cell r="EG7" t="str">
            <v>...</v>
          </cell>
          <cell r="EH7">
            <v>18053</v>
          </cell>
          <cell r="EI7" t="str">
            <v>...</v>
          </cell>
          <cell r="EJ7" t="str">
            <v>...</v>
          </cell>
          <cell r="EK7" t="str">
            <v>...</v>
          </cell>
          <cell r="EL7" t="str">
            <v>...</v>
          </cell>
          <cell r="EM7" t="str">
            <v>...</v>
          </cell>
          <cell r="EN7" t="str">
            <v>...</v>
          </cell>
        </row>
        <row r="8">
          <cell r="C8">
            <v>13916234</v>
          </cell>
          <cell r="D8">
            <v>1415</v>
          </cell>
          <cell r="E8" t="str">
            <v>...</v>
          </cell>
          <cell r="F8" t="str">
            <v>...</v>
          </cell>
          <cell r="G8">
            <v>1103</v>
          </cell>
          <cell r="H8" t="str">
            <v>...</v>
          </cell>
          <cell r="I8">
            <v>787</v>
          </cell>
          <cell r="J8">
            <v>1766</v>
          </cell>
          <cell r="K8" t="str">
            <v>...</v>
          </cell>
          <cell r="L8" t="str">
            <v>...</v>
          </cell>
          <cell r="M8" t="str">
            <v>...</v>
          </cell>
          <cell r="N8">
            <v>304</v>
          </cell>
          <cell r="O8" t="str">
            <v>...</v>
          </cell>
          <cell r="P8">
            <v>2000</v>
          </cell>
          <cell r="Q8">
            <v>310</v>
          </cell>
          <cell r="R8">
            <v>1666</v>
          </cell>
          <cell r="S8">
            <v>3902</v>
          </cell>
          <cell r="T8">
            <v>4406</v>
          </cell>
          <cell r="U8" t="str">
            <v>...</v>
          </cell>
          <cell r="V8" t="str">
            <v>...</v>
          </cell>
          <cell r="W8">
            <v>15535</v>
          </cell>
          <cell r="X8" t="str">
            <v>...</v>
          </cell>
          <cell r="Y8" t="str">
            <v>...</v>
          </cell>
          <cell r="Z8" t="str">
            <v>...</v>
          </cell>
          <cell r="AA8" t="str">
            <v>...</v>
          </cell>
          <cell r="AB8" t="str">
            <v>...</v>
          </cell>
          <cell r="AC8" t="str">
            <v>...</v>
          </cell>
          <cell r="AD8" t="str">
            <v>...</v>
          </cell>
          <cell r="AE8" t="str">
            <v>...</v>
          </cell>
          <cell r="AF8">
            <v>2933</v>
          </cell>
          <cell r="AG8" t="str">
            <v>...</v>
          </cell>
          <cell r="AH8" t="str">
            <v>...</v>
          </cell>
          <cell r="AI8" t="str">
            <v>...</v>
          </cell>
          <cell r="AJ8" t="str">
            <v>...</v>
          </cell>
          <cell r="AK8" t="str">
            <v>...</v>
          </cell>
          <cell r="AL8" t="str">
            <v>...</v>
          </cell>
          <cell r="AM8" t="str">
            <v>...</v>
          </cell>
          <cell r="AN8" t="str">
            <v>...</v>
          </cell>
          <cell r="AO8">
            <v>15707</v>
          </cell>
          <cell r="AP8" t="str">
            <v>...</v>
          </cell>
          <cell r="AQ8" t="str">
            <v>...</v>
          </cell>
          <cell r="AR8">
            <v>867</v>
          </cell>
          <cell r="AS8">
            <v>3050</v>
          </cell>
          <cell r="AT8" t="str">
            <v>...</v>
          </cell>
          <cell r="AU8" t="str">
            <v>...</v>
          </cell>
          <cell r="AV8" t="str">
            <v>...</v>
          </cell>
          <cell r="AW8">
            <v>641</v>
          </cell>
          <cell r="AX8" t="str">
            <v>...</v>
          </cell>
          <cell r="AY8" t="str">
            <v>...</v>
          </cell>
          <cell r="AZ8">
            <v>2273</v>
          </cell>
          <cell r="BA8" t="str">
            <v>...</v>
          </cell>
          <cell r="BB8" t="str">
            <v>...</v>
          </cell>
          <cell r="BC8" t="str">
            <v>...</v>
          </cell>
          <cell r="BD8" t="str">
            <v>...</v>
          </cell>
          <cell r="BE8">
            <v>569</v>
          </cell>
          <cell r="BF8">
            <v>5924</v>
          </cell>
          <cell r="BG8" t="str">
            <v>...</v>
          </cell>
          <cell r="BH8" t="str">
            <v>...</v>
          </cell>
          <cell r="BI8" t="str">
            <v>...</v>
          </cell>
          <cell r="BJ8" t="str">
            <v>...</v>
          </cell>
          <cell r="BK8" t="str">
            <v>...</v>
          </cell>
          <cell r="BL8" t="str">
            <v>...</v>
          </cell>
          <cell r="BM8" t="str">
            <v>...</v>
          </cell>
          <cell r="BN8" t="str">
            <v>...</v>
          </cell>
          <cell r="BO8">
            <v>788</v>
          </cell>
          <cell r="BP8">
            <v>1828</v>
          </cell>
          <cell r="BQ8" t="str">
            <v>...</v>
          </cell>
          <cell r="BR8" t="str">
            <v>...</v>
          </cell>
          <cell r="BS8" t="str">
            <v>...</v>
          </cell>
          <cell r="BT8">
            <v>1093</v>
          </cell>
          <cell r="BU8">
            <v>860</v>
          </cell>
          <cell r="BV8">
            <v>1828</v>
          </cell>
          <cell r="BW8" t="str">
            <v>...</v>
          </cell>
          <cell r="BX8" t="str">
            <v>...</v>
          </cell>
          <cell r="BY8" t="str">
            <v>...</v>
          </cell>
          <cell r="BZ8" t="str">
            <v>...</v>
          </cell>
          <cell r="CA8" t="str">
            <v>...</v>
          </cell>
          <cell r="CB8" t="str">
            <v>...</v>
          </cell>
          <cell r="CC8" t="str">
            <v>...</v>
          </cell>
          <cell r="CD8" t="str">
            <v>...</v>
          </cell>
          <cell r="CE8" t="str">
            <v>...</v>
          </cell>
          <cell r="CF8" t="str">
            <v>...</v>
          </cell>
          <cell r="CG8" t="str">
            <v>...</v>
          </cell>
          <cell r="CH8" t="str">
            <v>...</v>
          </cell>
          <cell r="CI8" t="str">
            <v>...</v>
          </cell>
          <cell r="CJ8" t="str">
            <v>...</v>
          </cell>
          <cell r="CK8" t="str">
            <v>...</v>
          </cell>
          <cell r="CL8" t="str">
            <v>...</v>
          </cell>
          <cell r="CM8" t="str">
            <v>...</v>
          </cell>
          <cell r="CN8" t="str">
            <v>...</v>
          </cell>
          <cell r="CO8" t="str">
            <v>...</v>
          </cell>
          <cell r="CP8">
            <v>2835</v>
          </cell>
          <cell r="CQ8" t="str">
            <v>...</v>
          </cell>
          <cell r="CR8">
            <v>553</v>
          </cell>
          <cell r="CS8" t="str">
            <v>...</v>
          </cell>
          <cell r="CT8" t="str">
            <v>...</v>
          </cell>
          <cell r="CU8">
            <v>245</v>
          </cell>
          <cell r="CV8" t="str">
            <v>...</v>
          </cell>
          <cell r="CW8" t="str">
            <v>...</v>
          </cell>
          <cell r="CX8">
            <v>4887</v>
          </cell>
          <cell r="CY8" t="str">
            <v>...</v>
          </cell>
          <cell r="CZ8" t="str">
            <v>...</v>
          </cell>
          <cell r="DA8" t="str">
            <v>...</v>
          </cell>
          <cell r="DB8" t="str">
            <v>...</v>
          </cell>
          <cell r="DC8" t="str">
            <v>...</v>
          </cell>
          <cell r="DD8" t="str">
            <v>...</v>
          </cell>
          <cell r="DE8" t="str">
            <v>...</v>
          </cell>
          <cell r="DF8" t="str">
            <v>...</v>
          </cell>
          <cell r="DG8" t="str">
            <v>...</v>
          </cell>
          <cell r="DH8" t="str">
            <v>...</v>
          </cell>
          <cell r="DI8" t="str">
            <v>...</v>
          </cell>
          <cell r="DJ8" t="str">
            <v>...</v>
          </cell>
          <cell r="DK8" t="str">
            <v>...</v>
          </cell>
          <cell r="DL8" t="str">
            <v>...</v>
          </cell>
          <cell r="DM8">
            <v>10732</v>
          </cell>
          <cell r="DN8">
            <v>3045</v>
          </cell>
          <cell r="DO8" t="str">
            <v>...</v>
          </cell>
          <cell r="DP8" t="str">
            <v>...</v>
          </cell>
          <cell r="DQ8" t="str">
            <v>...</v>
          </cell>
          <cell r="DR8" t="str">
            <v>...</v>
          </cell>
          <cell r="DS8" t="str">
            <v>...</v>
          </cell>
          <cell r="DT8">
            <v>2339</v>
          </cell>
          <cell r="DU8" t="str">
            <v>...</v>
          </cell>
          <cell r="DV8" t="str">
            <v>...</v>
          </cell>
          <cell r="DW8" t="str">
            <v>...</v>
          </cell>
          <cell r="DX8" t="str">
            <v>...</v>
          </cell>
          <cell r="DY8" t="str">
            <v>...</v>
          </cell>
          <cell r="DZ8" t="str">
            <v>...</v>
          </cell>
          <cell r="EA8" t="str">
            <v>...</v>
          </cell>
          <cell r="EB8" t="str">
            <v>...</v>
          </cell>
          <cell r="EC8" t="str">
            <v>...</v>
          </cell>
          <cell r="ED8">
            <v>947</v>
          </cell>
          <cell r="EE8">
            <v>1089</v>
          </cell>
          <cell r="EF8" t="str">
            <v>...</v>
          </cell>
          <cell r="EG8" t="str">
            <v>...</v>
          </cell>
          <cell r="EH8">
            <v>2891</v>
          </cell>
          <cell r="EI8" t="str">
            <v>...</v>
          </cell>
          <cell r="EJ8" t="str">
            <v>...</v>
          </cell>
          <cell r="EK8" t="str">
            <v>...</v>
          </cell>
          <cell r="EL8" t="str">
            <v>...</v>
          </cell>
          <cell r="EM8" t="str">
            <v>...</v>
          </cell>
          <cell r="EN8" t="str">
            <v>...</v>
          </cell>
        </row>
        <row r="9">
          <cell r="C9">
            <v>13356493</v>
          </cell>
          <cell r="D9">
            <v>1378</v>
          </cell>
          <cell r="E9" t="str">
            <v>...</v>
          </cell>
          <cell r="F9" t="str">
            <v>...</v>
          </cell>
          <cell r="G9">
            <v>1237</v>
          </cell>
          <cell r="H9" t="str">
            <v>...</v>
          </cell>
          <cell r="I9">
            <v>859</v>
          </cell>
          <cell r="J9">
            <v>1833</v>
          </cell>
          <cell r="K9" t="str">
            <v>...</v>
          </cell>
          <cell r="L9" t="str">
            <v>...</v>
          </cell>
          <cell r="M9" t="str">
            <v>...</v>
          </cell>
          <cell r="N9">
            <v>260</v>
          </cell>
          <cell r="O9" t="str">
            <v>...</v>
          </cell>
          <cell r="P9">
            <v>1420</v>
          </cell>
          <cell r="Q9">
            <v>287</v>
          </cell>
          <cell r="R9">
            <v>1531</v>
          </cell>
          <cell r="S9">
            <v>3675</v>
          </cell>
          <cell r="T9">
            <v>4119</v>
          </cell>
          <cell r="U9" t="str">
            <v>...</v>
          </cell>
          <cell r="V9" t="str">
            <v>...</v>
          </cell>
          <cell r="W9">
            <v>13819</v>
          </cell>
          <cell r="X9" t="str">
            <v>...</v>
          </cell>
          <cell r="Y9" t="str">
            <v>...</v>
          </cell>
          <cell r="Z9" t="str">
            <v>...</v>
          </cell>
          <cell r="AA9" t="str">
            <v>...</v>
          </cell>
          <cell r="AB9" t="str">
            <v>...</v>
          </cell>
          <cell r="AC9" t="str">
            <v>...</v>
          </cell>
          <cell r="AD9" t="str">
            <v>...</v>
          </cell>
          <cell r="AE9" t="str">
            <v>...</v>
          </cell>
          <cell r="AF9">
            <v>2545</v>
          </cell>
          <cell r="AG9" t="str">
            <v>...</v>
          </cell>
          <cell r="AH9" t="str">
            <v>...</v>
          </cell>
          <cell r="AI9" t="str">
            <v>...</v>
          </cell>
          <cell r="AJ9" t="str">
            <v>...</v>
          </cell>
          <cell r="AK9" t="str">
            <v>...</v>
          </cell>
          <cell r="AL9" t="str">
            <v>...</v>
          </cell>
          <cell r="AM9" t="str">
            <v>...</v>
          </cell>
          <cell r="AN9" t="str">
            <v>...</v>
          </cell>
          <cell r="AO9">
            <v>14306</v>
          </cell>
          <cell r="AP9" t="str">
            <v>...</v>
          </cell>
          <cell r="AQ9" t="str">
            <v>...</v>
          </cell>
          <cell r="AR9">
            <v>630</v>
          </cell>
          <cell r="AS9">
            <v>2520</v>
          </cell>
          <cell r="AT9" t="str">
            <v>...</v>
          </cell>
          <cell r="AU9" t="str">
            <v>...</v>
          </cell>
          <cell r="AV9" t="str">
            <v>...</v>
          </cell>
          <cell r="AW9">
            <v>587</v>
          </cell>
          <cell r="AX9" t="str">
            <v>...</v>
          </cell>
          <cell r="AY9" t="str">
            <v>...</v>
          </cell>
          <cell r="AZ9">
            <v>1987</v>
          </cell>
          <cell r="BA9" t="str">
            <v>...</v>
          </cell>
          <cell r="BB9" t="str">
            <v>...</v>
          </cell>
          <cell r="BC9" t="str">
            <v>...</v>
          </cell>
          <cell r="BD9" t="str">
            <v>...</v>
          </cell>
          <cell r="BE9">
            <v>497</v>
          </cell>
          <cell r="BF9">
            <v>5285</v>
          </cell>
          <cell r="BG9" t="str">
            <v>...</v>
          </cell>
          <cell r="BH9" t="str">
            <v>...</v>
          </cell>
          <cell r="BI9" t="str">
            <v>...</v>
          </cell>
          <cell r="BJ9" t="str">
            <v>...</v>
          </cell>
          <cell r="BK9" t="str">
            <v>...</v>
          </cell>
          <cell r="BL9" t="str">
            <v>...</v>
          </cell>
          <cell r="BM9" t="str">
            <v>...</v>
          </cell>
          <cell r="BN9" t="str">
            <v>...</v>
          </cell>
          <cell r="BO9">
            <v>701</v>
          </cell>
          <cell r="BP9">
            <v>1478</v>
          </cell>
          <cell r="BQ9" t="str">
            <v>...</v>
          </cell>
          <cell r="BR9" t="str">
            <v>...</v>
          </cell>
          <cell r="BS9" t="str">
            <v>...</v>
          </cell>
          <cell r="BT9">
            <v>885</v>
          </cell>
          <cell r="BU9">
            <v>820</v>
          </cell>
          <cell r="BV9">
            <v>1680</v>
          </cell>
          <cell r="BW9" t="str">
            <v>...</v>
          </cell>
          <cell r="BX9" t="str">
            <v>...</v>
          </cell>
          <cell r="BY9" t="str">
            <v>...</v>
          </cell>
          <cell r="BZ9" t="str">
            <v>...</v>
          </cell>
          <cell r="CA9" t="str">
            <v>...</v>
          </cell>
          <cell r="CB9" t="str">
            <v>...</v>
          </cell>
          <cell r="CC9" t="str">
            <v>...</v>
          </cell>
          <cell r="CD9" t="str">
            <v>...</v>
          </cell>
          <cell r="CE9" t="str">
            <v>...</v>
          </cell>
          <cell r="CF9" t="str">
            <v>...</v>
          </cell>
          <cell r="CG9" t="str">
            <v>...</v>
          </cell>
          <cell r="CH9" t="str">
            <v>...</v>
          </cell>
          <cell r="CI9" t="str">
            <v>...</v>
          </cell>
          <cell r="CJ9" t="str">
            <v>...</v>
          </cell>
          <cell r="CK9" t="str">
            <v>...</v>
          </cell>
          <cell r="CL9" t="str">
            <v>...</v>
          </cell>
          <cell r="CM9" t="str">
            <v>...</v>
          </cell>
          <cell r="CN9" t="str">
            <v>...</v>
          </cell>
          <cell r="CO9" t="str">
            <v>...</v>
          </cell>
          <cell r="CP9">
            <v>2966</v>
          </cell>
          <cell r="CQ9" t="str">
            <v>...</v>
          </cell>
          <cell r="CR9">
            <v>591</v>
          </cell>
          <cell r="CS9" t="str">
            <v>...</v>
          </cell>
          <cell r="CT9" t="str">
            <v>...</v>
          </cell>
          <cell r="CU9">
            <v>189</v>
          </cell>
          <cell r="CV9" t="str">
            <v>...</v>
          </cell>
          <cell r="CW9" t="str">
            <v>...</v>
          </cell>
          <cell r="CX9">
            <v>4114</v>
          </cell>
          <cell r="CY9" t="str">
            <v>...</v>
          </cell>
          <cell r="CZ9" t="str">
            <v>...</v>
          </cell>
          <cell r="DA9" t="str">
            <v>...</v>
          </cell>
          <cell r="DB9" t="str">
            <v>...</v>
          </cell>
          <cell r="DC9" t="str">
            <v>...</v>
          </cell>
          <cell r="DD9" t="str">
            <v>...</v>
          </cell>
          <cell r="DE9" t="str">
            <v>...</v>
          </cell>
          <cell r="DF9" t="str">
            <v>...</v>
          </cell>
          <cell r="DG9" t="str">
            <v>...</v>
          </cell>
          <cell r="DH9" t="str">
            <v>...</v>
          </cell>
          <cell r="DI9" t="str">
            <v>...</v>
          </cell>
          <cell r="DJ9" t="str">
            <v>...</v>
          </cell>
          <cell r="DK9" t="str">
            <v>...</v>
          </cell>
          <cell r="DL9" t="str">
            <v>...</v>
          </cell>
          <cell r="DM9">
            <v>9608</v>
          </cell>
          <cell r="DN9">
            <v>3021</v>
          </cell>
          <cell r="DO9" t="str">
            <v>...</v>
          </cell>
          <cell r="DP9" t="str">
            <v>...</v>
          </cell>
          <cell r="DQ9" t="str">
            <v>...</v>
          </cell>
          <cell r="DR9" t="str">
            <v>...</v>
          </cell>
          <cell r="DS9" t="str">
            <v>...</v>
          </cell>
          <cell r="DT9">
            <v>2240</v>
          </cell>
          <cell r="DU9" t="str">
            <v>...</v>
          </cell>
          <cell r="DV9" t="str">
            <v>...</v>
          </cell>
          <cell r="DW9" t="str">
            <v>...</v>
          </cell>
          <cell r="DX9" t="str">
            <v>...</v>
          </cell>
          <cell r="DY9" t="str">
            <v>...</v>
          </cell>
          <cell r="DZ9" t="str">
            <v>...</v>
          </cell>
          <cell r="EA9" t="str">
            <v>...</v>
          </cell>
          <cell r="EB9" t="str">
            <v>...</v>
          </cell>
          <cell r="EC9" t="str">
            <v>...</v>
          </cell>
          <cell r="ED9">
            <v>924</v>
          </cell>
          <cell r="EE9">
            <v>929</v>
          </cell>
          <cell r="EF9" t="str">
            <v>...</v>
          </cell>
          <cell r="EG9" t="str">
            <v>...</v>
          </cell>
          <cell r="EH9">
            <v>2823</v>
          </cell>
          <cell r="EI9" t="str">
            <v>...</v>
          </cell>
          <cell r="EJ9" t="str">
            <v>...</v>
          </cell>
          <cell r="EK9" t="str">
            <v>...</v>
          </cell>
          <cell r="EL9" t="str">
            <v>...</v>
          </cell>
          <cell r="EM9" t="str">
            <v>...</v>
          </cell>
          <cell r="EN9" t="str">
            <v>...</v>
          </cell>
        </row>
        <row r="10">
          <cell r="C10">
            <v>11849095</v>
          </cell>
          <cell r="D10">
            <v>1167</v>
          </cell>
          <cell r="E10" t="str">
            <v>...</v>
          </cell>
          <cell r="F10" t="str">
            <v>...</v>
          </cell>
          <cell r="G10">
            <v>1051</v>
          </cell>
          <cell r="H10" t="str">
            <v>...</v>
          </cell>
          <cell r="I10">
            <v>909</v>
          </cell>
          <cell r="J10">
            <v>1466</v>
          </cell>
          <cell r="K10" t="str">
            <v>...</v>
          </cell>
          <cell r="L10" t="str">
            <v>...</v>
          </cell>
          <cell r="M10" t="str">
            <v>...</v>
          </cell>
          <cell r="N10">
            <v>256</v>
          </cell>
          <cell r="O10" t="str">
            <v>...</v>
          </cell>
          <cell r="P10">
            <v>1169</v>
          </cell>
          <cell r="Q10">
            <v>212</v>
          </cell>
          <cell r="R10">
            <v>1363</v>
          </cell>
          <cell r="S10">
            <v>3045</v>
          </cell>
          <cell r="T10">
            <v>3495</v>
          </cell>
          <cell r="U10" t="str">
            <v>...</v>
          </cell>
          <cell r="V10" t="str">
            <v>...</v>
          </cell>
          <cell r="W10">
            <v>11758</v>
          </cell>
          <cell r="X10" t="str">
            <v>...</v>
          </cell>
          <cell r="Y10" t="str">
            <v>...</v>
          </cell>
          <cell r="Z10" t="str">
            <v>...</v>
          </cell>
          <cell r="AA10" t="str">
            <v>...</v>
          </cell>
          <cell r="AB10" t="str">
            <v>...</v>
          </cell>
          <cell r="AC10" t="str">
            <v>...</v>
          </cell>
          <cell r="AD10" t="str">
            <v>...</v>
          </cell>
          <cell r="AE10" t="str">
            <v>...</v>
          </cell>
          <cell r="AF10">
            <v>2013</v>
          </cell>
          <cell r="AG10" t="str">
            <v>...</v>
          </cell>
          <cell r="AH10" t="str">
            <v>...</v>
          </cell>
          <cell r="AI10" t="str">
            <v>...</v>
          </cell>
          <cell r="AJ10" t="str">
            <v>...</v>
          </cell>
          <cell r="AK10" t="str">
            <v>...</v>
          </cell>
          <cell r="AL10" t="str">
            <v>...</v>
          </cell>
          <cell r="AM10" t="str">
            <v>...</v>
          </cell>
          <cell r="AN10" t="str">
            <v>...</v>
          </cell>
          <cell r="AO10">
            <v>13221</v>
          </cell>
          <cell r="AP10" t="str">
            <v>...</v>
          </cell>
          <cell r="AQ10" t="str">
            <v>...</v>
          </cell>
          <cell r="AR10">
            <v>585</v>
          </cell>
          <cell r="AS10">
            <v>2183</v>
          </cell>
          <cell r="AT10" t="str">
            <v>...</v>
          </cell>
          <cell r="AU10" t="str">
            <v>...</v>
          </cell>
          <cell r="AV10" t="str">
            <v>...</v>
          </cell>
          <cell r="AW10">
            <v>447</v>
          </cell>
          <cell r="AX10" t="str">
            <v>...</v>
          </cell>
          <cell r="AY10" t="str">
            <v>...</v>
          </cell>
          <cell r="AZ10">
            <v>1958</v>
          </cell>
          <cell r="BA10" t="str">
            <v>...</v>
          </cell>
          <cell r="BB10" t="str">
            <v>...</v>
          </cell>
          <cell r="BC10" t="str">
            <v>...</v>
          </cell>
          <cell r="BD10" t="str">
            <v>...</v>
          </cell>
          <cell r="BE10">
            <v>502</v>
          </cell>
          <cell r="BF10">
            <v>4519</v>
          </cell>
          <cell r="BG10" t="str">
            <v>...</v>
          </cell>
          <cell r="BH10" t="str">
            <v>...</v>
          </cell>
          <cell r="BI10" t="str">
            <v>...</v>
          </cell>
          <cell r="BJ10" t="str">
            <v>...</v>
          </cell>
          <cell r="BK10" t="str">
            <v>...</v>
          </cell>
          <cell r="BL10" t="str">
            <v>...</v>
          </cell>
          <cell r="BM10" t="str">
            <v>...</v>
          </cell>
          <cell r="BN10" t="str">
            <v>...</v>
          </cell>
          <cell r="BO10">
            <v>614</v>
          </cell>
          <cell r="BP10">
            <v>1252</v>
          </cell>
          <cell r="BQ10" t="str">
            <v>...</v>
          </cell>
          <cell r="BR10" t="str">
            <v>...</v>
          </cell>
          <cell r="BS10" t="str">
            <v>...</v>
          </cell>
          <cell r="BT10">
            <v>819</v>
          </cell>
          <cell r="BU10">
            <v>668</v>
          </cell>
          <cell r="BV10">
            <v>1669</v>
          </cell>
          <cell r="BW10" t="str">
            <v>...</v>
          </cell>
          <cell r="BX10" t="str">
            <v>...</v>
          </cell>
          <cell r="BY10" t="str">
            <v>...</v>
          </cell>
          <cell r="BZ10" t="str">
            <v>...</v>
          </cell>
          <cell r="CA10" t="str">
            <v>...</v>
          </cell>
          <cell r="CB10" t="str">
            <v>...</v>
          </cell>
          <cell r="CC10" t="str">
            <v>...</v>
          </cell>
          <cell r="CD10" t="str">
            <v>...</v>
          </cell>
          <cell r="CE10" t="str">
            <v>...</v>
          </cell>
          <cell r="CF10" t="str">
            <v>...</v>
          </cell>
          <cell r="CG10" t="str">
            <v>...</v>
          </cell>
          <cell r="CH10" t="str">
            <v>...</v>
          </cell>
          <cell r="CI10" t="str">
            <v>...</v>
          </cell>
          <cell r="CJ10" t="str">
            <v>...</v>
          </cell>
          <cell r="CK10" t="str">
            <v>...</v>
          </cell>
          <cell r="CL10" t="str">
            <v>...</v>
          </cell>
          <cell r="CM10" t="str">
            <v>...</v>
          </cell>
          <cell r="CN10" t="str">
            <v>...</v>
          </cell>
          <cell r="CO10" t="str">
            <v>...</v>
          </cell>
          <cell r="CP10">
            <v>2461</v>
          </cell>
          <cell r="CQ10" t="str">
            <v>...</v>
          </cell>
          <cell r="CR10">
            <v>509</v>
          </cell>
          <cell r="CS10" t="str">
            <v>...</v>
          </cell>
          <cell r="CT10" t="str">
            <v>...</v>
          </cell>
          <cell r="CU10">
            <v>129</v>
          </cell>
          <cell r="CV10" t="str">
            <v>...</v>
          </cell>
          <cell r="CW10" t="str">
            <v>...</v>
          </cell>
          <cell r="CX10">
            <v>3654</v>
          </cell>
          <cell r="CY10" t="str">
            <v>...</v>
          </cell>
          <cell r="CZ10" t="str">
            <v>...</v>
          </cell>
          <cell r="DA10" t="str">
            <v>...</v>
          </cell>
          <cell r="DB10" t="str">
            <v>...</v>
          </cell>
          <cell r="DC10" t="str">
            <v>...</v>
          </cell>
          <cell r="DD10" t="str">
            <v>...</v>
          </cell>
          <cell r="DE10" t="str">
            <v>...</v>
          </cell>
          <cell r="DF10" t="str">
            <v>...</v>
          </cell>
          <cell r="DG10" t="str">
            <v>...</v>
          </cell>
          <cell r="DH10" t="str">
            <v>...</v>
          </cell>
          <cell r="DI10" t="str">
            <v>...</v>
          </cell>
          <cell r="DJ10" t="str">
            <v>...</v>
          </cell>
          <cell r="DK10" t="str">
            <v>...</v>
          </cell>
          <cell r="DL10" t="str">
            <v>...</v>
          </cell>
          <cell r="DM10">
            <v>8220</v>
          </cell>
          <cell r="DN10">
            <v>2451</v>
          </cell>
          <cell r="DO10" t="str">
            <v>...</v>
          </cell>
          <cell r="DP10" t="str">
            <v>...</v>
          </cell>
          <cell r="DQ10" t="str">
            <v>...</v>
          </cell>
          <cell r="DR10" t="str">
            <v>...</v>
          </cell>
          <cell r="DS10" t="str">
            <v>...</v>
          </cell>
          <cell r="DT10">
            <v>1931</v>
          </cell>
          <cell r="DU10" t="str">
            <v>...</v>
          </cell>
          <cell r="DV10" t="str">
            <v>...</v>
          </cell>
          <cell r="DW10" t="str">
            <v>...</v>
          </cell>
          <cell r="DX10" t="str">
            <v>...</v>
          </cell>
          <cell r="DY10" t="str">
            <v>...</v>
          </cell>
          <cell r="DZ10" t="str">
            <v>...</v>
          </cell>
          <cell r="EA10" t="str">
            <v>...</v>
          </cell>
          <cell r="EB10" t="str">
            <v>...</v>
          </cell>
          <cell r="EC10" t="str">
            <v>...</v>
          </cell>
          <cell r="ED10">
            <v>677</v>
          </cell>
          <cell r="EE10">
            <v>703</v>
          </cell>
          <cell r="EF10" t="str">
            <v>...</v>
          </cell>
          <cell r="EG10" t="str">
            <v>...</v>
          </cell>
          <cell r="EH10">
            <v>2647</v>
          </cell>
          <cell r="EI10" t="str">
            <v>...</v>
          </cell>
          <cell r="EJ10" t="str">
            <v>...</v>
          </cell>
          <cell r="EK10" t="str">
            <v>...</v>
          </cell>
          <cell r="EL10" t="str">
            <v>...</v>
          </cell>
          <cell r="EM10" t="str">
            <v>...</v>
          </cell>
          <cell r="EN10" t="str">
            <v>...</v>
          </cell>
        </row>
        <row r="21">
          <cell r="C21">
            <v>1244288</v>
          </cell>
          <cell r="D21">
            <v>102</v>
          </cell>
          <cell r="E21" t="str">
            <v>...</v>
          </cell>
          <cell r="F21" t="str">
            <v>...</v>
          </cell>
          <cell r="G21">
            <v>54</v>
          </cell>
          <cell r="H21" t="str">
            <v>...</v>
          </cell>
          <cell r="I21">
            <v>67</v>
          </cell>
          <cell r="J21">
            <v>106</v>
          </cell>
          <cell r="K21" t="str">
            <v>...</v>
          </cell>
          <cell r="L21" t="str">
            <v>...</v>
          </cell>
          <cell r="M21" t="str">
            <v>...</v>
          </cell>
          <cell r="N21">
            <v>24</v>
          </cell>
          <cell r="O21" t="str">
            <v>...</v>
          </cell>
          <cell r="P21">
            <v>68</v>
          </cell>
          <cell r="Q21">
            <v>7</v>
          </cell>
          <cell r="R21">
            <v>76</v>
          </cell>
          <cell r="S21">
            <v>180</v>
          </cell>
          <cell r="T21">
            <v>171</v>
          </cell>
          <cell r="U21" t="str">
            <v>...</v>
          </cell>
          <cell r="V21" t="str">
            <v>...</v>
          </cell>
          <cell r="W21">
            <v>675</v>
          </cell>
          <cell r="X21" t="str">
            <v>...</v>
          </cell>
          <cell r="Y21" t="str">
            <v>...</v>
          </cell>
          <cell r="Z21" t="str">
            <v>...</v>
          </cell>
          <cell r="AA21" t="str">
            <v>...</v>
          </cell>
          <cell r="AB21" t="str">
            <v>...</v>
          </cell>
          <cell r="AC21" t="str">
            <v>...</v>
          </cell>
          <cell r="AD21" t="str">
            <v>...</v>
          </cell>
          <cell r="AE21" t="str">
            <v>...</v>
          </cell>
          <cell r="AF21">
            <v>141</v>
          </cell>
          <cell r="AG21" t="str">
            <v>...</v>
          </cell>
          <cell r="AH21" t="str">
            <v>...</v>
          </cell>
          <cell r="AI21" t="str">
            <v>...</v>
          </cell>
          <cell r="AJ21" t="str">
            <v>...</v>
          </cell>
          <cell r="AK21" t="str">
            <v>...</v>
          </cell>
          <cell r="AL21" t="str">
            <v>...</v>
          </cell>
          <cell r="AM21" t="str">
            <v>...</v>
          </cell>
          <cell r="AN21" t="str">
            <v>...</v>
          </cell>
          <cell r="AO21">
            <v>1110</v>
          </cell>
          <cell r="AP21" t="str">
            <v>...</v>
          </cell>
          <cell r="AQ21" t="str">
            <v>...</v>
          </cell>
          <cell r="AR21">
            <v>29</v>
          </cell>
          <cell r="AS21">
            <v>124</v>
          </cell>
          <cell r="AT21" t="str">
            <v>...</v>
          </cell>
          <cell r="AU21" t="str">
            <v>...</v>
          </cell>
          <cell r="AV21" t="str">
            <v>...</v>
          </cell>
          <cell r="AW21">
            <v>23</v>
          </cell>
          <cell r="AX21" t="str">
            <v>...</v>
          </cell>
          <cell r="AY21" t="str">
            <v>...</v>
          </cell>
          <cell r="AZ21">
            <v>156</v>
          </cell>
          <cell r="BA21" t="str">
            <v>...</v>
          </cell>
          <cell r="BB21" t="str">
            <v>...</v>
          </cell>
          <cell r="BC21" t="str">
            <v>...</v>
          </cell>
          <cell r="BD21" t="str">
            <v>...</v>
          </cell>
          <cell r="BE21">
            <v>39</v>
          </cell>
          <cell r="BF21">
            <v>182</v>
          </cell>
          <cell r="BG21" t="str">
            <v>...</v>
          </cell>
          <cell r="BH21" t="str">
            <v>...</v>
          </cell>
          <cell r="BI21" t="str">
            <v>...</v>
          </cell>
          <cell r="BJ21" t="str">
            <v>...</v>
          </cell>
          <cell r="BK21" t="str">
            <v>...</v>
          </cell>
          <cell r="BL21" t="str">
            <v>...</v>
          </cell>
          <cell r="BM21" t="str">
            <v>...</v>
          </cell>
          <cell r="BN21" t="str">
            <v>...</v>
          </cell>
          <cell r="BO21">
            <v>32</v>
          </cell>
          <cell r="BP21">
            <v>41</v>
          </cell>
          <cell r="BQ21" t="str">
            <v>...</v>
          </cell>
          <cell r="BR21" t="str">
            <v>...</v>
          </cell>
          <cell r="BS21" t="str">
            <v>...</v>
          </cell>
          <cell r="BT21">
            <v>40</v>
          </cell>
          <cell r="BU21">
            <v>24</v>
          </cell>
          <cell r="BV21">
            <v>213</v>
          </cell>
          <cell r="BW21" t="str">
            <v>...</v>
          </cell>
          <cell r="BX21" t="str">
            <v>...</v>
          </cell>
          <cell r="BY21" t="str">
            <v>...</v>
          </cell>
          <cell r="BZ21" t="str">
            <v>...</v>
          </cell>
          <cell r="CA21" t="str">
            <v>...</v>
          </cell>
          <cell r="CB21" t="str">
            <v>...</v>
          </cell>
          <cell r="CC21" t="str">
            <v>...</v>
          </cell>
          <cell r="CD21" t="str">
            <v>...</v>
          </cell>
          <cell r="CE21" t="str">
            <v>...</v>
          </cell>
          <cell r="CF21" t="str">
            <v>...</v>
          </cell>
          <cell r="CG21" t="str">
            <v>...</v>
          </cell>
          <cell r="CH21" t="str">
            <v>...</v>
          </cell>
          <cell r="CI21" t="str">
            <v>...</v>
          </cell>
          <cell r="CJ21" t="str">
            <v>...</v>
          </cell>
          <cell r="CK21" t="str">
            <v>...</v>
          </cell>
          <cell r="CL21" t="str">
            <v>...</v>
          </cell>
          <cell r="CM21" t="str">
            <v>...</v>
          </cell>
          <cell r="CN21" t="str">
            <v>...</v>
          </cell>
          <cell r="CO21" t="str">
            <v>...</v>
          </cell>
          <cell r="CP21">
            <v>240</v>
          </cell>
          <cell r="CQ21" t="str">
            <v>...</v>
          </cell>
          <cell r="CR21">
            <v>24</v>
          </cell>
          <cell r="CS21" t="str">
            <v>...</v>
          </cell>
          <cell r="CT21" t="str">
            <v>...</v>
          </cell>
          <cell r="CU21">
            <v>10</v>
          </cell>
          <cell r="CV21" t="str">
            <v>...</v>
          </cell>
          <cell r="CW21" t="str">
            <v>...</v>
          </cell>
          <cell r="CX21">
            <v>232</v>
          </cell>
          <cell r="CY21" t="str">
            <v>...</v>
          </cell>
          <cell r="CZ21" t="str">
            <v>...</v>
          </cell>
          <cell r="DA21" t="str">
            <v>...</v>
          </cell>
          <cell r="DB21" t="str">
            <v>...</v>
          </cell>
          <cell r="DC21" t="str">
            <v>...</v>
          </cell>
          <cell r="DD21" t="str">
            <v>...</v>
          </cell>
          <cell r="DE21" t="str">
            <v>...</v>
          </cell>
          <cell r="DF21" t="str">
            <v>...</v>
          </cell>
          <cell r="DG21" t="str">
            <v>...</v>
          </cell>
          <cell r="DH21" t="str">
            <v>...</v>
          </cell>
          <cell r="DI21" t="str">
            <v>...</v>
          </cell>
          <cell r="DJ21" t="str">
            <v>...</v>
          </cell>
          <cell r="DK21" t="str">
            <v>...</v>
          </cell>
          <cell r="DL21" t="str">
            <v>...</v>
          </cell>
          <cell r="DM21">
            <v>476</v>
          </cell>
          <cell r="DN21">
            <v>190</v>
          </cell>
          <cell r="DO21" t="str">
            <v>...</v>
          </cell>
          <cell r="DP21" t="str">
            <v>...</v>
          </cell>
          <cell r="DQ21" t="str">
            <v>...</v>
          </cell>
          <cell r="DR21" t="str">
            <v>...</v>
          </cell>
          <cell r="DS21" t="str">
            <v>...</v>
          </cell>
          <cell r="DT21">
            <v>160</v>
          </cell>
          <cell r="DU21" t="str">
            <v>...</v>
          </cell>
          <cell r="DV21" t="str">
            <v>...</v>
          </cell>
          <cell r="DW21" t="str">
            <v>...</v>
          </cell>
          <cell r="DX21" t="str">
            <v>...</v>
          </cell>
          <cell r="DY21" t="str">
            <v>...</v>
          </cell>
          <cell r="DZ21" t="str">
            <v>...</v>
          </cell>
          <cell r="EA21" t="str">
            <v>...</v>
          </cell>
          <cell r="EB21" t="str">
            <v>...</v>
          </cell>
          <cell r="EC21" t="str">
            <v>...</v>
          </cell>
          <cell r="ED21">
            <v>103</v>
          </cell>
          <cell r="EE21">
            <v>63</v>
          </cell>
          <cell r="EF21" t="str">
            <v>...</v>
          </cell>
          <cell r="EG21" t="str">
            <v>...</v>
          </cell>
          <cell r="EH21">
            <v>186</v>
          </cell>
          <cell r="EI21" t="str">
            <v>...</v>
          </cell>
          <cell r="EJ21" t="str">
            <v>...</v>
          </cell>
          <cell r="EK21" t="str">
            <v>...</v>
          </cell>
          <cell r="EL21" t="str">
            <v>...</v>
          </cell>
          <cell r="EM21" t="str">
            <v>...</v>
          </cell>
          <cell r="EN21" t="str">
            <v>...</v>
          </cell>
        </row>
        <row r="22">
          <cell r="C22">
            <v>822139</v>
          </cell>
          <cell r="D22">
            <v>51</v>
          </cell>
          <cell r="E22" t="str">
            <v>...</v>
          </cell>
          <cell r="F22" t="str">
            <v>...</v>
          </cell>
          <cell r="G22">
            <v>25</v>
          </cell>
          <cell r="H22" t="str">
            <v>...</v>
          </cell>
          <cell r="I22">
            <v>55</v>
          </cell>
          <cell r="J22">
            <v>66</v>
          </cell>
          <cell r="K22" t="str">
            <v>...</v>
          </cell>
          <cell r="L22" t="str">
            <v>...</v>
          </cell>
          <cell r="M22" t="str">
            <v>...</v>
          </cell>
          <cell r="N22">
            <v>10</v>
          </cell>
          <cell r="O22" t="str">
            <v>...</v>
          </cell>
          <cell r="P22">
            <v>30</v>
          </cell>
          <cell r="Q22" t="str">
            <v>-</v>
          </cell>
          <cell r="R22">
            <v>96</v>
          </cell>
          <cell r="S22">
            <v>66</v>
          </cell>
          <cell r="T22">
            <v>101</v>
          </cell>
          <cell r="U22" t="str">
            <v>...</v>
          </cell>
          <cell r="V22" t="str">
            <v>...</v>
          </cell>
          <cell r="W22">
            <v>409</v>
          </cell>
          <cell r="X22" t="str">
            <v>...</v>
          </cell>
          <cell r="Y22" t="str">
            <v>...</v>
          </cell>
          <cell r="Z22" t="str">
            <v>...</v>
          </cell>
          <cell r="AA22" t="str">
            <v>...</v>
          </cell>
          <cell r="AB22" t="str">
            <v>...</v>
          </cell>
          <cell r="AC22" t="str">
            <v>...</v>
          </cell>
          <cell r="AD22" t="str">
            <v>...</v>
          </cell>
          <cell r="AE22" t="str">
            <v>...</v>
          </cell>
          <cell r="AF22">
            <v>53</v>
          </cell>
          <cell r="AG22" t="str">
            <v>...</v>
          </cell>
          <cell r="AH22" t="str">
            <v>...</v>
          </cell>
          <cell r="AI22" t="str">
            <v>...</v>
          </cell>
          <cell r="AJ22" t="str">
            <v>...</v>
          </cell>
          <cell r="AK22" t="str">
            <v>...</v>
          </cell>
          <cell r="AL22" t="str">
            <v>...</v>
          </cell>
          <cell r="AM22" t="str">
            <v>...</v>
          </cell>
          <cell r="AN22" t="str">
            <v>...</v>
          </cell>
          <cell r="AO22">
            <v>494</v>
          </cell>
          <cell r="AP22" t="str">
            <v>...</v>
          </cell>
          <cell r="AQ22" t="str">
            <v>...</v>
          </cell>
          <cell r="AR22">
            <v>26</v>
          </cell>
          <cell r="AS22">
            <v>37</v>
          </cell>
          <cell r="AT22" t="str">
            <v>...</v>
          </cell>
          <cell r="AU22" t="str">
            <v>...</v>
          </cell>
          <cell r="AV22" t="str">
            <v>...</v>
          </cell>
          <cell r="AW22">
            <v>13</v>
          </cell>
          <cell r="AX22" t="str">
            <v>...</v>
          </cell>
          <cell r="AY22" t="str">
            <v>...</v>
          </cell>
          <cell r="AZ22">
            <v>65</v>
          </cell>
          <cell r="BA22" t="str">
            <v>...</v>
          </cell>
          <cell r="BB22" t="str">
            <v>...</v>
          </cell>
          <cell r="BC22" t="str">
            <v>...</v>
          </cell>
          <cell r="BD22" t="str">
            <v>...</v>
          </cell>
          <cell r="BE22">
            <v>11</v>
          </cell>
          <cell r="BF22">
            <v>104</v>
          </cell>
          <cell r="BG22" t="str">
            <v>...</v>
          </cell>
          <cell r="BH22" t="str">
            <v>...</v>
          </cell>
          <cell r="BI22" t="str">
            <v>...</v>
          </cell>
          <cell r="BJ22" t="str">
            <v>...</v>
          </cell>
          <cell r="BK22" t="str">
            <v>...</v>
          </cell>
          <cell r="BL22" t="str">
            <v>...</v>
          </cell>
          <cell r="BM22" t="str">
            <v>...</v>
          </cell>
          <cell r="BN22" t="str">
            <v>...</v>
          </cell>
          <cell r="BO22">
            <v>14</v>
          </cell>
          <cell r="BP22">
            <v>46</v>
          </cell>
          <cell r="BQ22" t="str">
            <v>...</v>
          </cell>
          <cell r="BR22" t="str">
            <v>...</v>
          </cell>
          <cell r="BS22" t="str">
            <v>...</v>
          </cell>
          <cell r="BT22">
            <v>16</v>
          </cell>
          <cell r="BU22">
            <v>16</v>
          </cell>
          <cell r="BV22">
            <v>105</v>
          </cell>
          <cell r="BW22" t="str">
            <v>...</v>
          </cell>
          <cell r="BX22" t="str">
            <v>...</v>
          </cell>
          <cell r="BY22" t="str">
            <v>...</v>
          </cell>
          <cell r="BZ22" t="str">
            <v>...</v>
          </cell>
          <cell r="CA22" t="str">
            <v>...</v>
          </cell>
          <cell r="CB22" t="str">
            <v>...</v>
          </cell>
          <cell r="CC22" t="str">
            <v>...</v>
          </cell>
          <cell r="CD22" t="str">
            <v>...</v>
          </cell>
          <cell r="CE22" t="str">
            <v>...</v>
          </cell>
          <cell r="CF22" t="str">
            <v>...</v>
          </cell>
          <cell r="CG22" t="str">
            <v>...</v>
          </cell>
          <cell r="CH22" t="str">
            <v>...</v>
          </cell>
          <cell r="CI22" t="str">
            <v>...</v>
          </cell>
          <cell r="CJ22" t="str">
            <v>...</v>
          </cell>
          <cell r="CK22" t="str">
            <v>...</v>
          </cell>
          <cell r="CL22" t="str">
            <v>...</v>
          </cell>
          <cell r="CM22" t="str">
            <v>...</v>
          </cell>
          <cell r="CN22" t="str">
            <v>...</v>
          </cell>
          <cell r="CO22" t="str">
            <v>...</v>
          </cell>
          <cell r="CP22">
            <v>137</v>
          </cell>
          <cell r="CQ22" t="str">
            <v>...</v>
          </cell>
          <cell r="CR22">
            <v>33</v>
          </cell>
          <cell r="CS22" t="str">
            <v>...</v>
          </cell>
          <cell r="CT22" t="str">
            <v>...</v>
          </cell>
          <cell r="CU22" t="str">
            <v>-</v>
          </cell>
          <cell r="CV22" t="str">
            <v>...</v>
          </cell>
          <cell r="CW22" t="str">
            <v>...</v>
          </cell>
          <cell r="CX22">
            <v>148</v>
          </cell>
          <cell r="CY22" t="str">
            <v>...</v>
          </cell>
          <cell r="CZ22" t="str">
            <v>...</v>
          </cell>
          <cell r="DA22" t="str">
            <v>...</v>
          </cell>
          <cell r="DB22" t="str">
            <v>...</v>
          </cell>
          <cell r="DC22" t="str">
            <v>...</v>
          </cell>
          <cell r="DD22" t="str">
            <v>...</v>
          </cell>
          <cell r="DE22" t="str">
            <v>...</v>
          </cell>
          <cell r="DF22" t="str">
            <v>...</v>
          </cell>
          <cell r="DG22" t="str">
            <v>...</v>
          </cell>
          <cell r="DH22" t="str">
            <v>...</v>
          </cell>
          <cell r="DI22" t="str">
            <v>...</v>
          </cell>
          <cell r="DJ22" t="str">
            <v>...</v>
          </cell>
          <cell r="DK22" t="str">
            <v>...</v>
          </cell>
          <cell r="DL22" t="str">
            <v>...</v>
          </cell>
          <cell r="DM22">
            <v>265</v>
          </cell>
          <cell r="DN22">
            <v>83</v>
          </cell>
          <cell r="DO22" t="str">
            <v>...</v>
          </cell>
          <cell r="DP22" t="str">
            <v>...</v>
          </cell>
          <cell r="DQ22" t="str">
            <v>...</v>
          </cell>
          <cell r="DR22" t="str">
            <v>...</v>
          </cell>
          <cell r="DS22" t="str">
            <v>...</v>
          </cell>
          <cell r="DT22">
            <v>121</v>
          </cell>
          <cell r="DU22" t="str">
            <v>...</v>
          </cell>
          <cell r="DV22" t="str">
            <v>...</v>
          </cell>
          <cell r="DW22" t="str">
            <v>...</v>
          </cell>
          <cell r="DX22" t="str">
            <v>...</v>
          </cell>
          <cell r="DY22" t="str">
            <v>...</v>
          </cell>
          <cell r="DZ22" t="str">
            <v>...</v>
          </cell>
          <cell r="EA22" t="str">
            <v>...</v>
          </cell>
          <cell r="EB22" t="str">
            <v>...</v>
          </cell>
          <cell r="EC22" t="str">
            <v>...</v>
          </cell>
          <cell r="ED22">
            <v>45</v>
          </cell>
          <cell r="EE22">
            <v>27</v>
          </cell>
          <cell r="EF22" t="str">
            <v>...</v>
          </cell>
          <cell r="EG22" t="str">
            <v>...</v>
          </cell>
          <cell r="EH22">
            <v>128</v>
          </cell>
          <cell r="EI22" t="str">
            <v>...</v>
          </cell>
          <cell r="EJ22" t="str">
            <v>...</v>
          </cell>
          <cell r="EK22" t="str">
            <v>...</v>
          </cell>
          <cell r="EL22" t="str">
            <v>...</v>
          </cell>
          <cell r="EM22" t="str">
            <v>...</v>
          </cell>
          <cell r="EN22" t="str">
            <v>...</v>
          </cell>
        </row>
        <row r="23">
          <cell r="C23">
            <v>429044</v>
          </cell>
          <cell r="D23">
            <v>65</v>
          </cell>
          <cell r="E23" t="str">
            <v>...</v>
          </cell>
          <cell r="F23" t="str">
            <v>...</v>
          </cell>
          <cell r="G23">
            <v>19</v>
          </cell>
          <cell r="H23" t="str">
            <v>...</v>
          </cell>
          <cell r="I23">
            <v>21</v>
          </cell>
          <cell r="J23">
            <v>31</v>
          </cell>
          <cell r="K23" t="str">
            <v>...</v>
          </cell>
          <cell r="L23" t="str">
            <v>...</v>
          </cell>
          <cell r="M23" t="str">
            <v>...</v>
          </cell>
          <cell r="N23">
            <v>11</v>
          </cell>
          <cell r="O23" t="str">
            <v>...</v>
          </cell>
          <cell r="P23">
            <v>3</v>
          </cell>
          <cell r="Q23" t="str">
            <v>-</v>
          </cell>
          <cell r="R23">
            <v>36</v>
          </cell>
          <cell r="S23">
            <v>25</v>
          </cell>
          <cell r="T23">
            <v>69</v>
          </cell>
          <cell r="U23" t="str">
            <v>...</v>
          </cell>
          <cell r="V23" t="str">
            <v>...</v>
          </cell>
          <cell r="W23">
            <v>252</v>
          </cell>
          <cell r="X23" t="str">
            <v>...</v>
          </cell>
          <cell r="Y23" t="str">
            <v>...</v>
          </cell>
          <cell r="Z23" t="str">
            <v>...</v>
          </cell>
          <cell r="AA23" t="str">
            <v>...</v>
          </cell>
          <cell r="AB23" t="str">
            <v>...</v>
          </cell>
          <cell r="AC23" t="str">
            <v>...</v>
          </cell>
          <cell r="AD23" t="str">
            <v>...</v>
          </cell>
          <cell r="AE23" t="str">
            <v>...</v>
          </cell>
          <cell r="AF23">
            <v>42</v>
          </cell>
          <cell r="AG23" t="str">
            <v>...</v>
          </cell>
          <cell r="AH23" t="str">
            <v>...</v>
          </cell>
          <cell r="AI23" t="str">
            <v>...</v>
          </cell>
          <cell r="AJ23" t="str">
            <v>...</v>
          </cell>
          <cell r="AK23" t="str">
            <v>...</v>
          </cell>
          <cell r="AL23" t="str">
            <v>...</v>
          </cell>
          <cell r="AM23" t="str">
            <v>...</v>
          </cell>
          <cell r="AN23" t="str">
            <v>...</v>
          </cell>
          <cell r="AO23">
            <v>382</v>
          </cell>
          <cell r="AP23" t="str">
            <v>...</v>
          </cell>
          <cell r="AQ23" t="str">
            <v>...</v>
          </cell>
          <cell r="AR23">
            <v>8</v>
          </cell>
          <cell r="AS23">
            <v>25</v>
          </cell>
          <cell r="AT23" t="str">
            <v>...</v>
          </cell>
          <cell r="AU23" t="str">
            <v>...</v>
          </cell>
          <cell r="AV23" t="str">
            <v>...</v>
          </cell>
          <cell r="AW23">
            <v>9</v>
          </cell>
          <cell r="AX23" t="str">
            <v>...</v>
          </cell>
          <cell r="AY23" t="str">
            <v>...</v>
          </cell>
          <cell r="AZ23">
            <v>41</v>
          </cell>
          <cell r="BA23" t="str">
            <v>...</v>
          </cell>
          <cell r="BB23" t="str">
            <v>...</v>
          </cell>
          <cell r="BC23" t="str">
            <v>...</v>
          </cell>
          <cell r="BD23" t="str">
            <v>...</v>
          </cell>
          <cell r="BE23" t="str">
            <v>-</v>
          </cell>
          <cell r="BF23">
            <v>55</v>
          </cell>
          <cell r="BG23" t="str">
            <v>...</v>
          </cell>
          <cell r="BH23" t="str">
            <v>...</v>
          </cell>
          <cell r="BI23" t="str">
            <v>...</v>
          </cell>
          <cell r="BJ23" t="str">
            <v>...</v>
          </cell>
          <cell r="BK23" t="str">
            <v>...</v>
          </cell>
          <cell r="BL23" t="str">
            <v>...</v>
          </cell>
          <cell r="BM23" t="str">
            <v>...</v>
          </cell>
          <cell r="BN23" t="str">
            <v>...</v>
          </cell>
          <cell r="BO23" t="str">
            <v>-</v>
          </cell>
          <cell r="BP23">
            <v>7</v>
          </cell>
          <cell r="BQ23" t="str">
            <v>...</v>
          </cell>
          <cell r="BR23" t="str">
            <v>...</v>
          </cell>
          <cell r="BS23" t="str">
            <v>...</v>
          </cell>
          <cell r="BT23">
            <v>12</v>
          </cell>
          <cell r="BU23" t="str">
            <v>-</v>
          </cell>
          <cell r="BV23">
            <v>32</v>
          </cell>
          <cell r="BW23" t="str">
            <v>...</v>
          </cell>
          <cell r="BX23" t="str">
            <v>...</v>
          </cell>
          <cell r="BY23" t="str">
            <v>...</v>
          </cell>
          <cell r="BZ23" t="str">
            <v>...</v>
          </cell>
          <cell r="CA23" t="str">
            <v>...</v>
          </cell>
          <cell r="CB23" t="str">
            <v>...</v>
          </cell>
          <cell r="CC23" t="str">
            <v>...</v>
          </cell>
          <cell r="CD23" t="str">
            <v>...</v>
          </cell>
          <cell r="CE23" t="str">
            <v>...</v>
          </cell>
          <cell r="CF23" t="str">
            <v>...</v>
          </cell>
          <cell r="CG23" t="str">
            <v>...</v>
          </cell>
          <cell r="CH23" t="str">
            <v>...</v>
          </cell>
          <cell r="CI23" t="str">
            <v>...</v>
          </cell>
          <cell r="CJ23" t="str">
            <v>...</v>
          </cell>
          <cell r="CK23" t="str">
            <v>...</v>
          </cell>
          <cell r="CL23" t="str">
            <v>...</v>
          </cell>
          <cell r="CM23" t="str">
            <v>...</v>
          </cell>
          <cell r="CN23" t="str">
            <v>...</v>
          </cell>
          <cell r="CO23" t="str">
            <v>...</v>
          </cell>
          <cell r="CP23">
            <v>92</v>
          </cell>
          <cell r="CQ23" t="str">
            <v>...</v>
          </cell>
          <cell r="CR23">
            <v>19</v>
          </cell>
          <cell r="CS23" t="str">
            <v>...</v>
          </cell>
          <cell r="CT23" t="str">
            <v>...</v>
          </cell>
          <cell r="CU23">
            <v>3</v>
          </cell>
          <cell r="CV23" t="str">
            <v>...</v>
          </cell>
          <cell r="CW23" t="str">
            <v>...</v>
          </cell>
          <cell r="CX23">
            <v>65</v>
          </cell>
          <cell r="CY23" t="str">
            <v>...</v>
          </cell>
          <cell r="CZ23" t="str">
            <v>...</v>
          </cell>
          <cell r="DA23" t="str">
            <v>...</v>
          </cell>
          <cell r="DB23" t="str">
            <v>...</v>
          </cell>
          <cell r="DC23" t="str">
            <v>...</v>
          </cell>
          <cell r="DD23" t="str">
            <v>...</v>
          </cell>
          <cell r="DE23" t="str">
            <v>...</v>
          </cell>
          <cell r="DF23" t="str">
            <v>...</v>
          </cell>
          <cell r="DG23" t="str">
            <v>...</v>
          </cell>
          <cell r="DH23" t="str">
            <v>...</v>
          </cell>
          <cell r="DI23" t="str">
            <v>...</v>
          </cell>
          <cell r="DJ23" t="str">
            <v>...</v>
          </cell>
          <cell r="DK23" t="str">
            <v>...</v>
          </cell>
          <cell r="DL23" t="str">
            <v>...</v>
          </cell>
          <cell r="DM23">
            <v>114</v>
          </cell>
          <cell r="DN23">
            <v>42</v>
          </cell>
          <cell r="DO23" t="str">
            <v>...</v>
          </cell>
          <cell r="DP23" t="str">
            <v>...</v>
          </cell>
          <cell r="DQ23" t="str">
            <v>...</v>
          </cell>
          <cell r="DR23" t="str">
            <v>...</v>
          </cell>
          <cell r="DS23" t="str">
            <v>...</v>
          </cell>
          <cell r="DT23">
            <v>37</v>
          </cell>
          <cell r="DU23" t="str">
            <v>...</v>
          </cell>
          <cell r="DV23" t="str">
            <v>...</v>
          </cell>
          <cell r="DW23" t="str">
            <v>...</v>
          </cell>
          <cell r="DX23" t="str">
            <v>...</v>
          </cell>
          <cell r="DY23" t="str">
            <v>...</v>
          </cell>
          <cell r="DZ23" t="str">
            <v>...</v>
          </cell>
          <cell r="EA23" t="str">
            <v>...</v>
          </cell>
          <cell r="EB23" t="str">
            <v>...</v>
          </cell>
          <cell r="EC23" t="str">
            <v>...</v>
          </cell>
          <cell r="ED23">
            <v>10</v>
          </cell>
          <cell r="EE23">
            <v>20</v>
          </cell>
          <cell r="EF23" t="str">
            <v>...</v>
          </cell>
          <cell r="EG23" t="str">
            <v>...</v>
          </cell>
          <cell r="EH23">
            <v>39</v>
          </cell>
          <cell r="EI23" t="str">
            <v>...</v>
          </cell>
          <cell r="EJ23" t="str">
            <v>...</v>
          </cell>
          <cell r="EK23" t="str">
            <v>...</v>
          </cell>
          <cell r="EL23" t="str">
            <v>...</v>
          </cell>
          <cell r="EM23" t="str">
            <v>...</v>
          </cell>
          <cell r="EN23" t="str">
            <v>...</v>
          </cell>
        </row>
        <row r="24">
          <cell r="C24">
            <v>451250</v>
          </cell>
          <cell r="D24">
            <v>30</v>
          </cell>
          <cell r="E24" t="str">
            <v>...</v>
          </cell>
          <cell r="F24" t="str">
            <v>...</v>
          </cell>
          <cell r="G24">
            <v>21</v>
          </cell>
          <cell r="H24" t="str">
            <v>...</v>
          </cell>
          <cell r="I24">
            <v>31</v>
          </cell>
          <cell r="J24">
            <v>20</v>
          </cell>
          <cell r="K24" t="str">
            <v>...</v>
          </cell>
          <cell r="L24" t="str">
            <v>...</v>
          </cell>
          <cell r="M24" t="str">
            <v>...</v>
          </cell>
          <cell r="N24">
            <v>7</v>
          </cell>
          <cell r="O24" t="str">
            <v>...</v>
          </cell>
          <cell r="P24">
            <v>13</v>
          </cell>
          <cell r="Q24">
            <v>4</v>
          </cell>
          <cell r="R24">
            <v>11</v>
          </cell>
          <cell r="S24">
            <v>26</v>
          </cell>
          <cell r="T24">
            <v>70</v>
          </cell>
          <cell r="U24" t="str">
            <v>...</v>
          </cell>
          <cell r="V24" t="str">
            <v>...</v>
          </cell>
          <cell r="W24">
            <v>177</v>
          </cell>
          <cell r="X24" t="str">
            <v>...</v>
          </cell>
          <cell r="Y24" t="str">
            <v>...</v>
          </cell>
          <cell r="Z24" t="str">
            <v>...</v>
          </cell>
          <cell r="AA24" t="str">
            <v>...</v>
          </cell>
          <cell r="AB24" t="str">
            <v>...</v>
          </cell>
          <cell r="AC24" t="str">
            <v>...</v>
          </cell>
          <cell r="AD24" t="str">
            <v>...</v>
          </cell>
          <cell r="AE24" t="str">
            <v>...</v>
          </cell>
          <cell r="AF24">
            <v>47</v>
          </cell>
          <cell r="AG24" t="str">
            <v>...</v>
          </cell>
          <cell r="AH24" t="str">
            <v>...</v>
          </cell>
          <cell r="AI24" t="str">
            <v>...</v>
          </cell>
          <cell r="AJ24" t="str">
            <v>...</v>
          </cell>
          <cell r="AK24" t="str">
            <v>...</v>
          </cell>
          <cell r="AL24" t="str">
            <v>...</v>
          </cell>
          <cell r="AM24" t="str">
            <v>...</v>
          </cell>
          <cell r="AN24" t="str">
            <v>...</v>
          </cell>
          <cell r="AO24">
            <v>411</v>
          </cell>
          <cell r="AP24" t="str">
            <v>...</v>
          </cell>
          <cell r="AQ24" t="str">
            <v>...</v>
          </cell>
          <cell r="AR24">
            <v>39</v>
          </cell>
          <cell r="AS24">
            <v>32</v>
          </cell>
          <cell r="AT24" t="str">
            <v>...</v>
          </cell>
          <cell r="AU24" t="str">
            <v>...</v>
          </cell>
          <cell r="AV24" t="str">
            <v>...</v>
          </cell>
          <cell r="AW24">
            <v>13</v>
          </cell>
          <cell r="AX24" t="str">
            <v>...</v>
          </cell>
          <cell r="AY24" t="str">
            <v>...</v>
          </cell>
          <cell r="AZ24">
            <v>57</v>
          </cell>
          <cell r="BA24" t="str">
            <v>...</v>
          </cell>
          <cell r="BB24" t="str">
            <v>...</v>
          </cell>
          <cell r="BC24" t="str">
            <v>...</v>
          </cell>
          <cell r="BD24" t="str">
            <v>...</v>
          </cell>
          <cell r="BE24">
            <v>4</v>
          </cell>
          <cell r="BF24">
            <v>80</v>
          </cell>
          <cell r="BG24" t="str">
            <v>...</v>
          </cell>
          <cell r="BH24" t="str">
            <v>...</v>
          </cell>
          <cell r="BI24" t="str">
            <v>...</v>
          </cell>
          <cell r="BJ24" t="str">
            <v>...</v>
          </cell>
          <cell r="BK24" t="str">
            <v>...</v>
          </cell>
          <cell r="BL24" t="str">
            <v>...</v>
          </cell>
          <cell r="BM24" t="str">
            <v>...</v>
          </cell>
          <cell r="BN24" t="str">
            <v>...</v>
          </cell>
          <cell r="BO24">
            <v>10</v>
          </cell>
          <cell r="BP24">
            <v>19</v>
          </cell>
          <cell r="BQ24" t="str">
            <v>...</v>
          </cell>
          <cell r="BR24" t="str">
            <v>...</v>
          </cell>
          <cell r="BS24" t="str">
            <v>...</v>
          </cell>
          <cell r="BT24">
            <v>15</v>
          </cell>
          <cell r="BU24">
            <v>15</v>
          </cell>
          <cell r="BV24">
            <v>32</v>
          </cell>
          <cell r="BW24" t="str">
            <v>...</v>
          </cell>
          <cell r="BX24" t="str">
            <v>...</v>
          </cell>
          <cell r="BY24" t="str">
            <v>...</v>
          </cell>
          <cell r="BZ24" t="str">
            <v>...</v>
          </cell>
          <cell r="CA24" t="str">
            <v>...</v>
          </cell>
          <cell r="CB24" t="str">
            <v>...</v>
          </cell>
          <cell r="CC24" t="str">
            <v>...</v>
          </cell>
          <cell r="CD24" t="str">
            <v>...</v>
          </cell>
          <cell r="CE24" t="str">
            <v>...</v>
          </cell>
          <cell r="CF24" t="str">
            <v>...</v>
          </cell>
          <cell r="CG24" t="str">
            <v>...</v>
          </cell>
          <cell r="CH24" t="str">
            <v>...</v>
          </cell>
          <cell r="CI24" t="str">
            <v>...</v>
          </cell>
          <cell r="CJ24" t="str">
            <v>...</v>
          </cell>
          <cell r="CK24" t="str">
            <v>...</v>
          </cell>
          <cell r="CL24" t="str">
            <v>...</v>
          </cell>
          <cell r="CM24" t="str">
            <v>...</v>
          </cell>
          <cell r="CN24" t="str">
            <v>...</v>
          </cell>
          <cell r="CO24" t="str">
            <v>...</v>
          </cell>
          <cell r="CP24">
            <v>83</v>
          </cell>
          <cell r="CQ24" t="str">
            <v>...</v>
          </cell>
          <cell r="CR24">
            <v>11</v>
          </cell>
          <cell r="CS24" t="str">
            <v>...</v>
          </cell>
          <cell r="CT24" t="str">
            <v>...</v>
          </cell>
          <cell r="CU24" t="str">
            <v>-</v>
          </cell>
          <cell r="CV24" t="str">
            <v>...</v>
          </cell>
          <cell r="CW24" t="str">
            <v>...</v>
          </cell>
          <cell r="CX24">
            <v>65</v>
          </cell>
          <cell r="CY24" t="str">
            <v>...</v>
          </cell>
          <cell r="CZ24" t="str">
            <v>...</v>
          </cell>
          <cell r="DA24" t="str">
            <v>...</v>
          </cell>
          <cell r="DB24" t="str">
            <v>...</v>
          </cell>
          <cell r="DC24" t="str">
            <v>...</v>
          </cell>
          <cell r="DD24" t="str">
            <v>...</v>
          </cell>
          <cell r="DE24" t="str">
            <v>...</v>
          </cell>
          <cell r="DF24" t="str">
            <v>...</v>
          </cell>
          <cell r="DG24" t="str">
            <v>...</v>
          </cell>
          <cell r="DH24" t="str">
            <v>...</v>
          </cell>
          <cell r="DI24" t="str">
            <v>...</v>
          </cell>
          <cell r="DJ24" t="str">
            <v>...</v>
          </cell>
          <cell r="DK24" t="str">
            <v>...</v>
          </cell>
          <cell r="DL24" t="str">
            <v>...</v>
          </cell>
          <cell r="DM24">
            <v>113</v>
          </cell>
          <cell r="DN24">
            <v>73</v>
          </cell>
          <cell r="DO24" t="str">
            <v>...</v>
          </cell>
          <cell r="DP24" t="str">
            <v>...</v>
          </cell>
          <cell r="DQ24" t="str">
            <v>...</v>
          </cell>
          <cell r="DR24" t="str">
            <v>...</v>
          </cell>
          <cell r="DS24" t="str">
            <v>...</v>
          </cell>
          <cell r="DT24">
            <v>59</v>
          </cell>
          <cell r="DU24" t="str">
            <v>...</v>
          </cell>
          <cell r="DV24" t="str">
            <v>...</v>
          </cell>
          <cell r="DW24" t="str">
            <v>...</v>
          </cell>
          <cell r="DX24" t="str">
            <v>...</v>
          </cell>
          <cell r="DY24" t="str">
            <v>...</v>
          </cell>
          <cell r="DZ24" t="str">
            <v>...</v>
          </cell>
          <cell r="EA24" t="str">
            <v>...</v>
          </cell>
          <cell r="EB24" t="str">
            <v>...</v>
          </cell>
          <cell r="EC24" t="str">
            <v>...</v>
          </cell>
          <cell r="ED24">
            <v>13</v>
          </cell>
          <cell r="EE24" t="str">
            <v>-</v>
          </cell>
          <cell r="EF24" t="str">
            <v>...</v>
          </cell>
          <cell r="EG24" t="str">
            <v>...</v>
          </cell>
          <cell r="EH24">
            <v>91</v>
          </cell>
          <cell r="EI24" t="str">
            <v>...</v>
          </cell>
          <cell r="EJ24" t="str">
            <v>...</v>
          </cell>
          <cell r="EK24" t="str">
            <v>...</v>
          </cell>
          <cell r="EL24" t="str">
            <v>...</v>
          </cell>
          <cell r="EM24" t="str">
            <v>...</v>
          </cell>
          <cell r="EN24" t="str">
            <v>...</v>
          </cell>
        </row>
        <row r="25">
          <cell r="C25" t="str">
            <v>...</v>
          </cell>
          <cell r="D25" t="str">
            <v>...</v>
          </cell>
          <cell r="E25" t="str">
            <v>...</v>
          </cell>
          <cell r="F25" t="str">
            <v>...</v>
          </cell>
          <cell r="G25" t="str">
            <v>...</v>
          </cell>
          <cell r="H25" t="str">
            <v>...</v>
          </cell>
          <cell r="I25" t="str">
            <v>...</v>
          </cell>
          <cell r="J25" t="str">
            <v>...</v>
          </cell>
          <cell r="K25" t="str">
            <v>...</v>
          </cell>
          <cell r="L25" t="str">
            <v>...</v>
          </cell>
          <cell r="M25" t="str">
            <v>...</v>
          </cell>
          <cell r="N25" t="str">
            <v>...</v>
          </cell>
          <cell r="O25" t="str">
            <v>...</v>
          </cell>
          <cell r="P25" t="str">
            <v>...</v>
          </cell>
          <cell r="Q25" t="str">
            <v>...</v>
          </cell>
          <cell r="R25" t="str">
            <v>...</v>
          </cell>
          <cell r="S25" t="str">
            <v>...</v>
          </cell>
          <cell r="T25" t="str">
            <v>...</v>
          </cell>
          <cell r="U25" t="str">
            <v>...</v>
          </cell>
          <cell r="V25" t="str">
            <v>...</v>
          </cell>
          <cell r="W25" t="str">
            <v>...</v>
          </cell>
          <cell r="X25" t="str">
            <v>...</v>
          </cell>
          <cell r="Y25" t="str">
            <v>...</v>
          </cell>
          <cell r="Z25" t="str">
            <v>...</v>
          </cell>
          <cell r="AA25" t="str">
            <v>...</v>
          </cell>
          <cell r="AB25" t="str">
            <v>...</v>
          </cell>
          <cell r="AC25" t="str">
            <v>...</v>
          </cell>
          <cell r="AD25" t="str">
            <v>...</v>
          </cell>
          <cell r="AE25" t="str">
            <v>...</v>
          </cell>
          <cell r="AF25" t="str">
            <v>...</v>
          </cell>
          <cell r="AG25" t="str">
            <v>...</v>
          </cell>
          <cell r="AH25" t="str">
            <v>...</v>
          </cell>
          <cell r="AI25" t="str">
            <v>...</v>
          </cell>
          <cell r="AJ25" t="str">
            <v>...</v>
          </cell>
          <cell r="AK25" t="str">
            <v>...</v>
          </cell>
          <cell r="AL25" t="str">
            <v>...</v>
          </cell>
          <cell r="AM25" t="str">
            <v>...</v>
          </cell>
          <cell r="AN25" t="str">
            <v>...</v>
          </cell>
          <cell r="AO25" t="str">
            <v>...</v>
          </cell>
          <cell r="AP25" t="str">
            <v>...</v>
          </cell>
          <cell r="AQ25" t="str">
            <v>...</v>
          </cell>
          <cell r="AR25" t="str">
            <v>...</v>
          </cell>
          <cell r="AS25" t="str">
            <v>...</v>
          </cell>
          <cell r="AT25" t="str">
            <v>...</v>
          </cell>
          <cell r="AU25" t="str">
            <v>...</v>
          </cell>
          <cell r="AV25" t="str">
            <v>...</v>
          </cell>
          <cell r="AW25" t="str">
            <v>...</v>
          </cell>
          <cell r="AX25" t="str">
            <v>...</v>
          </cell>
          <cell r="AY25" t="str">
            <v>...</v>
          </cell>
          <cell r="AZ25" t="str">
            <v>...</v>
          </cell>
          <cell r="BA25" t="str">
            <v>...</v>
          </cell>
          <cell r="BB25" t="str">
            <v>...</v>
          </cell>
          <cell r="BC25" t="str">
            <v>...</v>
          </cell>
          <cell r="BD25" t="str">
            <v>...</v>
          </cell>
          <cell r="BE25" t="str">
            <v>...</v>
          </cell>
          <cell r="BF25" t="str">
            <v>...</v>
          </cell>
          <cell r="BG25" t="str">
            <v>...</v>
          </cell>
          <cell r="BH25" t="str">
            <v>...</v>
          </cell>
          <cell r="BI25" t="str">
            <v>...</v>
          </cell>
          <cell r="BJ25" t="str">
            <v>...</v>
          </cell>
          <cell r="BK25" t="str">
            <v>...</v>
          </cell>
          <cell r="BL25" t="str">
            <v>...</v>
          </cell>
          <cell r="BM25" t="str">
            <v>...</v>
          </cell>
          <cell r="BN25" t="str">
            <v>...</v>
          </cell>
          <cell r="BO25" t="str">
            <v>...</v>
          </cell>
          <cell r="BP25" t="str">
            <v>...</v>
          </cell>
          <cell r="BQ25" t="str">
            <v>...</v>
          </cell>
          <cell r="BR25" t="str">
            <v>...</v>
          </cell>
          <cell r="BS25" t="str">
            <v>...</v>
          </cell>
          <cell r="BT25" t="str">
            <v>...</v>
          </cell>
          <cell r="BU25" t="str">
            <v>...</v>
          </cell>
          <cell r="BV25" t="str">
            <v>...</v>
          </cell>
          <cell r="BW25" t="str">
            <v>...</v>
          </cell>
          <cell r="BX25" t="str">
            <v>...</v>
          </cell>
          <cell r="BY25" t="str">
            <v>...</v>
          </cell>
          <cell r="BZ25" t="str">
            <v>...</v>
          </cell>
          <cell r="CA25" t="str">
            <v>...</v>
          </cell>
          <cell r="CB25" t="str">
            <v>...</v>
          </cell>
          <cell r="CC25" t="str">
            <v>...</v>
          </cell>
          <cell r="CD25" t="str">
            <v>...</v>
          </cell>
          <cell r="CE25" t="str">
            <v>...</v>
          </cell>
          <cell r="CF25" t="str">
            <v>...</v>
          </cell>
          <cell r="CG25" t="str">
            <v>...</v>
          </cell>
          <cell r="CH25" t="str">
            <v>...</v>
          </cell>
          <cell r="CI25" t="str">
            <v>...</v>
          </cell>
          <cell r="CJ25" t="str">
            <v>...</v>
          </cell>
          <cell r="CK25" t="str">
            <v>...</v>
          </cell>
          <cell r="CL25" t="str">
            <v>...</v>
          </cell>
          <cell r="CM25" t="str">
            <v>...</v>
          </cell>
          <cell r="CN25" t="str">
            <v>...</v>
          </cell>
          <cell r="CO25" t="str">
            <v>...</v>
          </cell>
          <cell r="CP25" t="str">
            <v>...</v>
          </cell>
          <cell r="CQ25" t="str">
            <v>...</v>
          </cell>
          <cell r="CR25" t="str">
            <v>...</v>
          </cell>
          <cell r="CS25" t="str">
            <v>...</v>
          </cell>
          <cell r="CT25" t="str">
            <v>...</v>
          </cell>
          <cell r="CU25" t="str">
            <v>...</v>
          </cell>
          <cell r="CV25" t="str">
            <v>...</v>
          </cell>
          <cell r="CW25" t="str">
            <v>...</v>
          </cell>
          <cell r="CX25" t="str">
            <v>...</v>
          </cell>
          <cell r="CY25" t="str">
            <v>...</v>
          </cell>
          <cell r="CZ25" t="str">
            <v>...</v>
          </cell>
          <cell r="DA25" t="str">
            <v>...</v>
          </cell>
          <cell r="DB25" t="str">
            <v>...</v>
          </cell>
          <cell r="DC25" t="str">
            <v>...</v>
          </cell>
          <cell r="DD25" t="str">
            <v>...</v>
          </cell>
          <cell r="DE25" t="str">
            <v>...</v>
          </cell>
          <cell r="DF25" t="str">
            <v>...</v>
          </cell>
          <cell r="DG25" t="str">
            <v>...</v>
          </cell>
          <cell r="DH25" t="str">
            <v>...</v>
          </cell>
          <cell r="DI25" t="str">
            <v>...</v>
          </cell>
          <cell r="DJ25" t="str">
            <v>...</v>
          </cell>
          <cell r="DK25" t="str">
            <v>...</v>
          </cell>
          <cell r="DL25" t="str">
            <v>...</v>
          </cell>
          <cell r="DM25" t="str">
            <v>...</v>
          </cell>
          <cell r="DN25" t="str">
            <v>...</v>
          </cell>
          <cell r="DO25" t="str">
            <v>...</v>
          </cell>
          <cell r="DP25" t="str">
            <v>...</v>
          </cell>
          <cell r="DQ25" t="str">
            <v>...</v>
          </cell>
          <cell r="DR25" t="str">
            <v>...</v>
          </cell>
          <cell r="DS25" t="str">
            <v>...</v>
          </cell>
          <cell r="DT25" t="str">
            <v>...</v>
          </cell>
          <cell r="DU25" t="str">
            <v>...</v>
          </cell>
          <cell r="DV25" t="str">
            <v>...</v>
          </cell>
          <cell r="DW25" t="str">
            <v>...</v>
          </cell>
          <cell r="DX25" t="str">
            <v>...</v>
          </cell>
          <cell r="DY25" t="str">
            <v>...</v>
          </cell>
          <cell r="DZ25" t="str">
            <v>...</v>
          </cell>
          <cell r="EA25" t="str">
            <v>...</v>
          </cell>
          <cell r="EB25" t="str">
            <v>...</v>
          </cell>
          <cell r="EC25" t="str">
            <v>...</v>
          </cell>
          <cell r="ED25" t="str">
            <v>...</v>
          </cell>
          <cell r="EE25" t="str">
            <v>...</v>
          </cell>
          <cell r="EF25" t="str">
            <v>...</v>
          </cell>
          <cell r="EG25" t="str">
            <v>...</v>
          </cell>
          <cell r="EH25" t="str">
            <v>...</v>
          </cell>
          <cell r="EI25" t="str">
            <v>...</v>
          </cell>
          <cell r="EJ25" t="str">
            <v>...</v>
          </cell>
          <cell r="EK25" t="str">
            <v>...</v>
          </cell>
          <cell r="EL25" t="str">
            <v>...</v>
          </cell>
          <cell r="EM25" t="str">
            <v>...</v>
          </cell>
          <cell r="EN25" t="str">
            <v>...</v>
          </cell>
        </row>
        <row r="26">
          <cell r="C26" t="str">
            <v>...</v>
          </cell>
          <cell r="D26" t="str">
            <v>...</v>
          </cell>
          <cell r="E26" t="str">
            <v>...</v>
          </cell>
          <cell r="F26" t="str">
            <v>...</v>
          </cell>
          <cell r="G26" t="str">
            <v>...</v>
          </cell>
          <cell r="H26" t="str">
            <v>...</v>
          </cell>
          <cell r="I26" t="str">
            <v>...</v>
          </cell>
          <cell r="J26" t="str">
            <v>...</v>
          </cell>
          <cell r="K26" t="str">
            <v>...</v>
          </cell>
          <cell r="L26" t="str">
            <v>...</v>
          </cell>
          <cell r="M26" t="str">
            <v>...</v>
          </cell>
          <cell r="N26" t="str">
            <v>...</v>
          </cell>
          <cell r="O26" t="str">
            <v>...</v>
          </cell>
          <cell r="P26" t="str">
            <v>...</v>
          </cell>
          <cell r="Q26" t="str">
            <v>...</v>
          </cell>
          <cell r="R26" t="str">
            <v>...</v>
          </cell>
          <cell r="S26" t="str">
            <v>...</v>
          </cell>
          <cell r="T26" t="str">
            <v>...</v>
          </cell>
          <cell r="U26" t="str">
            <v>...</v>
          </cell>
          <cell r="V26" t="str">
            <v>...</v>
          </cell>
          <cell r="W26" t="str">
            <v>...</v>
          </cell>
          <cell r="X26" t="str">
            <v>...</v>
          </cell>
          <cell r="Y26" t="str">
            <v>...</v>
          </cell>
          <cell r="Z26" t="str">
            <v>...</v>
          </cell>
          <cell r="AA26" t="str">
            <v>...</v>
          </cell>
          <cell r="AB26" t="str">
            <v>...</v>
          </cell>
          <cell r="AC26" t="str">
            <v>...</v>
          </cell>
          <cell r="AD26" t="str">
            <v>...</v>
          </cell>
          <cell r="AE26" t="str">
            <v>...</v>
          </cell>
          <cell r="AF26" t="str">
            <v>...</v>
          </cell>
          <cell r="AG26" t="str">
            <v>...</v>
          </cell>
          <cell r="AH26" t="str">
            <v>...</v>
          </cell>
          <cell r="AI26" t="str">
            <v>...</v>
          </cell>
          <cell r="AJ26" t="str">
            <v>...</v>
          </cell>
          <cell r="AK26" t="str">
            <v>...</v>
          </cell>
          <cell r="AL26" t="str">
            <v>...</v>
          </cell>
          <cell r="AM26" t="str">
            <v>...</v>
          </cell>
          <cell r="AN26" t="str">
            <v>...</v>
          </cell>
          <cell r="AO26" t="str">
            <v>...</v>
          </cell>
          <cell r="AP26" t="str">
            <v>...</v>
          </cell>
          <cell r="AQ26" t="str">
            <v>...</v>
          </cell>
          <cell r="AR26" t="str">
            <v>...</v>
          </cell>
          <cell r="AS26" t="str">
            <v>...</v>
          </cell>
          <cell r="AT26" t="str">
            <v>...</v>
          </cell>
          <cell r="AU26" t="str">
            <v>...</v>
          </cell>
          <cell r="AV26" t="str">
            <v>...</v>
          </cell>
          <cell r="AW26" t="str">
            <v>...</v>
          </cell>
          <cell r="AX26" t="str">
            <v>...</v>
          </cell>
          <cell r="AY26" t="str">
            <v>...</v>
          </cell>
          <cell r="AZ26" t="str">
            <v>...</v>
          </cell>
          <cell r="BA26" t="str">
            <v>...</v>
          </cell>
          <cell r="BB26" t="str">
            <v>...</v>
          </cell>
          <cell r="BC26" t="str">
            <v>...</v>
          </cell>
          <cell r="BD26" t="str">
            <v>...</v>
          </cell>
          <cell r="BE26" t="str">
            <v>...</v>
          </cell>
          <cell r="BF26" t="str">
            <v>...</v>
          </cell>
          <cell r="BG26" t="str">
            <v>...</v>
          </cell>
          <cell r="BH26" t="str">
            <v>...</v>
          </cell>
          <cell r="BI26" t="str">
            <v>...</v>
          </cell>
          <cell r="BJ26" t="str">
            <v>...</v>
          </cell>
          <cell r="BK26" t="str">
            <v>...</v>
          </cell>
          <cell r="BL26" t="str">
            <v>...</v>
          </cell>
          <cell r="BM26" t="str">
            <v>...</v>
          </cell>
          <cell r="BN26" t="str">
            <v>...</v>
          </cell>
          <cell r="BO26" t="str">
            <v>...</v>
          </cell>
          <cell r="BP26" t="str">
            <v>...</v>
          </cell>
          <cell r="BQ26" t="str">
            <v>...</v>
          </cell>
          <cell r="BR26" t="str">
            <v>...</v>
          </cell>
          <cell r="BS26" t="str">
            <v>...</v>
          </cell>
          <cell r="BT26" t="str">
            <v>...</v>
          </cell>
          <cell r="BU26" t="str">
            <v>...</v>
          </cell>
          <cell r="BV26" t="str">
            <v>...</v>
          </cell>
          <cell r="BW26" t="str">
            <v>...</v>
          </cell>
          <cell r="BX26" t="str">
            <v>...</v>
          </cell>
          <cell r="BY26" t="str">
            <v>...</v>
          </cell>
          <cell r="BZ26" t="str">
            <v>...</v>
          </cell>
          <cell r="CA26" t="str">
            <v>...</v>
          </cell>
          <cell r="CB26" t="str">
            <v>...</v>
          </cell>
          <cell r="CC26" t="str">
            <v>...</v>
          </cell>
          <cell r="CD26" t="str">
            <v>...</v>
          </cell>
          <cell r="CE26" t="str">
            <v>...</v>
          </cell>
          <cell r="CF26" t="str">
            <v>...</v>
          </cell>
          <cell r="CG26" t="str">
            <v>...</v>
          </cell>
          <cell r="CH26" t="str">
            <v>...</v>
          </cell>
          <cell r="CI26" t="str">
            <v>...</v>
          </cell>
          <cell r="CJ26" t="str">
            <v>...</v>
          </cell>
          <cell r="CK26" t="str">
            <v>...</v>
          </cell>
          <cell r="CL26" t="str">
            <v>...</v>
          </cell>
          <cell r="CM26" t="str">
            <v>...</v>
          </cell>
          <cell r="CN26" t="str">
            <v>...</v>
          </cell>
          <cell r="CO26" t="str">
            <v>...</v>
          </cell>
          <cell r="CP26" t="str">
            <v>...</v>
          </cell>
          <cell r="CQ26" t="str">
            <v>...</v>
          </cell>
          <cell r="CR26" t="str">
            <v>...</v>
          </cell>
          <cell r="CS26" t="str">
            <v>...</v>
          </cell>
          <cell r="CT26" t="str">
            <v>...</v>
          </cell>
          <cell r="CU26" t="str">
            <v>...</v>
          </cell>
          <cell r="CV26" t="str">
            <v>...</v>
          </cell>
          <cell r="CW26" t="str">
            <v>...</v>
          </cell>
          <cell r="CX26" t="str">
            <v>...</v>
          </cell>
          <cell r="CY26" t="str">
            <v>...</v>
          </cell>
          <cell r="CZ26" t="str">
            <v>...</v>
          </cell>
          <cell r="DA26" t="str">
            <v>...</v>
          </cell>
          <cell r="DB26" t="str">
            <v>...</v>
          </cell>
          <cell r="DC26" t="str">
            <v>...</v>
          </cell>
          <cell r="DD26" t="str">
            <v>...</v>
          </cell>
          <cell r="DE26" t="str">
            <v>...</v>
          </cell>
          <cell r="DF26" t="str">
            <v>...</v>
          </cell>
          <cell r="DG26" t="str">
            <v>...</v>
          </cell>
          <cell r="DH26" t="str">
            <v>...</v>
          </cell>
          <cell r="DI26" t="str">
            <v>...</v>
          </cell>
          <cell r="DJ26" t="str">
            <v>...</v>
          </cell>
          <cell r="DK26" t="str">
            <v>...</v>
          </cell>
          <cell r="DL26" t="str">
            <v>...</v>
          </cell>
          <cell r="DM26" t="str">
            <v>...</v>
          </cell>
          <cell r="DN26" t="str">
            <v>...</v>
          </cell>
          <cell r="DO26" t="str">
            <v>...</v>
          </cell>
          <cell r="DP26" t="str">
            <v>...</v>
          </cell>
          <cell r="DQ26" t="str">
            <v>...</v>
          </cell>
          <cell r="DR26" t="str">
            <v>...</v>
          </cell>
          <cell r="DS26" t="str">
            <v>...</v>
          </cell>
          <cell r="DT26" t="str">
            <v>...</v>
          </cell>
          <cell r="DU26" t="str">
            <v>...</v>
          </cell>
          <cell r="DV26" t="str">
            <v>...</v>
          </cell>
          <cell r="DW26" t="str">
            <v>...</v>
          </cell>
          <cell r="DX26" t="str">
            <v>...</v>
          </cell>
          <cell r="DY26" t="str">
            <v>...</v>
          </cell>
          <cell r="DZ26" t="str">
            <v>...</v>
          </cell>
          <cell r="EA26" t="str">
            <v>...</v>
          </cell>
          <cell r="EB26" t="str">
            <v>...</v>
          </cell>
          <cell r="EC26" t="str">
            <v>...</v>
          </cell>
          <cell r="ED26" t="str">
            <v>...</v>
          </cell>
          <cell r="EE26" t="str">
            <v>...</v>
          </cell>
          <cell r="EF26" t="str">
            <v>...</v>
          </cell>
          <cell r="EG26" t="str">
            <v>...</v>
          </cell>
          <cell r="EH26" t="str">
            <v>...</v>
          </cell>
          <cell r="EI26" t="str">
            <v>...</v>
          </cell>
          <cell r="EJ26" t="str">
            <v>...</v>
          </cell>
          <cell r="EK26" t="str">
            <v>...</v>
          </cell>
          <cell r="EL26" t="str">
            <v>...</v>
          </cell>
          <cell r="EM26" t="str">
            <v>...</v>
          </cell>
          <cell r="EN26" t="str">
            <v>...</v>
          </cell>
        </row>
        <row r="27">
          <cell r="C27" t="str">
            <v>...</v>
          </cell>
          <cell r="D27" t="str">
            <v>...</v>
          </cell>
          <cell r="E27" t="str">
            <v>...</v>
          </cell>
          <cell r="F27" t="str">
            <v>...</v>
          </cell>
          <cell r="G27" t="str">
            <v>...</v>
          </cell>
          <cell r="H27" t="str">
            <v>...</v>
          </cell>
          <cell r="I27" t="str">
            <v>...</v>
          </cell>
          <cell r="J27" t="str">
            <v>...</v>
          </cell>
          <cell r="K27" t="str">
            <v>...</v>
          </cell>
          <cell r="L27" t="str">
            <v>...</v>
          </cell>
          <cell r="M27" t="str">
            <v>...</v>
          </cell>
          <cell r="N27" t="str">
            <v>...</v>
          </cell>
          <cell r="O27" t="str">
            <v>...</v>
          </cell>
          <cell r="P27" t="str">
            <v>...</v>
          </cell>
          <cell r="Q27" t="str">
            <v>...</v>
          </cell>
          <cell r="R27" t="str">
            <v>...</v>
          </cell>
          <cell r="S27" t="str">
            <v>...</v>
          </cell>
          <cell r="T27" t="str">
            <v>...</v>
          </cell>
          <cell r="U27" t="str">
            <v>...</v>
          </cell>
          <cell r="V27" t="str">
            <v>...</v>
          </cell>
          <cell r="W27" t="str">
            <v>...</v>
          </cell>
          <cell r="X27" t="str">
            <v>...</v>
          </cell>
          <cell r="Y27" t="str">
            <v>...</v>
          </cell>
          <cell r="Z27" t="str">
            <v>...</v>
          </cell>
          <cell r="AA27" t="str">
            <v>...</v>
          </cell>
          <cell r="AB27" t="str">
            <v>...</v>
          </cell>
          <cell r="AC27" t="str">
            <v>...</v>
          </cell>
          <cell r="AD27" t="str">
            <v>...</v>
          </cell>
          <cell r="AE27" t="str">
            <v>...</v>
          </cell>
          <cell r="AF27" t="str">
            <v>...</v>
          </cell>
          <cell r="AG27" t="str">
            <v>...</v>
          </cell>
          <cell r="AH27" t="str">
            <v>...</v>
          </cell>
          <cell r="AI27" t="str">
            <v>...</v>
          </cell>
          <cell r="AJ27" t="str">
            <v>...</v>
          </cell>
          <cell r="AK27" t="str">
            <v>...</v>
          </cell>
          <cell r="AL27" t="str">
            <v>...</v>
          </cell>
          <cell r="AM27" t="str">
            <v>...</v>
          </cell>
          <cell r="AN27" t="str">
            <v>...</v>
          </cell>
          <cell r="AO27" t="str">
            <v>...</v>
          </cell>
          <cell r="AP27" t="str">
            <v>...</v>
          </cell>
          <cell r="AQ27" t="str">
            <v>...</v>
          </cell>
          <cell r="AR27" t="str">
            <v>...</v>
          </cell>
          <cell r="AS27" t="str">
            <v>...</v>
          </cell>
          <cell r="AT27" t="str">
            <v>...</v>
          </cell>
          <cell r="AU27" t="str">
            <v>...</v>
          </cell>
          <cell r="AV27" t="str">
            <v>...</v>
          </cell>
          <cell r="AW27" t="str">
            <v>...</v>
          </cell>
          <cell r="AX27" t="str">
            <v>...</v>
          </cell>
          <cell r="AY27" t="str">
            <v>...</v>
          </cell>
          <cell r="AZ27" t="str">
            <v>...</v>
          </cell>
          <cell r="BA27" t="str">
            <v>...</v>
          </cell>
          <cell r="BB27" t="str">
            <v>...</v>
          </cell>
          <cell r="BC27" t="str">
            <v>...</v>
          </cell>
          <cell r="BD27" t="str">
            <v>...</v>
          </cell>
          <cell r="BE27" t="str">
            <v>...</v>
          </cell>
          <cell r="BF27" t="str">
            <v>...</v>
          </cell>
          <cell r="BG27" t="str">
            <v>...</v>
          </cell>
          <cell r="BH27" t="str">
            <v>...</v>
          </cell>
          <cell r="BI27" t="str">
            <v>...</v>
          </cell>
          <cell r="BJ27" t="str">
            <v>...</v>
          </cell>
          <cell r="BK27" t="str">
            <v>...</v>
          </cell>
          <cell r="BL27" t="str">
            <v>...</v>
          </cell>
          <cell r="BM27" t="str">
            <v>...</v>
          </cell>
          <cell r="BN27" t="str">
            <v>...</v>
          </cell>
          <cell r="BO27" t="str">
            <v>...</v>
          </cell>
          <cell r="BP27" t="str">
            <v>...</v>
          </cell>
          <cell r="BQ27" t="str">
            <v>...</v>
          </cell>
          <cell r="BR27" t="str">
            <v>...</v>
          </cell>
          <cell r="BS27" t="str">
            <v>...</v>
          </cell>
          <cell r="BT27" t="str">
            <v>...</v>
          </cell>
          <cell r="BU27" t="str">
            <v>...</v>
          </cell>
          <cell r="BV27" t="str">
            <v>...</v>
          </cell>
          <cell r="BW27" t="str">
            <v>...</v>
          </cell>
          <cell r="BX27" t="str">
            <v>...</v>
          </cell>
          <cell r="BY27" t="str">
            <v>...</v>
          </cell>
          <cell r="BZ27" t="str">
            <v>...</v>
          </cell>
          <cell r="CA27" t="str">
            <v>...</v>
          </cell>
          <cell r="CB27" t="str">
            <v>...</v>
          </cell>
          <cell r="CC27" t="str">
            <v>...</v>
          </cell>
          <cell r="CD27" t="str">
            <v>...</v>
          </cell>
          <cell r="CE27" t="str">
            <v>...</v>
          </cell>
          <cell r="CF27" t="str">
            <v>...</v>
          </cell>
          <cell r="CG27" t="str">
            <v>...</v>
          </cell>
          <cell r="CH27" t="str">
            <v>...</v>
          </cell>
          <cell r="CI27" t="str">
            <v>...</v>
          </cell>
          <cell r="CJ27" t="str">
            <v>...</v>
          </cell>
          <cell r="CK27" t="str">
            <v>...</v>
          </cell>
          <cell r="CL27" t="str">
            <v>...</v>
          </cell>
          <cell r="CM27" t="str">
            <v>...</v>
          </cell>
          <cell r="CN27" t="str">
            <v>...</v>
          </cell>
          <cell r="CO27" t="str">
            <v>...</v>
          </cell>
          <cell r="CP27" t="str">
            <v>...</v>
          </cell>
          <cell r="CQ27" t="str">
            <v>...</v>
          </cell>
          <cell r="CR27" t="str">
            <v>...</v>
          </cell>
          <cell r="CS27" t="str">
            <v>...</v>
          </cell>
          <cell r="CT27" t="str">
            <v>...</v>
          </cell>
          <cell r="CU27" t="str">
            <v>...</v>
          </cell>
          <cell r="CV27" t="str">
            <v>...</v>
          </cell>
          <cell r="CW27" t="str">
            <v>...</v>
          </cell>
          <cell r="CX27" t="str">
            <v>...</v>
          </cell>
          <cell r="CY27" t="str">
            <v>...</v>
          </cell>
          <cell r="CZ27" t="str">
            <v>...</v>
          </cell>
          <cell r="DA27" t="str">
            <v>...</v>
          </cell>
          <cell r="DB27" t="str">
            <v>...</v>
          </cell>
          <cell r="DC27" t="str">
            <v>...</v>
          </cell>
          <cell r="DD27" t="str">
            <v>...</v>
          </cell>
          <cell r="DE27" t="str">
            <v>...</v>
          </cell>
          <cell r="DF27" t="str">
            <v>...</v>
          </cell>
          <cell r="DG27" t="str">
            <v>...</v>
          </cell>
          <cell r="DH27" t="str">
            <v>...</v>
          </cell>
          <cell r="DI27" t="str">
            <v>...</v>
          </cell>
          <cell r="DJ27" t="str">
            <v>...</v>
          </cell>
          <cell r="DK27" t="str">
            <v>...</v>
          </cell>
          <cell r="DL27" t="str">
            <v>...</v>
          </cell>
          <cell r="DM27" t="str">
            <v>...</v>
          </cell>
          <cell r="DN27" t="str">
            <v>...</v>
          </cell>
          <cell r="DO27" t="str">
            <v>...</v>
          </cell>
          <cell r="DP27" t="str">
            <v>...</v>
          </cell>
          <cell r="DQ27" t="str">
            <v>...</v>
          </cell>
          <cell r="DR27" t="str">
            <v>...</v>
          </cell>
          <cell r="DS27" t="str">
            <v>...</v>
          </cell>
          <cell r="DT27" t="str">
            <v>...</v>
          </cell>
          <cell r="DU27" t="str">
            <v>...</v>
          </cell>
          <cell r="DV27" t="str">
            <v>...</v>
          </cell>
          <cell r="DW27" t="str">
            <v>...</v>
          </cell>
          <cell r="DX27" t="str">
            <v>...</v>
          </cell>
          <cell r="DY27" t="str">
            <v>...</v>
          </cell>
          <cell r="DZ27" t="str">
            <v>...</v>
          </cell>
          <cell r="EA27" t="str">
            <v>...</v>
          </cell>
          <cell r="EB27" t="str">
            <v>...</v>
          </cell>
          <cell r="EC27" t="str">
            <v>...</v>
          </cell>
          <cell r="ED27" t="str">
            <v>...</v>
          </cell>
          <cell r="EE27" t="str">
            <v>...</v>
          </cell>
          <cell r="EF27" t="str">
            <v>...</v>
          </cell>
          <cell r="EG27" t="str">
            <v>...</v>
          </cell>
          <cell r="EH27" t="str">
            <v>...</v>
          </cell>
          <cell r="EI27" t="str">
            <v>...</v>
          </cell>
          <cell r="EJ27" t="str">
            <v>...</v>
          </cell>
          <cell r="EK27" t="str">
            <v>...</v>
          </cell>
          <cell r="EL27" t="str">
            <v>...</v>
          </cell>
          <cell r="EM27" t="str">
            <v>...</v>
          </cell>
          <cell r="EN27" t="str">
            <v>...</v>
          </cell>
        </row>
        <row r="28">
          <cell r="C28" t="str">
            <v>...</v>
          </cell>
          <cell r="D28" t="str">
            <v>...</v>
          </cell>
          <cell r="E28" t="str">
            <v>...</v>
          </cell>
          <cell r="F28" t="str">
            <v>...</v>
          </cell>
          <cell r="G28" t="str">
            <v>...</v>
          </cell>
          <cell r="H28" t="str">
            <v>...</v>
          </cell>
          <cell r="I28" t="str">
            <v>...</v>
          </cell>
          <cell r="J28" t="str">
            <v>...</v>
          </cell>
          <cell r="K28" t="str">
            <v>...</v>
          </cell>
          <cell r="L28" t="str">
            <v>...</v>
          </cell>
          <cell r="M28" t="str">
            <v>...</v>
          </cell>
          <cell r="N28" t="str">
            <v>...</v>
          </cell>
          <cell r="O28" t="str">
            <v>...</v>
          </cell>
          <cell r="P28" t="str">
            <v>...</v>
          </cell>
          <cell r="Q28" t="str">
            <v>...</v>
          </cell>
          <cell r="R28" t="str">
            <v>...</v>
          </cell>
          <cell r="S28" t="str">
            <v>...</v>
          </cell>
          <cell r="T28" t="str">
            <v>...</v>
          </cell>
          <cell r="U28" t="str">
            <v>...</v>
          </cell>
          <cell r="V28" t="str">
            <v>...</v>
          </cell>
          <cell r="W28" t="str">
            <v>...</v>
          </cell>
          <cell r="X28" t="str">
            <v>...</v>
          </cell>
          <cell r="Y28" t="str">
            <v>...</v>
          </cell>
          <cell r="Z28" t="str">
            <v>...</v>
          </cell>
          <cell r="AA28" t="str">
            <v>...</v>
          </cell>
          <cell r="AB28" t="str">
            <v>...</v>
          </cell>
          <cell r="AC28" t="str">
            <v>...</v>
          </cell>
          <cell r="AD28" t="str">
            <v>...</v>
          </cell>
          <cell r="AE28" t="str">
            <v>...</v>
          </cell>
          <cell r="AF28" t="str">
            <v>...</v>
          </cell>
          <cell r="AG28" t="str">
            <v>...</v>
          </cell>
          <cell r="AH28" t="str">
            <v>...</v>
          </cell>
          <cell r="AI28" t="str">
            <v>...</v>
          </cell>
          <cell r="AJ28" t="str">
            <v>...</v>
          </cell>
          <cell r="AK28" t="str">
            <v>...</v>
          </cell>
          <cell r="AL28" t="str">
            <v>...</v>
          </cell>
          <cell r="AM28" t="str">
            <v>...</v>
          </cell>
          <cell r="AN28" t="str">
            <v>...</v>
          </cell>
          <cell r="AO28" t="str">
            <v>...</v>
          </cell>
          <cell r="AP28" t="str">
            <v>...</v>
          </cell>
          <cell r="AQ28" t="str">
            <v>...</v>
          </cell>
          <cell r="AR28" t="str">
            <v>...</v>
          </cell>
          <cell r="AS28" t="str">
            <v>...</v>
          </cell>
          <cell r="AT28" t="str">
            <v>...</v>
          </cell>
          <cell r="AU28" t="str">
            <v>...</v>
          </cell>
          <cell r="AV28" t="str">
            <v>...</v>
          </cell>
          <cell r="AW28" t="str">
            <v>...</v>
          </cell>
          <cell r="AX28" t="str">
            <v>...</v>
          </cell>
          <cell r="AY28" t="str">
            <v>...</v>
          </cell>
          <cell r="AZ28" t="str">
            <v>...</v>
          </cell>
          <cell r="BA28" t="str">
            <v>...</v>
          </cell>
          <cell r="BB28" t="str">
            <v>...</v>
          </cell>
          <cell r="BC28" t="str">
            <v>...</v>
          </cell>
          <cell r="BD28" t="str">
            <v>...</v>
          </cell>
          <cell r="BE28" t="str">
            <v>...</v>
          </cell>
          <cell r="BF28" t="str">
            <v>...</v>
          </cell>
          <cell r="BG28" t="str">
            <v>...</v>
          </cell>
          <cell r="BH28" t="str">
            <v>...</v>
          </cell>
          <cell r="BI28" t="str">
            <v>...</v>
          </cell>
          <cell r="BJ28" t="str">
            <v>...</v>
          </cell>
          <cell r="BK28" t="str">
            <v>...</v>
          </cell>
          <cell r="BL28" t="str">
            <v>...</v>
          </cell>
          <cell r="BM28" t="str">
            <v>...</v>
          </cell>
          <cell r="BN28" t="str">
            <v>...</v>
          </cell>
          <cell r="BO28" t="str">
            <v>...</v>
          </cell>
          <cell r="BP28" t="str">
            <v>...</v>
          </cell>
          <cell r="BQ28" t="str">
            <v>...</v>
          </cell>
          <cell r="BR28" t="str">
            <v>...</v>
          </cell>
          <cell r="BS28" t="str">
            <v>...</v>
          </cell>
          <cell r="BT28" t="str">
            <v>...</v>
          </cell>
          <cell r="BU28" t="str">
            <v>...</v>
          </cell>
          <cell r="BV28" t="str">
            <v>...</v>
          </cell>
          <cell r="BW28" t="str">
            <v>...</v>
          </cell>
          <cell r="BX28" t="str">
            <v>...</v>
          </cell>
          <cell r="BY28" t="str">
            <v>...</v>
          </cell>
          <cell r="BZ28" t="str">
            <v>...</v>
          </cell>
          <cell r="CA28" t="str">
            <v>...</v>
          </cell>
          <cell r="CB28" t="str">
            <v>...</v>
          </cell>
          <cell r="CC28" t="str">
            <v>...</v>
          </cell>
          <cell r="CD28" t="str">
            <v>...</v>
          </cell>
          <cell r="CE28" t="str">
            <v>...</v>
          </cell>
          <cell r="CF28" t="str">
            <v>...</v>
          </cell>
          <cell r="CG28" t="str">
            <v>...</v>
          </cell>
          <cell r="CH28" t="str">
            <v>...</v>
          </cell>
          <cell r="CI28" t="str">
            <v>...</v>
          </cell>
          <cell r="CJ28" t="str">
            <v>...</v>
          </cell>
          <cell r="CK28" t="str">
            <v>...</v>
          </cell>
          <cell r="CL28" t="str">
            <v>...</v>
          </cell>
          <cell r="CM28" t="str">
            <v>...</v>
          </cell>
          <cell r="CN28" t="str">
            <v>...</v>
          </cell>
          <cell r="CO28" t="str">
            <v>...</v>
          </cell>
          <cell r="CP28" t="str">
            <v>...</v>
          </cell>
          <cell r="CQ28" t="str">
            <v>...</v>
          </cell>
          <cell r="CR28" t="str">
            <v>...</v>
          </cell>
          <cell r="CS28" t="str">
            <v>...</v>
          </cell>
          <cell r="CT28" t="str">
            <v>...</v>
          </cell>
          <cell r="CU28" t="str">
            <v>...</v>
          </cell>
          <cell r="CV28" t="str">
            <v>...</v>
          </cell>
          <cell r="CW28" t="str">
            <v>...</v>
          </cell>
          <cell r="CX28" t="str">
            <v>...</v>
          </cell>
          <cell r="CY28" t="str">
            <v>...</v>
          </cell>
          <cell r="CZ28" t="str">
            <v>...</v>
          </cell>
          <cell r="DA28" t="str">
            <v>...</v>
          </cell>
          <cell r="DB28" t="str">
            <v>...</v>
          </cell>
          <cell r="DC28" t="str">
            <v>...</v>
          </cell>
          <cell r="DD28" t="str">
            <v>...</v>
          </cell>
          <cell r="DE28" t="str">
            <v>...</v>
          </cell>
          <cell r="DF28" t="str">
            <v>...</v>
          </cell>
          <cell r="DG28" t="str">
            <v>...</v>
          </cell>
          <cell r="DH28" t="str">
            <v>...</v>
          </cell>
          <cell r="DI28" t="str">
            <v>...</v>
          </cell>
          <cell r="DJ28" t="str">
            <v>...</v>
          </cell>
          <cell r="DK28" t="str">
            <v>...</v>
          </cell>
          <cell r="DL28" t="str">
            <v>...</v>
          </cell>
          <cell r="DM28" t="str">
            <v>...</v>
          </cell>
          <cell r="DN28" t="str">
            <v>...</v>
          </cell>
          <cell r="DO28" t="str">
            <v>...</v>
          </cell>
          <cell r="DP28" t="str">
            <v>...</v>
          </cell>
          <cell r="DQ28" t="str">
            <v>...</v>
          </cell>
          <cell r="DR28" t="str">
            <v>...</v>
          </cell>
          <cell r="DS28" t="str">
            <v>...</v>
          </cell>
          <cell r="DT28" t="str">
            <v>...</v>
          </cell>
          <cell r="DU28" t="str">
            <v>...</v>
          </cell>
          <cell r="DV28" t="str">
            <v>...</v>
          </cell>
          <cell r="DW28" t="str">
            <v>...</v>
          </cell>
          <cell r="DX28" t="str">
            <v>...</v>
          </cell>
          <cell r="DY28" t="str">
            <v>...</v>
          </cell>
          <cell r="DZ28" t="str">
            <v>...</v>
          </cell>
          <cell r="EA28" t="str">
            <v>...</v>
          </cell>
          <cell r="EB28" t="str">
            <v>...</v>
          </cell>
          <cell r="EC28" t="str">
            <v>...</v>
          </cell>
          <cell r="ED28" t="str">
            <v>...</v>
          </cell>
          <cell r="EE28" t="str">
            <v>...</v>
          </cell>
          <cell r="EF28" t="str">
            <v>...</v>
          </cell>
          <cell r="EG28" t="str">
            <v>...</v>
          </cell>
          <cell r="EH28" t="str">
            <v>...</v>
          </cell>
          <cell r="EI28" t="str">
            <v>...</v>
          </cell>
          <cell r="EJ28" t="str">
            <v>...</v>
          </cell>
          <cell r="EK28" t="str">
            <v>...</v>
          </cell>
          <cell r="EL28" t="str">
            <v>...</v>
          </cell>
          <cell r="EM28" t="str">
            <v>...</v>
          </cell>
          <cell r="EN28" t="str">
            <v>...</v>
          </cell>
        </row>
        <row r="29">
          <cell r="C29" t="str">
            <v>...</v>
          </cell>
          <cell r="D29" t="str">
            <v>...</v>
          </cell>
          <cell r="E29" t="str">
            <v>...</v>
          </cell>
          <cell r="F29" t="str">
            <v>...</v>
          </cell>
          <cell r="G29" t="str">
            <v>...</v>
          </cell>
          <cell r="H29" t="str">
            <v>...</v>
          </cell>
          <cell r="I29" t="str">
            <v>...</v>
          </cell>
          <cell r="J29" t="str">
            <v>...</v>
          </cell>
          <cell r="K29" t="str">
            <v>...</v>
          </cell>
          <cell r="L29" t="str">
            <v>...</v>
          </cell>
          <cell r="M29" t="str">
            <v>...</v>
          </cell>
          <cell r="N29" t="str">
            <v>...</v>
          </cell>
          <cell r="O29" t="str">
            <v>...</v>
          </cell>
          <cell r="P29" t="str">
            <v>...</v>
          </cell>
          <cell r="Q29" t="str">
            <v>...</v>
          </cell>
          <cell r="R29" t="str">
            <v>...</v>
          </cell>
          <cell r="S29" t="str">
            <v>...</v>
          </cell>
          <cell r="T29" t="str">
            <v>...</v>
          </cell>
          <cell r="U29" t="str">
            <v>...</v>
          </cell>
          <cell r="V29" t="str">
            <v>...</v>
          </cell>
          <cell r="W29" t="str">
            <v>...</v>
          </cell>
          <cell r="X29" t="str">
            <v>...</v>
          </cell>
          <cell r="Y29" t="str">
            <v>...</v>
          </cell>
          <cell r="Z29" t="str">
            <v>...</v>
          </cell>
          <cell r="AA29" t="str">
            <v>...</v>
          </cell>
          <cell r="AB29" t="str">
            <v>...</v>
          </cell>
          <cell r="AC29" t="str">
            <v>...</v>
          </cell>
          <cell r="AD29" t="str">
            <v>...</v>
          </cell>
          <cell r="AE29" t="str">
            <v>...</v>
          </cell>
          <cell r="AF29" t="str">
            <v>...</v>
          </cell>
          <cell r="AG29" t="str">
            <v>...</v>
          </cell>
          <cell r="AH29" t="str">
            <v>...</v>
          </cell>
          <cell r="AI29" t="str">
            <v>...</v>
          </cell>
          <cell r="AJ29" t="str">
            <v>...</v>
          </cell>
          <cell r="AK29" t="str">
            <v>...</v>
          </cell>
          <cell r="AL29" t="str">
            <v>...</v>
          </cell>
          <cell r="AM29" t="str">
            <v>...</v>
          </cell>
          <cell r="AN29" t="str">
            <v>...</v>
          </cell>
          <cell r="AO29" t="str">
            <v>...</v>
          </cell>
          <cell r="AP29" t="str">
            <v>...</v>
          </cell>
          <cell r="AQ29" t="str">
            <v>...</v>
          </cell>
          <cell r="AR29" t="str">
            <v>...</v>
          </cell>
          <cell r="AS29" t="str">
            <v>...</v>
          </cell>
          <cell r="AT29" t="str">
            <v>...</v>
          </cell>
          <cell r="AU29" t="str">
            <v>...</v>
          </cell>
          <cell r="AV29" t="str">
            <v>...</v>
          </cell>
          <cell r="AW29" t="str">
            <v>...</v>
          </cell>
          <cell r="AX29" t="str">
            <v>...</v>
          </cell>
          <cell r="AY29" t="str">
            <v>...</v>
          </cell>
          <cell r="AZ29" t="str">
            <v>...</v>
          </cell>
          <cell r="BA29" t="str">
            <v>...</v>
          </cell>
          <cell r="BB29" t="str">
            <v>...</v>
          </cell>
          <cell r="BC29" t="str">
            <v>...</v>
          </cell>
          <cell r="BD29" t="str">
            <v>...</v>
          </cell>
          <cell r="BE29" t="str">
            <v>...</v>
          </cell>
          <cell r="BF29" t="str">
            <v>...</v>
          </cell>
          <cell r="BG29" t="str">
            <v>...</v>
          </cell>
          <cell r="BH29" t="str">
            <v>...</v>
          </cell>
          <cell r="BI29" t="str">
            <v>...</v>
          </cell>
          <cell r="BJ29" t="str">
            <v>...</v>
          </cell>
          <cell r="BK29" t="str">
            <v>...</v>
          </cell>
          <cell r="BL29" t="str">
            <v>...</v>
          </cell>
          <cell r="BM29" t="str">
            <v>...</v>
          </cell>
          <cell r="BN29" t="str">
            <v>...</v>
          </cell>
          <cell r="BO29" t="str">
            <v>...</v>
          </cell>
          <cell r="BP29" t="str">
            <v>...</v>
          </cell>
          <cell r="BQ29" t="str">
            <v>...</v>
          </cell>
          <cell r="BR29" t="str">
            <v>...</v>
          </cell>
          <cell r="BS29" t="str">
            <v>...</v>
          </cell>
          <cell r="BT29" t="str">
            <v>...</v>
          </cell>
          <cell r="BU29" t="str">
            <v>...</v>
          </cell>
          <cell r="BV29" t="str">
            <v>...</v>
          </cell>
          <cell r="BW29" t="str">
            <v>...</v>
          </cell>
          <cell r="BX29" t="str">
            <v>...</v>
          </cell>
          <cell r="BY29" t="str">
            <v>...</v>
          </cell>
          <cell r="BZ29" t="str">
            <v>...</v>
          </cell>
          <cell r="CA29" t="str">
            <v>...</v>
          </cell>
          <cell r="CB29" t="str">
            <v>...</v>
          </cell>
          <cell r="CC29" t="str">
            <v>...</v>
          </cell>
          <cell r="CD29" t="str">
            <v>...</v>
          </cell>
          <cell r="CE29" t="str">
            <v>...</v>
          </cell>
          <cell r="CF29" t="str">
            <v>...</v>
          </cell>
          <cell r="CG29" t="str">
            <v>...</v>
          </cell>
          <cell r="CH29" t="str">
            <v>...</v>
          </cell>
          <cell r="CI29" t="str">
            <v>...</v>
          </cell>
          <cell r="CJ29" t="str">
            <v>...</v>
          </cell>
          <cell r="CK29" t="str">
            <v>...</v>
          </cell>
          <cell r="CL29" t="str">
            <v>...</v>
          </cell>
          <cell r="CM29" t="str">
            <v>...</v>
          </cell>
          <cell r="CN29" t="str">
            <v>...</v>
          </cell>
          <cell r="CO29" t="str">
            <v>...</v>
          </cell>
          <cell r="CP29" t="str">
            <v>...</v>
          </cell>
          <cell r="CQ29" t="str">
            <v>...</v>
          </cell>
          <cell r="CR29" t="str">
            <v>...</v>
          </cell>
          <cell r="CS29" t="str">
            <v>...</v>
          </cell>
          <cell r="CT29" t="str">
            <v>...</v>
          </cell>
          <cell r="CU29" t="str">
            <v>...</v>
          </cell>
          <cell r="CV29" t="str">
            <v>...</v>
          </cell>
          <cell r="CW29" t="str">
            <v>...</v>
          </cell>
          <cell r="CX29" t="str">
            <v>...</v>
          </cell>
          <cell r="CY29" t="str">
            <v>...</v>
          </cell>
          <cell r="CZ29" t="str">
            <v>...</v>
          </cell>
          <cell r="DA29" t="str">
            <v>...</v>
          </cell>
          <cell r="DB29" t="str">
            <v>...</v>
          </cell>
          <cell r="DC29" t="str">
            <v>...</v>
          </cell>
          <cell r="DD29" t="str">
            <v>...</v>
          </cell>
          <cell r="DE29" t="str">
            <v>...</v>
          </cell>
          <cell r="DF29" t="str">
            <v>...</v>
          </cell>
          <cell r="DG29" t="str">
            <v>...</v>
          </cell>
          <cell r="DH29" t="str">
            <v>...</v>
          </cell>
          <cell r="DI29" t="str">
            <v>...</v>
          </cell>
          <cell r="DJ29" t="str">
            <v>...</v>
          </cell>
          <cell r="DK29" t="str">
            <v>...</v>
          </cell>
          <cell r="DL29" t="str">
            <v>...</v>
          </cell>
          <cell r="DM29" t="str">
            <v>...</v>
          </cell>
          <cell r="DN29" t="str">
            <v>...</v>
          </cell>
          <cell r="DO29" t="str">
            <v>...</v>
          </cell>
          <cell r="DP29" t="str">
            <v>...</v>
          </cell>
          <cell r="DQ29" t="str">
            <v>...</v>
          </cell>
          <cell r="DR29" t="str">
            <v>...</v>
          </cell>
          <cell r="DS29" t="str">
            <v>...</v>
          </cell>
          <cell r="DT29" t="str">
            <v>...</v>
          </cell>
          <cell r="DU29" t="str">
            <v>...</v>
          </cell>
          <cell r="DV29" t="str">
            <v>...</v>
          </cell>
          <cell r="DW29" t="str">
            <v>...</v>
          </cell>
          <cell r="DX29" t="str">
            <v>...</v>
          </cell>
          <cell r="DY29" t="str">
            <v>...</v>
          </cell>
          <cell r="DZ29" t="str">
            <v>...</v>
          </cell>
          <cell r="EA29" t="str">
            <v>...</v>
          </cell>
          <cell r="EB29" t="str">
            <v>...</v>
          </cell>
          <cell r="EC29" t="str">
            <v>...</v>
          </cell>
          <cell r="ED29" t="str">
            <v>...</v>
          </cell>
          <cell r="EE29" t="str">
            <v>...</v>
          </cell>
          <cell r="EF29" t="str">
            <v>...</v>
          </cell>
          <cell r="EG29" t="str">
            <v>...</v>
          </cell>
          <cell r="EH29" t="str">
            <v>...</v>
          </cell>
          <cell r="EI29" t="str">
            <v>...</v>
          </cell>
          <cell r="EJ29" t="str">
            <v>...</v>
          </cell>
          <cell r="EK29" t="str">
            <v>...</v>
          </cell>
          <cell r="EL29" t="str">
            <v>...</v>
          </cell>
          <cell r="EM29" t="str">
            <v>...</v>
          </cell>
          <cell r="EN29" t="str">
            <v>...</v>
          </cell>
        </row>
        <row r="30">
          <cell r="C30">
            <v>119011052</v>
          </cell>
          <cell r="D30">
            <v>8609</v>
          </cell>
          <cell r="E30">
            <v>4041</v>
          </cell>
          <cell r="F30">
            <v>22999</v>
          </cell>
          <cell r="G30">
            <v>11230</v>
          </cell>
          <cell r="H30" t="str">
            <v>...</v>
          </cell>
          <cell r="I30">
            <v>6705</v>
          </cell>
          <cell r="J30">
            <v>10659</v>
          </cell>
          <cell r="K30" t="str">
            <v>...</v>
          </cell>
          <cell r="L30" t="str">
            <v>...</v>
          </cell>
          <cell r="M30" t="str">
            <v>...</v>
          </cell>
          <cell r="N30">
            <v>1435</v>
          </cell>
          <cell r="O30">
            <v>17155</v>
          </cell>
          <cell r="P30">
            <v>13533</v>
          </cell>
          <cell r="Q30">
            <v>13961</v>
          </cell>
          <cell r="R30">
            <v>8255</v>
          </cell>
          <cell r="S30">
            <v>23646</v>
          </cell>
          <cell r="T30">
            <v>43601</v>
          </cell>
          <cell r="U30" t="str">
            <v>...</v>
          </cell>
          <cell r="V30" t="str">
            <v>...</v>
          </cell>
          <cell r="W30">
            <v>59067</v>
          </cell>
          <cell r="X30" t="str">
            <v>...</v>
          </cell>
          <cell r="Y30" t="str">
            <v>...</v>
          </cell>
          <cell r="Z30" t="str">
            <v>...</v>
          </cell>
          <cell r="AA30" t="str">
            <v>...</v>
          </cell>
          <cell r="AB30" t="str">
            <v>...</v>
          </cell>
          <cell r="AC30">
            <v>8757</v>
          </cell>
          <cell r="AD30" t="str">
            <v>...</v>
          </cell>
          <cell r="AE30" t="str">
            <v>...</v>
          </cell>
          <cell r="AF30">
            <v>9370</v>
          </cell>
          <cell r="AG30" t="str">
            <v>...</v>
          </cell>
          <cell r="AH30" t="str">
            <v>...</v>
          </cell>
          <cell r="AI30">
            <v>34503</v>
          </cell>
          <cell r="AJ30" t="str">
            <v>...</v>
          </cell>
          <cell r="AK30" t="str">
            <v>...</v>
          </cell>
          <cell r="AL30" t="str">
            <v>...</v>
          </cell>
          <cell r="AM30" t="str">
            <v>...</v>
          </cell>
          <cell r="AN30" t="str">
            <v>...</v>
          </cell>
          <cell r="AO30">
            <v>212980</v>
          </cell>
          <cell r="AP30" t="str">
            <v>...</v>
          </cell>
          <cell r="AQ30" t="str">
            <v>...</v>
          </cell>
          <cell r="AR30">
            <v>14144</v>
          </cell>
          <cell r="AS30">
            <v>11753</v>
          </cell>
          <cell r="AT30" t="str">
            <v>...</v>
          </cell>
          <cell r="AU30" t="str">
            <v>...</v>
          </cell>
          <cell r="AV30" t="str">
            <v>...</v>
          </cell>
          <cell r="AW30">
            <v>3981</v>
          </cell>
          <cell r="AX30" t="str">
            <v>...</v>
          </cell>
          <cell r="AY30" t="str">
            <v>...</v>
          </cell>
          <cell r="AZ30">
            <v>13585</v>
          </cell>
          <cell r="BA30" t="str">
            <v>...</v>
          </cell>
          <cell r="BB30" t="str">
            <v>...</v>
          </cell>
          <cell r="BC30" t="str">
            <v>...</v>
          </cell>
          <cell r="BD30" t="str">
            <v>...</v>
          </cell>
          <cell r="BE30">
            <v>6997</v>
          </cell>
          <cell r="BF30">
            <v>14438</v>
          </cell>
          <cell r="BG30" t="str">
            <v>...</v>
          </cell>
          <cell r="BH30">
            <v>16696</v>
          </cell>
          <cell r="BI30" t="str">
            <v>...</v>
          </cell>
          <cell r="BJ30" t="str">
            <v>...</v>
          </cell>
          <cell r="BK30" t="str">
            <v>...</v>
          </cell>
          <cell r="BL30">
            <v>12757</v>
          </cell>
          <cell r="BM30" t="str">
            <v>...</v>
          </cell>
          <cell r="BN30" t="str">
            <v>...</v>
          </cell>
          <cell r="BO30">
            <v>8185</v>
          </cell>
          <cell r="BP30">
            <v>8935</v>
          </cell>
          <cell r="BQ30" t="str">
            <v>...</v>
          </cell>
          <cell r="BR30" t="str">
            <v>...</v>
          </cell>
          <cell r="BS30">
            <v>18600</v>
          </cell>
          <cell r="BT30">
            <v>13441</v>
          </cell>
          <cell r="BU30">
            <v>10451</v>
          </cell>
          <cell r="BV30">
            <v>10274</v>
          </cell>
          <cell r="BW30" t="str">
            <v>...</v>
          </cell>
          <cell r="BX30" t="str">
            <v>...</v>
          </cell>
          <cell r="BY30" t="str">
            <v>...</v>
          </cell>
          <cell r="BZ30" t="str">
            <v>...</v>
          </cell>
          <cell r="CA30">
            <v>11493</v>
          </cell>
          <cell r="CB30" t="str">
            <v>...</v>
          </cell>
          <cell r="CC30" t="str">
            <v>...</v>
          </cell>
          <cell r="CD30" t="str">
            <v>...</v>
          </cell>
          <cell r="CE30" t="str">
            <v>...</v>
          </cell>
          <cell r="CF30">
            <v>20273</v>
          </cell>
          <cell r="CG30" t="str">
            <v>...</v>
          </cell>
          <cell r="CH30" t="str">
            <v>...</v>
          </cell>
          <cell r="CI30" t="str">
            <v>...</v>
          </cell>
          <cell r="CJ30" t="str">
            <v>...</v>
          </cell>
          <cell r="CK30">
            <v>11767</v>
          </cell>
          <cell r="CL30" t="str">
            <v>...</v>
          </cell>
          <cell r="CM30">
            <v>12343</v>
          </cell>
          <cell r="CN30" t="str">
            <v>...</v>
          </cell>
          <cell r="CO30" t="str">
            <v>...</v>
          </cell>
          <cell r="CP30">
            <v>23351</v>
          </cell>
          <cell r="CQ30" t="str">
            <v>...</v>
          </cell>
          <cell r="CR30">
            <v>3492</v>
          </cell>
          <cell r="CS30">
            <v>14406</v>
          </cell>
          <cell r="CT30" t="str">
            <v>...</v>
          </cell>
          <cell r="CU30">
            <v>15065</v>
          </cell>
          <cell r="CV30" t="str">
            <v>...</v>
          </cell>
          <cell r="CW30" t="str">
            <v>...</v>
          </cell>
          <cell r="CX30">
            <v>28054</v>
          </cell>
          <cell r="CY30" t="str">
            <v>...</v>
          </cell>
          <cell r="CZ30" t="str">
            <v>...</v>
          </cell>
          <cell r="DA30">
            <v>18202</v>
          </cell>
          <cell r="DB30" t="str">
            <v>...</v>
          </cell>
          <cell r="DC30" t="str">
            <v>...</v>
          </cell>
          <cell r="DD30" t="str">
            <v>...</v>
          </cell>
          <cell r="DE30">
            <v>17583</v>
          </cell>
          <cell r="DF30" t="str">
            <v>...</v>
          </cell>
          <cell r="DG30" t="str">
            <v>...</v>
          </cell>
          <cell r="DH30" t="str">
            <v>...</v>
          </cell>
          <cell r="DI30">
            <v>7208</v>
          </cell>
          <cell r="DJ30" t="str">
            <v>...</v>
          </cell>
          <cell r="DK30" t="str">
            <v>...</v>
          </cell>
          <cell r="DL30" t="str">
            <v>...</v>
          </cell>
          <cell r="DM30">
            <v>81375</v>
          </cell>
          <cell r="DN30">
            <v>19757</v>
          </cell>
          <cell r="DO30" t="str">
            <v>...</v>
          </cell>
          <cell r="DP30">
            <v>11249</v>
          </cell>
          <cell r="DQ30" t="str">
            <v>...</v>
          </cell>
          <cell r="DR30">
            <v>6107</v>
          </cell>
          <cell r="DS30" t="str">
            <v>...</v>
          </cell>
          <cell r="DT30">
            <v>11738</v>
          </cell>
          <cell r="DU30">
            <v>11063</v>
          </cell>
          <cell r="DV30" t="str">
            <v>...</v>
          </cell>
          <cell r="DW30" t="str">
            <v>...</v>
          </cell>
          <cell r="DX30">
            <v>19891</v>
          </cell>
          <cell r="DY30" t="str">
            <v>...</v>
          </cell>
          <cell r="DZ30" t="str">
            <v>...</v>
          </cell>
          <cell r="EA30">
            <v>31293</v>
          </cell>
          <cell r="EB30" t="str">
            <v>...</v>
          </cell>
          <cell r="EC30" t="str">
            <v>...</v>
          </cell>
          <cell r="ED30">
            <v>3693</v>
          </cell>
          <cell r="EE30">
            <v>8094</v>
          </cell>
          <cell r="EF30" t="str">
            <v>...</v>
          </cell>
          <cell r="EG30" t="str">
            <v>...</v>
          </cell>
          <cell r="EH30">
            <v>76678</v>
          </cell>
          <cell r="EI30" t="str">
            <v>...</v>
          </cell>
          <cell r="EJ30" t="str">
            <v>...</v>
          </cell>
          <cell r="EK30" t="str">
            <v>...</v>
          </cell>
          <cell r="EL30" t="str">
            <v>...</v>
          </cell>
          <cell r="EM30" t="str">
            <v>...</v>
          </cell>
          <cell r="EN30" t="str">
            <v>...</v>
          </cell>
        </row>
        <row r="31">
          <cell r="C31">
            <v>16428063</v>
          </cell>
          <cell r="D31">
            <v>1187</v>
          </cell>
          <cell r="E31">
            <v>695</v>
          </cell>
          <cell r="F31">
            <v>3681</v>
          </cell>
          <cell r="G31">
            <v>1633</v>
          </cell>
          <cell r="H31" t="str">
            <v>...</v>
          </cell>
          <cell r="I31">
            <v>892</v>
          </cell>
          <cell r="J31">
            <v>1833</v>
          </cell>
          <cell r="K31" t="str">
            <v>...</v>
          </cell>
          <cell r="L31" t="str">
            <v>...</v>
          </cell>
          <cell r="M31" t="str">
            <v>...</v>
          </cell>
          <cell r="N31">
            <v>212</v>
          </cell>
          <cell r="O31">
            <v>2807</v>
          </cell>
          <cell r="P31">
            <v>2334</v>
          </cell>
          <cell r="Q31">
            <v>2375</v>
          </cell>
          <cell r="R31">
            <v>1296</v>
          </cell>
          <cell r="S31">
            <v>3983</v>
          </cell>
          <cell r="T31">
            <v>6834</v>
          </cell>
          <cell r="U31" t="str">
            <v>...</v>
          </cell>
          <cell r="V31" t="str">
            <v>...</v>
          </cell>
          <cell r="W31">
            <v>9730</v>
          </cell>
          <cell r="X31" t="str">
            <v>...</v>
          </cell>
          <cell r="Y31" t="str">
            <v>...</v>
          </cell>
          <cell r="Z31" t="str">
            <v>...</v>
          </cell>
          <cell r="AA31" t="str">
            <v>...</v>
          </cell>
          <cell r="AB31" t="str">
            <v>...</v>
          </cell>
          <cell r="AC31">
            <v>1470</v>
          </cell>
          <cell r="AD31" t="str">
            <v>...</v>
          </cell>
          <cell r="AE31" t="str">
            <v>...</v>
          </cell>
          <cell r="AF31">
            <v>1601</v>
          </cell>
          <cell r="AG31" t="str">
            <v>...</v>
          </cell>
          <cell r="AH31" t="str">
            <v>...</v>
          </cell>
          <cell r="AI31">
            <v>5265</v>
          </cell>
          <cell r="AJ31" t="str">
            <v>...</v>
          </cell>
          <cell r="AK31" t="str">
            <v>...</v>
          </cell>
          <cell r="AL31" t="str">
            <v>...</v>
          </cell>
          <cell r="AM31" t="str">
            <v>...</v>
          </cell>
          <cell r="AN31" t="str">
            <v>...</v>
          </cell>
          <cell r="AO31">
            <v>33247</v>
          </cell>
          <cell r="AP31" t="str">
            <v>...</v>
          </cell>
          <cell r="AQ31" t="str">
            <v>...</v>
          </cell>
          <cell r="AR31">
            <v>2399</v>
          </cell>
          <cell r="AS31">
            <v>1576</v>
          </cell>
          <cell r="AT31" t="str">
            <v>...</v>
          </cell>
          <cell r="AU31" t="str">
            <v>...</v>
          </cell>
          <cell r="AV31" t="str">
            <v>...</v>
          </cell>
          <cell r="AW31">
            <v>608</v>
          </cell>
          <cell r="AX31" t="str">
            <v>...</v>
          </cell>
          <cell r="AY31" t="str">
            <v>...</v>
          </cell>
          <cell r="AZ31">
            <v>1880</v>
          </cell>
          <cell r="BA31" t="str">
            <v>...</v>
          </cell>
          <cell r="BB31" t="str">
            <v>...</v>
          </cell>
          <cell r="BC31" t="str">
            <v>...</v>
          </cell>
          <cell r="BD31" t="str">
            <v>...</v>
          </cell>
          <cell r="BE31">
            <v>1004</v>
          </cell>
          <cell r="BF31">
            <v>2130</v>
          </cell>
          <cell r="BG31" t="str">
            <v>...</v>
          </cell>
          <cell r="BH31">
            <v>3007</v>
          </cell>
          <cell r="BI31" t="str">
            <v>...</v>
          </cell>
          <cell r="BJ31" t="str">
            <v>...</v>
          </cell>
          <cell r="BK31" t="str">
            <v>...</v>
          </cell>
          <cell r="BL31">
            <v>2010</v>
          </cell>
          <cell r="BM31" t="str">
            <v>...</v>
          </cell>
          <cell r="BN31" t="str">
            <v>...</v>
          </cell>
          <cell r="BO31">
            <v>1461</v>
          </cell>
          <cell r="BP31">
            <v>1606</v>
          </cell>
          <cell r="BQ31" t="str">
            <v>...</v>
          </cell>
          <cell r="BR31" t="str">
            <v>...</v>
          </cell>
          <cell r="BS31">
            <v>2699</v>
          </cell>
          <cell r="BT31">
            <v>2155</v>
          </cell>
          <cell r="BU31">
            <v>1693</v>
          </cell>
          <cell r="BV31">
            <v>1608</v>
          </cell>
          <cell r="BW31" t="str">
            <v>...</v>
          </cell>
          <cell r="BX31" t="str">
            <v>...</v>
          </cell>
          <cell r="BY31" t="str">
            <v>...</v>
          </cell>
          <cell r="BZ31" t="str">
            <v>...</v>
          </cell>
          <cell r="CA31">
            <v>1911</v>
          </cell>
          <cell r="CB31" t="str">
            <v>...</v>
          </cell>
          <cell r="CC31" t="str">
            <v>...</v>
          </cell>
          <cell r="CD31" t="str">
            <v>...</v>
          </cell>
          <cell r="CE31" t="str">
            <v>...</v>
          </cell>
          <cell r="CF31">
            <v>3288</v>
          </cell>
          <cell r="CG31" t="str">
            <v>...</v>
          </cell>
          <cell r="CH31" t="str">
            <v>...</v>
          </cell>
          <cell r="CI31" t="str">
            <v>...</v>
          </cell>
          <cell r="CJ31" t="str">
            <v>...</v>
          </cell>
          <cell r="CK31">
            <v>2011</v>
          </cell>
          <cell r="CL31" t="str">
            <v>...</v>
          </cell>
          <cell r="CM31">
            <v>1826</v>
          </cell>
          <cell r="CN31" t="str">
            <v>...</v>
          </cell>
          <cell r="CO31" t="str">
            <v>...</v>
          </cell>
          <cell r="CP31">
            <v>3806</v>
          </cell>
          <cell r="CQ31" t="str">
            <v>...</v>
          </cell>
          <cell r="CR31">
            <v>552</v>
          </cell>
          <cell r="CS31">
            <v>2423</v>
          </cell>
          <cell r="CT31" t="str">
            <v>...</v>
          </cell>
          <cell r="CU31">
            <v>2363</v>
          </cell>
          <cell r="CV31" t="str">
            <v>...</v>
          </cell>
          <cell r="CW31" t="str">
            <v>...</v>
          </cell>
          <cell r="CX31">
            <v>4199</v>
          </cell>
          <cell r="CY31" t="str">
            <v>...</v>
          </cell>
          <cell r="CZ31" t="str">
            <v>...</v>
          </cell>
          <cell r="DA31">
            <v>3103</v>
          </cell>
          <cell r="DB31" t="str">
            <v>...</v>
          </cell>
          <cell r="DC31" t="str">
            <v>...</v>
          </cell>
          <cell r="DD31" t="str">
            <v>...</v>
          </cell>
          <cell r="DE31">
            <v>3108</v>
          </cell>
          <cell r="DF31" t="str">
            <v>...</v>
          </cell>
          <cell r="DG31" t="str">
            <v>...</v>
          </cell>
          <cell r="DH31" t="str">
            <v>...</v>
          </cell>
          <cell r="DI31">
            <v>1199</v>
          </cell>
          <cell r="DJ31" t="str">
            <v>...</v>
          </cell>
          <cell r="DK31" t="str">
            <v>...</v>
          </cell>
          <cell r="DL31" t="str">
            <v>...</v>
          </cell>
          <cell r="DM31">
            <v>11625</v>
          </cell>
          <cell r="DN31">
            <v>3311</v>
          </cell>
          <cell r="DO31" t="str">
            <v>...</v>
          </cell>
          <cell r="DP31">
            <v>1855</v>
          </cell>
          <cell r="DQ31" t="str">
            <v>...</v>
          </cell>
          <cell r="DR31">
            <v>1065</v>
          </cell>
          <cell r="DS31" t="str">
            <v>...</v>
          </cell>
          <cell r="DT31">
            <v>1805</v>
          </cell>
          <cell r="DU31">
            <v>1827</v>
          </cell>
          <cell r="DV31" t="str">
            <v>...</v>
          </cell>
          <cell r="DW31" t="str">
            <v>...</v>
          </cell>
          <cell r="DX31">
            <v>2952</v>
          </cell>
          <cell r="DY31" t="str">
            <v>...</v>
          </cell>
          <cell r="DZ31" t="str">
            <v>...</v>
          </cell>
          <cell r="EA31">
            <v>4745</v>
          </cell>
          <cell r="EB31" t="str">
            <v>...</v>
          </cell>
          <cell r="EC31" t="str">
            <v>...</v>
          </cell>
          <cell r="ED31">
            <v>540</v>
          </cell>
          <cell r="EE31">
            <v>1161</v>
          </cell>
          <cell r="EF31" t="str">
            <v>...</v>
          </cell>
          <cell r="EG31" t="str">
            <v>...</v>
          </cell>
          <cell r="EH31">
            <v>13431</v>
          </cell>
          <cell r="EI31" t="str">
            <v>...</v>
          </cell>
          <cell r="EJ31" t="str">
            <v>...</v>
          </cell>
          <cell r="EK31" t="str">
            <v>...</v>
          </cell>
          <cell r="EL31" t="str">
            <v>...</v>
          </cell>
          <cell r="EM31" t="str">
            <v>...</v>
          </cell>
          <cell r="EN31" t="str">
            <v>...</v>
          </cell>
        </row>
        <row r="32">
          <cell r="C32">
            <v>14771793</v>
          </cell>
          <cell r="D32">
            <v>1067</v>
          </cell>
          <cell r="E32">
            <v>520</v>
          </cell>
          <cell r="F32">
            <v>3341</v>
          </cell>
          <cell r="G32">
            <v>1519</v>
          </cell>
          <cell r="H32" t="str">
            <v>...</v>
          </cell>
          <cell r="I32">
            <v>891</v>
          </cell>
          <cell r="J32">
            <v>1537</v>
          </cell>
          <cell r="K32" t="str">
            <v>...</v>
          </cell>
          <cell r="L32" t="str">
            <v>...</v>
          </cell>
          <cell r="M32" t="str">
            <v>...</v>
          </cell>
          <cell r="N32">
            <v>194</v>
          </cell>
          <cell r="O32">
            <v>2604</v>
          </cell>
          <cell r="P32">
            <v>2046</v>
          </cell>
          <cell r="Q32">
            <v>2040</v>
          </cell>
          <cell r="R32">
            <v>1185</v>
          </cell>
          <cell r="S32">
            <v>3610</v>
          </cell>
          <cell r="T32">
            <v>6159</v>
          </cell>
          <cell r="U32" t="str">
            <v>...</v>
          </cell>
          <cell r="V32" t="str">
            <v>...</v>
          </cell>
          <cell r="W32">
            <v>8678</v>
          </cell>
          <cell r="X32" t="str">
            <v>...</v>
          </cell>
          <cell r="Y32" t="str">
            <v>...</v>
          </cell>
          <cell r="Z32" t="str">
            <v>...</v>
          </cell>
          <cell r="AA32" t="str">
            <v>...</v>
          </cell>
          <cell r="AB32" t="str">
            <v>...</v>
          </cell>
          <cell r="AC32">
            <v>1549</v>
          </cell>
          <cell r="AD32" t="str">
            <v>...</v>
          </cell>
          <cell r="AE32" t="str">
            <v>...</v>
          </cell>
          <cell r="AF32">
            <v>1379</v>
          </cell>
          <cell r="AG32" t="str">
            <v>...</v>
          </cell>
          <cell r="AH32" t="str">
            <v>...</v>
          </cell>
          <cell r="AI32">
            <v>5278</v>
          </cell>
          <cell r="AJ32" t="str">
            <v>...</v>
          </cell>
          <cell r="AK32" t="str">
            <v>...</v>
          </cell>
          <cell r="AL32" t="str">
            <v>...</v>
          </cell>
          <cell r="AM32" t="str">
            <v>...</v>
          </cell>
          <cell r="AN32" t="str">
            <v>...</v>
          </cell>
          <cell r="AO32">
            <v>27388</v>
          </cell>
          <cell r="AP32" t="str">
            <v>...</v>
          </cell>
          <cell r="AQ32" t="str">
            <v>...</v>
          </cell>
          <cell r="AR32">
            <v>1955</v>
          </cell>
          <cell r="AS32">
            <v>1625</v>
          </cell>
          <cell r="AT32" t="str">
            <v>...</v>
          </cell>
          <cell r="AU32" t="str">
            <v>...</v>
          </cell>
          <cell r="AV32" t="str">
            <v>...</v>
          </cell>
          <cell r="AW32">
            <v>629</v>
          </cell>
          <cell r="AX32" t="str">
            <v>...</v>
          </cell>
          <cell r="AY32" t="str">
            <v>...</v>
          </cell>
          <cell r="AZ32">
            <v>1854</v>
          </cell>
          <cell r="BA32" t="str">
            <v>...</v>
          </cell>
          <cell r="BB32" t="str">
            <v>...</v>
          </cell>
          <cell r="BC32" t="str">
            <v>...</v>
          </cell>
          <cell r="BD32" t="str">
            <v>...</v>
          </cell>
          <cell r="BE32">
            <v>888</v>
          </cell>
          <cell r="BF32">
            <v>2110</v>
          </cell>
          <cell r="BG32" t="str">
            <v>...</v>
          </cell>
          <cell r="BH32">
            <v>2731</v>
          </cell>
          <cell r="BI32" t="str">
            <v>...</v>
          </cell>
          <cell r="BJ32" t="str">
            <v>...</v>
          </cell>
          <cell r="BK32" t="str">
            <v>...</v>
          </cell>
          <cell r="BL32">
            <v>2020</v>
          </cell>
          <cell r="BM32" t="str">
            <v>...</v>
          </cell>
          <cell r="BN32" t="str">
            <v>...</v>
          </cell>
          <cell r="BO32">
            <v>1243</v>
          </cell>
          <cell r="BP32">
            <v>1268</v>
          </cell>
          <cell r="BQ32" t="str">
            <v>...</v>
          </cell>
          <cell r="BR32" t="str">
            <v>...</v>
          </cell>
          <cell r="BS32">
            <v>2678</v>
          </cell>
          <cell r="BT32">
            <v>1977</v>
          </cell>
          <cell r="BU32">
            <v>1509</v>
          </cell>
          <cell r="BV32">
            <v>1464</v>
          </cell>
          <cell r="BW32" t="str">
            <v>...</v>
          </cell>
          <cell r="BX32" t="str">
            <v>...</v>
          </cell>
          <cell r="BY32" t="str">
            <v>...</v>
          </cell>
          <cell r="BZ32" t="str">
            <v>...</v>
          </cell>
          <cell r="CA32">
            <v>1883</v>
          </cell>
          <cell r="CB32" t="str">
            <v>...</v>
          </cell>
          <cell r="CC32" t="str">
            <v>...</v>
          </cell>
          <cell r="CD32" t="str">
            <v>...</v>
          </cell>
          <cell r="CE32" t="str">
            <v>...</v>
          </cell>
          <cell r="CF32">
            <v>3180</v>
          </cell>
          <cell r="CG32" t="str">
            <v>...</v>
          </cell>
          <cell r="CH32" t="str">
            <v>...</v>
          </cell>
          <cell r="CI32" t="str">
            <v>...</v>
          </cell>
          <cell r="CJ32" t="str">
            <v>...</v>
          </cell>
          <cell r="CK32">
            <v>1779</v>
          </cell>
          <cell r="CL32" t="str">
            <v>...</v>
          </cell>
          <cell r="CM32">
            <v>1769</v>
          </cell>
          <cell r="CN32" t="str">
            <v>...</v>
          </cell>
          <cell r="CO32" t="str">
            <v>...</v>
          </cell>
          <cell r="CP32">
            <v>3499</v>
          </cell>
          <cell r="CQ32" t="str">
            <v>...</v>
          </cell>
          <cell r="CR32">
            <v>474</v>
          </cell>
          <cell r="CS32">
            <v>2014</v>
          </cell>
          <cell r="CT32" t="str">
            <v>...</v>
          </cell>
          <cell r="CU32">
            <v>2315</v>
          </cell>
          <cell r="CV32" t="str">
            <v>...</v>
          </cell>
          <cell r="CW32" t="str">
            <v>...</v>
          </cell>
          <cell r="CX32">
            <v>4257</v>
          </cell>
          <cell r="CY32" t="str">
            <v>...</v>
          </cell>
          <cell r="CZ32" t="str">
            <v>...</v>
          </cell>
          <cell r="DA32">
            <v>2716</v>
          </cell>
          <cell r="DB32" t="str">
            <v>...</v>
          </cell>
          <cell r="DC32" t="str">
            <v>...</v>
          </cell>
          <cell r="DD32" t="str">
            <v>...</v>
          </cell>
          <cell r="DE32">
            <v>2655</v>
          </cell>
          <cell r="DF32" t="str">
            <v>...</v>
          </cell>
          <cell r="DG32" t="str">
            <v>...</v>
          </cell>
          <cell r="DH32" t="str">
            <v>...</v>
          </cell>
          <cell r="DI32">
            <v>974</v>
          </cell>
          <cell r="DJ32" t="str">
            <v>...</v>
          </cell>
          <cell r="DK32" t="str">
            <v>...</v>
          </cell>
          <cell r="DL32" t="str">
            <v>...</v>
          </cell>
          <cell r="DM32">
            <v>11474</v>
          </cell>
          <cell r="DN32">
            <v>2855</v>
          </cell>
          <cell r="DO32" t="str">
            <v>...</v>
          </cell>
          <cell r="DP32">
            <v>1763</v>
          </cell>
          <cell r="DQ32" t="str">
            <v>...</v>
          </cell>
          <cell r="DR32">
            <v>801</v>
          </cell>
          <cell r="DS32" t="str">
            <v>...</v>
          </cell>
          <cell r="DT32">
            <v>1661</v>
          </cell>
          <cell r="DU32">
            <v>1526</v>
          </cell>
          <cell r="DV32" t="str">
            <v>...</v>
          </cell>
          <cell r="DW32" t="str">
            <v>...</v>
          </cell>
          <cell r="DX32">
            <v>2680</v>
          </cell>
          <cell r="DY32" t="str">
            <v>...</v>
          </cell>
          <cell r="DZ32" t="str">
            <v>...</v>
          </cell>
          <cell r="EA32">
            <v>4815</v>
          </cell>
          <cell r="EB32" t="str">
            <v>...</v>
          </cell>
          <cell r="EC32" t="str">
            <v>...</v>
          </cell>
          <cell r="ED32">
            <v>499</v>
          </cell>
          <cell r="EE32">
            <v>1080</v>
          </cell>
          <cell r="EF32" t="str">
            <v>...</v>
          </cell>
          <cell r="EG32" t="str">
            <v>...</v>
          </cell>
          <cell r="EH32">
            <v>11251</v>
          </cell>
          <cell r="EI32" t="str">
            <v>...</v>
          </cell>
          <cell r="EJ32" t="str">
            <v>...</v>
          </cell>
          <cell r="EK32" t="str">
            <v>...</v>
          </cell>
          <cell r="EL32" t="str">
            <v>...</v>
          </cell>
          <cell r="EM32" t="str">
            <v>...</v>
          </cell>
          <cell r="EN32" t="str">
            <v>...</v>
          </cell>
        </row>
        <row r="33">
          <cell r="C33">
            <v>14252521</v>
          </cell>
          <cell r="D33">
            <v>982</v>
          </cell>
          <cell r="E33">
            <v>438</v>
          </cell>
          <cell r="F33">
            <v>3103</v>
          </cell>
          <cell r="G33">
            <v>1411</v>
          </cell>
          <cell r="H33" t="str">
            <v>...</v>
          </cell>
          <cell r="I33">
            <v>809</v>
          </cell>
          <cell r="J33">
            <v>1220</v>
          </cell>
          <cell r="K33" t="str">
            <v>...</v>
          </cell>
          <cell r="L33" t="str">
            <v>...</v>
          </cell>
          <cell r="M33" t="str">
            <v>...</v>
          </cell>
          <cell r="N33">
            <v>174</v>
          </cell>
          <cell r="O33">
            <v>2403</v>
          </cell>
          <cell r="P33">
            <v>1830</v>
          </cell>
          <cell r="Q33">
            <v>1707</v>
          </cell>
          <cell r="R33">
            <v>1088</v>
          </cell>
          <cell r="S33">
            <v>3144</v>
          </cell>
          <cell r="T33">
            <v>5687</v>
          </cell>
          <cell r="U33" t="str">
            <v>...</v>
          </cell>
          <cell r="V33" t="str">
            <v>...</v>
          </cell>
          <cell r="W33">
            <v>8048</v>
          </cell>
          <cell r="X33" t="str">
            <v>...</v>
          </cell>
          <cell r="Y33" t="str">
            <v>...</v>
          </cell>
          <cell r="Z33" t="str">
            <v>...</v>
          </cell>
          <cell r="AA33" t="str">
            <v>...</v>
          </cell>
          <cell r="AB33" t="str">
            <v>...</v>
          </cell>
          <cell r="AC33">
            <v>1025</v>
          </cell>
          <cell r="AD33" t="str">
            <v>...</v>
          </cell>
          <cell r="AE33" t="str">
            <v>...</v>
          </cell>
          <cell r="AF33">
            <v>1282</v>
          </cell>
          <cell r="AG33" t="str">
            <v>...</v>
          </cell>
          <cell r="AH33" t="str">
            <v>...</v>
          </cell>
          <cell r="AI33">
            <v>4812</v>
          </cell>
          <cell r="AJ33" t="str">
            <v>...</v>
          </cell>
          <cell r="AK33" t="str">
            <v>...</v>
          </cell>
          <cell r="AL33" t="str">
            <v>...</v>
          </cell>
          <cell r="AM33" t="str">
            <v>...</v>
          </cell>
          <cell r="AN33" t="str">
            <v>...</v>
          </cell>
          <cell r="AO33">
            <v>25143</v>
          </cell>
          <cell r="AP33" t="str">
            <v>...</v>
          </cell>
          <cell r="AQ33" t="str">
            <v>...</v>
          </cell>
          <cell r="AR33">
            <v>1680</v>
          </cell>
          <cell r="AS33">
            <v>1626</v>
          </cell>
          <cell r="AT33" t="str">
            <v>...</v>
          </cell>
          <cell r="AU33" t="str">
            <v>...</v>
          </cell>
          <cell r="AV33" t="str">
            <v>...</v>
          </cell>
          <cell r="AW33">
            <v>574</v>
          </cell>
          <cell r="AX33" t="str">
            <v>...</v>
          </cell>
          <cell r="AY33" t="str">
            <v>...</v>
          </cell>
          <cell r="AZ33">
            <v>1708</v>
          </cell>
          <cell r="BA33" t="str">
            <v>...</v>
          </cell>
          <cell r="BB33" t="str">
            <v>...</v>
          </cell>
          <cell r="BC33" t="str">
            <v>...</v>
          </cell>
          <cell r="BD33" t="str">
            <v>...</v>
          </cell>
          <cell r="BE33">
            <v>742</v>
          </cell>
          <cell r="BF33">
            <v>1987</v>
          </cell>
          <cell r="BG33" t="str">
            <v>...</v>
          </cell>
          <cell r="BH33">
            <v>2359</v>
          </cell>
          <cell r="BI33" t="str">
            <v>...</v>
          </cell>
          <cell r="BJ33" t="str">
            <v>...</v>
          </cell>
          <cell r="BK33" t="str">
            <v>...</v>
          </cell>
          <cell r="BL33">
            <v>1739</v>
          </cell>
          <cell r="BM33" t="str">
            <v>...</v>
          </cell>
          <cell r="BN33" t="str">
            <v>...</v>
          </cell>
          <cell r="BO33">
            <v>955</v>
          </cell>
          <cell r="BP33">
            <v>1103</v>
          </cell>
          <cell r="BQ33" t="str">
            <v>...</v>
          </cell>
          <cell r="BR33" t="str">
            <v>...</v>
          </cell>
          <cell r="BS33">
            <v>2599</v>
          </cell>
          <cell r="BT33">
            <v>1760</v>
          </cell>
          <cell r="BU33">
            <v>1369</v>
          </cell>
          <cell r="BV33">
            <v>1240</v>
          </cell>
          <cell r="BW33" t="str">
            <v>...</v>
          </cell>
          <cell r="BX33" t="str">
            <v>...</v>
          </cell>
          <cell r="BY33" t="str">
            <v>...</v>
          </cell>
          <cell r="BZ33" t="str">
            <v>...</v>
          </cell>
          <cell r="CA33">
            <v>1574</v>
          </cell>
          <cell r="CB33" t="str">
            <v>...</v>
          </cell>
          <cell r="CC33" t="str">
            <v>...</v>
          </cell>
          <cell r="CD33" t="str">
            <v>...</v>
          </cell>
          <cell r="CE33" t="str">
            <v>...</v>
          </cell>
          <cell r="CF33">
            <v>2859</v>
          </cell>
          <cell r="CG33" t="str">
            <v>...</v>
          </cell>
          <cell r="CH33" t="str">
            <v>...</v>
          </cell>
          <cell r="CI33" t="str">
            <v>...</v>
          </cell>
          <cell r="CJ33" t="str">
            <v>...</v>
          </cell>
          <cell r="CK33">
            <v>1517</v>
          </cell>
          <cell r="CL33" t="str">
            <v>...</v>
          </cell>
          <cell r="CM33">
            <v>1673</v>
          </cell>
          <cell r="CN33" t="str">
            <v>...</v>
          </cell>
          <cell r="CO33" t="str">
            <v>...</v>
          </cell>
          <cell r="CP33">
            <v>2983</v>
          </cell>
          <cell r="CQ33" t="str">
            <v>...</v>
          </cell>
          <cell r="CR33">
            <v>422</v>
          </cell>
          <cell r="CS33">
            <v>1876</v>
          </cell>
          <cell r="CT33" t="str">
            <v>...</v>
          </cell>
          <cell r="CU33">
            <v>2086</v>
          </cell>
          <cell r="CV33" t="str">
            <v>...</v>
          </cell>
          <cell r="CW33" t="str">
            <v>...</v>
          </cell>
          <cell r="CX33">
            <v>3661</v>
          </cell>
          <cell r="CY33" t="str">
            <v>...</v>
          </cell>
          <cell r="CZ33" t="str">
            <v>...</v>
          </cell>
          <cell r="DA33">
            <v>2421</v>
          </cell>
          <cell r="DB33" t="str">
            <v>...</v>
          </cell>
          <cell r="DC33" t="str">
            <v>...</v>
          </cell>
          <cell r="DD33" t="str">
            <v>...</v>
          </cell>
          <cell r="DE33">
            <v>2539</v>
          </cell>
          <cell r="DF33" t="str">
            <v>...</v>
          </cell>
          <cell r="DG33" t="str">
            <v>...</v>
          </cell>
          <cell r="DH33" t="str">
            <v>...</v>
          </cell>
          <cell r="DI33">
            <v>843</v>
          </cell>
          <cell r="DJ33" t="str">
            <v>...</v>
          </cell>
          <cell r="DK33" t="str">
            <v>...</v>
          </cell>
          <cell r="DL33" t="str">
            <v>...</v>
          </cell>
          <cell r="DM33">
            <v>11011</v>
          </cell>
          <cell r="DN33">
            <v>2495</v>
          </cell>
          <cell r="DO33" t="str">
            <v>...</v>
          </cell>
          <cell r="DP33">
            <v>1690</v>
          </cell>
          <cell r="DQ33" t="str">
            <v>...</v>
          </cell>
          <cell r="DR33">
            <v>664</v>
          </cell>
          <cell r="DS33" t="str">
            <v>...</v>
          </cell>
          <cell r="DT33">
            <v>1448</v>
          </cell>
          <cell r="DU33">
            <v>1336</v>
          </cell>
          <cell r="DV33" t="str">
            <v>...</v>
          </cell>
          <cell r="DW33" t="str">
            <v>...</v>
          </cell>
          <cell r="DX33">
            <v>2482</v>
          </cell>
          <cell r="DY33" t="str">
            <v>...</v>
          </cell>
          <cell r="DZ33" t="str">
            <v>...</v>
          </cell>
          <cell r="EA33">
            <v>4577</v>
          </cell>
          <cell r="EB33" t="str">
            <v>...</v>
          </cell>
          <cell r="EC33" t="str">
            <v>...</v>
          </cell>
          <cell r="ED33">
            <v>460</v>
          </cell>
          <cell r="EE33">
            <v>1098</v>
          </cell>
          <cell r="EF33" t="str">
            <v>...</v>
          </cell>
          <cell r="EG33" t="str">
            <v>...</v>
          </cell>
          <cell r="EH33">
            <v>9369</v>
          </cell>
          <cell r="EI33" t="str">
            <v>...</v>
          </cell>
          <cell r="EJ33" t="str">
            <v>...</v>
          </cell>
          <cell r="EK33" t="str">
            <v>...</v>
          </cell>
          <cell r="EL33" t="str">
            <v>...</v>
          </cell>
          <cell r="EM33" t="str">
            <v>...</v>
          </cell>
          <cell r="EN33" t="str">
            <v>...</v>
          </cell>
        </row>
        <row r="44">
          <cell r="C44">
            <v>2032647</v>
          </cell>
          <cell r="D44">
            <v>357</v>
          </cell>
          <cell r="E44">
            <v>11</v>
          </cell>
          <cell r="F44">
            <v>147</v>
          </cell>
          <cell r="G44">
            <v>145</v>
          </cell>
          <cell r="H44" t="str">
            <v>...</v>
          </cell>
          <cell r="I44">
            <v>131</v>
          </cell>
          <cell r="J44">
            <v>287</v>
          </cell>
          <cell r="K44" t="str">
            <v>...</v>
          </cell>
          <cell r="L44" t="str">
            <v>...</v>
          </cell>
          <cell r="M44" t="str">
            <v>...</v>
          </cell>
          <cell r="N44">
            <v>34</v>
          </cell>
          <cell r="O44">
            <v>174</v>
          </cell>
          <cell r="P44">
            <v>156</v>
          </cell>
          <cell r="Q44">
            <v>76</v>
          </cell>
          <cell r="R44">
            <v>162</v>
          </cell>
          <cell r="S44">
            <v>301</v>
          </cell>
          <cell r="T44">
            <v>524</v>
          </cell>
          <cell r="U44" t="str">
            <v>...</v>
          </cell>
          <cell r="V44" t="str">
            <v>...</v>
          </cell>
          <cell r="W44">
            <v>611</v>
          </cell>
          <cell r="X44" t="str">
            <v>...</v>
          </cell>
          <cell r="Y44" t="str">
            <v>...</v>
          </cell>
          <cell r="Z44" t="str">
            <v>...</v>
          </cell>
          <cell r="AA44" t="str">
            <v>...</v>
          </cell>
          <cell r="AB44" t="str">
            <v>...</v>
          </cell>
          <cell r="AC44">
            <v>64</v>
          </cell>
          <cell r="AD44" t="str">
            <v>...</v>
          </cell>
          <cell r="AE44" t="str">
            <v>...</v>
          </cell>
          <cell r="AF44">
            <v>104</v>
          </cell>
          <cell r="AG44" t="str">
            <v>...</v>
          </cell>
          <cell r="AH44" t="str">
            <v>...</v>
          </cell>
          <cell r="AI44">
            <v>167</v>
          </cell>
          <cell r="AJ44" t="str">
            <v>...</v>
          </cell>
          <cell r="AK44" t="str">
            <v>...</v>
          </cell>
          <cell r="AL44" t="str">
            <v>...</v>
          </cell>
          <cell r="AM44" t="str">
            <v>...</v>
          </cell>
          <cell r="AN44" t="str">
            <v>...</v>
          </cell>
          <cell r="AO44">
            <v>2596</v>
          </cell>
          <cell r="AP44" t="str">
            <v>...</v>
          </cell>
          <cell r="AQ44" t="str">
            <v>...</v>
          </cell>
          <cell r="AR44">
            <v>120</v>
          </cell>
          <cell r="AS44">
            <v>167</v>
          </cell>
          <cell r="AT44" t="str">
            <v>...</v>
          </cell>
          <cell r="AU44" t="str">
            <v>...</v>
          </cell>
          <cell r="AV44" t="str">
            <v>...</v>
          </cell>
          <cell r="AW44">
            <v>58</v>
          </cell>
          <cell r="AX44" t="str">
            <v>...</v>
          </cell>
          <cell r="AY44" t="str">
            <v>...</v>
          </cell>
          <cell r="AZ44">
            <v>265</v>
          </cell>
          <cell r="BA44" t="str">
            <v>...</v>
          </cell>
          <cell r="BB44" t="str">
            <v>...</v>
          </cell>
          <cell r="BC44" t="str">
            <v>...</v>
          </cell>
          <cell r="BD44" t="str">
            <v>...</v>
          </cell>
          <cell r="BE44">
            <v>84</v>
          </cell>
          <cell r="BF44">
            <v>145</v>
          </cell>
          <cell r="BG44" t="str">
            <v>...</v>
          </cell>
          <cell r="BH44">
            <v>208</v>
          </cell>
          <cell r="BI44" t="str">
            <v>...</v>
          </cell>
          <cell r="BJ44" t="str">
            <v>...</v>
          </cell>
          <cell r="BK44" t="str">
            <v>...</v>
          </cell>
          <cell r="BL44">
            <v>159</v>
          </cell>
          <cell r="BM44" t="str">
            <v>...</v>
          </cell>
          <cell r="BN44" t="str">
            <v>...</v>
          </cell>
          <cell r="BO44">
            <v>68</v>
          </cell>
          <cell r="BP44">
            <v>77</v>
          </cell>
          <cell r="BQ44" t="str">
            <v>...</v>
          </cell>
          <cell r="BR44" t="str">
            <v>...</v>
          </cell>
          <cell r="BS44">
            <v>190</v>
          </cell>
          <cell r="BT44">
            <v>173</v>
          </cell>
          <cell r="BU44">
            <v>94</v>
          </cell>
          <cell r="BV44">
            <v>237</v>
          </cell>
          <cell r="BW44" t="str">
            <v>...</v>
          </cell>
          <cell r="BX44" t="str">
            <v>...</v>
          </cell>
          <cell r="BY44" t="str">
            <v>...</v>
          </cell>
          <cell r="BZ44" t="str">
            <v>...</v>
          </cell>
          <cell r="CA44">
            <v>78</v>
          </cell>
          <cell r="CB44" t="str">
            <v>...</v>
          </cell>
          <cell r="CC44" t="str">
            <v>...</v>
          </cell>
          <cell r="CD44" t="str">
            <v>...</v>
          </cell>
          <cell r="CE44" t="str">
            <v>...</v>
          </cell>
          <cell r="CF44">
            <v>139</v>
          </cell>
          <cell r="CG44" t="str">
            <v>...</v>
          </cell>
          <cell r="CH44" t="str">
            <v>...</v>
          </cell>
          <cell r="CI44" t="str">
            <v>...</v>
          </cell>
          <cell r="CJ44" t="str">
            <v>...</v>
          </cell>
          <cell r="CK44">
            <v>103</v>
          </cell>
          <cell r="CL44" t="str">
            <v>...</v>
          </cell>
          <cell r="CM44">
            <v>120</v>
          </cell>
          <cell r="CN44" t="str">
            <v>...</v>
          </cell>
          <cell r="CO44" t="str">
            <v>...</v>
          </cell>
          <cell r="CP44">
            <v>375</v>
          </cell>
          <cell r="CQ44" t="str">
            <v>...</v>
          </cell>
          <cell r="CR44">
            <v>94</v>
          </cell>
          <cell r="CS44">
            <v>150</v>
          </cell>
          <cell r="CT44" t="str">
            <v>...</v>
          </cell>
          <cell r="CU44">
            <v>125</v>
          </cell>
          <cell r="CV44" t="str">
            <v>...</v>
          </cell>
          <cell r="CW44" t="str">
            <v>...</v>
          </cell>
          <cell r="CX44">
            <v>386</v>
          </cell>
          <cell r="CY44" t="str">
            <v>...</v>
          </cell>
          <cell r="CZ44" t="str">
            <v>...</v>
          </cell>
          <cell r="DA44">
            <v>191</v>
          </cell>
          <cell r="DB44" t="str">
            <v>...</v>
          </cell>
          <cell r="DC44" t="str">
            <v>...</v>
          </cell>
          <cell r="DD44" t="str">
            <v>...</v>
          </cell>
          <cell r="DE44">
            <v>118</v>
          </cell>
          <cell r="DF44" t="str">
            <v>...</v>
          </cell>
          <cell r="DG44" t="str">
            <v>...</v>
          </cell>
          <cell r="DH44" t="str">
            <v>...</v>
          </cell>
          <cell r="DI44">
            <v>27</v>
          </cell>
          <cell r="DJ44" t="str">
            <v>...</v>
          </cell>
          <cell r="DK44" t="str">
            <v>...</v>
          </cell>
          <cell r="DL44" t="str">
            <v>...</v>
          </cell>
          <cell r="DM44">
            <v>1131</v>
          </cell>
          <cell r="DN44">
            <v>398</v>
          </cell>
          <cell r="DO44" t="str">
            <v>...</v>
          </cell>
          <cell r="DP44">
            <v>99</v>
          </cell>
          <cell r="DQ44" t="str">
            <v>...</v>
          </cell>
          <cell r="DR44">
            <v>100</v>
          </cell>
          <cell r="DS44" t="str">
            <v>...</v>
          </cell>
          <cell r="DT44">
            <v>227</v>
          </cell>
          <cell r="DU44">
            <v>95</v>
          </cell>
          <cell r="DV44" t="str">
            <v>...</v>
          </cell>
          <cell r="DW44" t="str">
            <v>...</v>
          </cell>
          <cell r="DX44">
            <v>141</v>
          </cell>
          <cell r="DY44" t="str">
            <v>...</v>
          </cell>
          <cell r="DZ44" t="str">
            <v>...</v>
          </cell>
          <cell r="EA44">
            <v>272</v>
          </cell>
          <cell r="EB44" t="str">
            <v>...</v>
          </cell>
          <cell r="EC44" t="str">
            <v>...</v>
          </cell>
          <cell r="ED44">
            <v>71</v>
          </cell>
          <cell r="EE44">
            <v>128</v>
          </cell>
          <cell r="EF44" t="str">
            <v>...</v>
          </cell>
          <cell r="EG44" t="str">
            <v>...</v>
          </cell>
          <cell r="EH44">
            <v>681</v>
          </cell>
          <cell r="EI44" t="str">
            <v>...</v>
          </cell>
          <cell r="EJ44" t="str">
            <v>...</v>
          </cell>
          <cell r="EK44" t="str">
            <v>...</v>
          </cell>
          <cell r="EL44" t="str">
            <v>...</v>
          </cell>
          <cell r="EM44" t="str">
            <v>...</v>
          </cell>
          <cell r="EN44" t="str">
            <v>...</v>
          </cell>
        </row>
        <row r="45">
          <cell r="C45">
            <v>1328379</v>
          </cell>
          <cell r="D45">
            <v>174</v>
          </cell>
          <cell r="E45">
            <v>39</v>
          </cell>
          <cell r="F45">
            <v>71</v>
          </cell>
          <cell r="G45">
            <v>72</v>
          </cell>
          <cell r="H45" t="str">
            <v>...</v>
          </cell>
          <cell r="I45">
            <v>94</v>
          </cell>
          <cell r="J45">
            <v>108</v>
          </cell>
          <cell r="K45" t="str">
            <v>...</v>
          </cell>
          <cell r="L45" t="str">
            <v>...</v>
          </cell>
          <cell r="M45" t="str">
            <v>...</v>
          </cell>
          <cell r="N45">
            <v>8</v>
          </cell>
          <cell r="O45">
            <v>68</v>
          </cell>
          <cell r="P45">
            <v>63</v>
          </cell>
          <cell r="Q45">
            <v>20</v>
          </cell>
          <cell r="R45">
            <v>74</v>
          </cell>
          <cell r="S45">
            <v>142</v>
          </cell>
          <cell r="T45">
            <v>234</v>
          </cell>
          <cell r="U45" t="str">
            <v>...</v>
          </cell>
          <cell r="V45" t="str">
            <v>...</v>
          </cell>
          <cell r="W45">
            <v>371</v>
          </cell>
          <cell r="X45" t="str">
            <v>...</v>
          </cell>
          <cell r="Y45" t="str">
            <v>...</v>
          </cell>
          <cell r="Z45" t="str">
            <v>...</v>
          </cell>
          <cell r="AA45" t="str">
            <v>...</v>
          </cell>
          <cell r="AB45" t="str">
            <v>...</v>
          </cell>
          <cell r="AC45">
            <v>42</v>
          </cell>
          <cell r="AD45" t="str">
            <v>...</v>
          </cell>
          <cell r="AE45" t="str">
            <v>...</v>
          </cell>
          <cell r="AF45">
            <v>98</v>
          </cell>
          <cell r="AG45" t="str">
            <v>...</v>
          </cell>
          <cell r="AH45" t="str">
            <v>...</v>
          </cell>
          <cell r="AI45">
            <v>55</v>
          </cell>
          <cell r="AJ45" t="str">
            <v>...</v>
          </cell>
          <cell r="AK45" t="str">
            <v>...</v>
          </cell>
          <cell r="AL45" t="str">
            <v>...</v>
          </cell>
          <cell r="AM45" t="str">
            <v>...</v>
          </cell>
          <cell r="AN45" t="str">
            <v>...</v>
          </cell>
          <cell r="AO45">
            <v>1672</v>
          </cell>
          <cell r="AP45" t="str">
            <v>...</v>
          </cell>
          <cell r="AQ45" t="str">
            <v>...</v>
          </cell>
          <cell r="AR45">
            <v>66</v>
          </cell>
          <cell r="AS45">
            <v>51</v>
          </cell>
          <cell r="AT45" t="str">
            <v>...</v>
          </cell>
          <cell r="AU45" t="str">
            <v>...</v>
          </cell>
          <cell r="AV45" t="str">
            <v>...</v>
          </cell>
          <cell r="AW45">
            <v>47</v>
          </cell>
          <cell r="AX45" t="str">
            <v>...</v>
          </cell>
          <cell r="AY45" t="str">
            <v>...</v>
          </cell>
          <cell r="AZ45">
            <v>180</v>
          </cell>
          <cell r="BA45" t="str">
            <v>...</v>
          </cell>
          <cell r="BB45" t="str">
            <v>...</v>
          </cell>
          <cell r="BC45" t="str">
            <v>...</v>
          </cell>
          <cell r="BD45" t="str">
            <v>...</v>
          </cell>
          <cell r="BE45">
            <v>54</v>
          </cell>
          <cell r="BF45">
            <v>80</v>
          </cell>
          <cell r="BG45" t="str">
            <v>...</v>
          </cell>
          <cell r="BH45">
            <v>44</v>
          </cell>
          <cell r="BI45" t="str">
            <v>...</v>
          </cell>
          <cell r="BJ45" t="str">
            <v>...</v>
          </cell>
          <cell r="BK45" t="str">
            <v>...</v>
          </cell>
          <cell r="BL45">
            <v>81</v>
          </cell>
          <cell r="BM45" t="str">
            <v>...</v>
          </cell>
          <cell r="BN45" t="str">
            <v>...</v>
          </cell>
          <cell r="BO45">
            <v>58</v>
          </cell>
          <cell r="BP45">
            <v>25</v>
          </cell>
          <cell r="BQ45" t="str">
            <v>...</v>
          </cell>
          <cell r="BR45" t="str">
            <v>...</v>
          </cell>
          <cell r="BS45">
            <v>90</v>
          </cell>
          <cell r="BT45">
            <v>55</v>
          </cell>
          <cell r="BU45">
            <v>39</v>
          </cell>
          <cell r="BV45">
            <v>129</v>
          </cell>
          <cell r="BW45" t="str">
            <v>...</v>
          </cell>
          <cell r="BX45" t="str">
            <v>...</v>
          </cell>
          <cell r="BY45" t="str">
            <v>...</v>
          </cell>
          <cell r="BZ45" t="str">
            <v>...</v>
          </cell>
          <cell r="CA45">
            <v>42</v>
          </cell>
          <cell r="CB45" t="str">
            <v>...</v>
          </cell>
          <cell r="CC45" t="str">
            <v>...</v>
          </cell>
          <cell r="CD45" t="str">
            <v>...</v>
          </cell>
          <cell r="CE45" t="str">
            <v>...</v>
          </cell>
          <cell r="CF45">
            <v>75</v>
          </cell>
          <cell r="CG45" t="str">
            <v>...</v>
          </cell>
          <cell r="CH45" t="str">
            <v>...</v>
          </cell>
          <cell r="CI45" t="str">
            <v>...</v>
          </cell>
          <cell r="CJ45" t="str">
            <v>...</v>
          </cell>
          <cell r="CK45">
            <v>23</v>
          </cell>
          <cell r="CL45" t="str">
            <v>...</v>
          </cell>
          <cell r="CM45">
            <v>69</v>
          </cell>
          <cell r="CN45" t="str">
            <v>...</v>
          </cell>
          <cell r="CO45" t="str">
            <v>...</v>
          </cell>
          <cell r="CP45">
            <v>289</v>
          </cell>
          <cell r="CQ45" t="str">
            <v>...</v>
          </cell>
          <cell r="CR45">
            <v>39</v>
          </cell>
          <cell r="CS45">
            <v>85</v>
          </cell>
          <cell r="CT45" t="str">
            <v>...</v>
          </cell>
          <cell r="CU45">
            <v>50</v>
          </cell>
          <cell r="CV45" t="str">
            <v>...</v>
          </cell>
          <cell r="CW45" t="str">
            <v>...</v>
          </cell>
          <cell r="CX45">
            <v>204</v>
          </cell>
          <cell r="CY45" t="str">
            <v>...</v>
          </cell>
          <cell r="CZ45" t="str">
            <v>...</v>
          </cell>
          <cell r="DA45">
            <v>55</v>
          </cell>
          <cell r="DB45" t="str">
            <v>...</v>
          </cell>
          <cell r="DC45" t="str">
            <v>...</v>
          </cell>
          <cell r="DD45" t="str">
            <v>...</v>
          </cell>
          <cell r="DE45">
            <v>99</v>
          </cell>
          <cell r="DF45" t="str">
            <v>...</v>
          </cell>
          <cell r="DG45" t="str">
            <v>...</v>
          </cell>
          <cell r="DH45" t="str">
            <v>...</v>
          </cell>
          <cell r="DI45">
            <v>7</v>
          </cell>
          <cell r="DJ45" t="str">
            <v>...</v>
          </cell>
          <cell r="DK45" t="str">
            <v>...</v>
          </cell>
          <cell r="DL45" t="str">
            <v>...</v>
          </cell>
          <cell r="DM45">
            <v>491</v>
          </cell>
          <cell r="DN45">
            <v>250</v>
          </cell>
          <cell r="DO45" t="str">
            <v>...</v>
          </cell>
          <cell r="DP45">
            <v>61</v>
          </cell>
          <cell r="DQ45" t="str">
            <v>...</v>
          </cell>
          <cell r="DR45">
            <v>24</v>
          </cell>
          <cell r="DS45" t="str">
            <v>...</v>
          </cell>
          <cell r="DT45">
            <v>142</v>
          </cell>
          <cell r="DU45">
            <v>36</v>
          </cell>
          <cell r="DV45" t="str">
            <v>...</v>
          </cell>
          <cell r="DW45" t="str">
            <v>...</v>
          </cell>
          <cell r="DX45">
            <v>41</v>
          </cell>
          <cell r="DY45" t="str">
            <v>...</v>
          </cell>
          <cell r="DZ45" t="str">
            <v>...</v>
          </cell>
          <cell r="EA45">
            <v>136</v>
          </cell>
          <cell r="EB45" t="str">
            <v>...</v>
          </cell>
          <cell r="EC45" t="str">
            <v>...</v>
          </cell>
          <cell r="ED45">
            <v>62</v>
          </cell>
          <cell r="EE45">
            <v>135</v>
          </cell>
          <cell r="EF45" t="str">
            <v>...</v>
          </cell>
          <cell r="EG45" t="str">
            <v>...</v>
          </cell>
          <cell r="EH45">
            <v>457</v>
          </cell>
          <cell r="EI45" t="str">
            <v>...</v>
          </cell>
          <cell r="EJ45" t="str">
            <v>...</v>
          </cell>
          <cell r="EK45" t="str">
            <v>...</v>
          </cell>
          <cell r="EL45" t="str">
            <v>...</v>
          </cell>
          <cell r="EM45" t="str">
            <v>...</v>
          </cell>
          <cell r="EN45" t="str">
            <v>...</v>
          </cell>
        </row>
        <row r="46">
          <cell r="C46">
            <v>837127</v>
          </cell>
          <cell r="D46">
            <v>53</v>
          </cell>
          <cell r="E46">
            <v>6</v>
          </cell>
          <cell r="F46">
            <v>47</v>
          </cell>
          <cell r="G46">
            <v>35</v>
          </cell>
          <cell r="H46" t="str">
            <v>...</v>
          </cell>
          <cell r="I46">
            <v>49</v>
          </cell>
          <cell r="J46">
            <v>72</v>
          </cell>
          <cell r="K46" t="str">
            <v>...</v>
          </cell>
          <cell r="L46" t="str">
            <v>...</v>
          </cell>
          <cell r="M46" t="str">
            <v>...</v>
          </cell>
          <cell r="N46" t="str">
            <v>-</v>
          </cell>
          <cell r="O46">
            <v>49</v>
          </cell>
          <cell r="P46">
            <v>63</v>
          </cell>
          <cell r="Q46">
            <v>5</v>
          </cell>
          <cell r="R46">
            <v>56</v>
          </cell>
          <cell r="S46">
            <v>92</v>
          </cell>
          <cell r="T46">
            <v>172</v>
          </cell>
          <cell r="U46" t="str">
            <v>...</v>
          </cell>
          <cell r="V46" t="str">
            <v>...</v>
          </cell>
          <cell r="W46">
            <v>293</v>
          </cell>
          <cell r="X46" t="str">
            <v>...</v>
          </cell>
          <cell r="Y46" t="str">
            <v>...</v>
          </cell>
          <cell r="Z46" t="str">
            <v>...</v>
          </cell>
          <cell r="AA46" t="str">
            <v>...</v>
          </cell>
          <cell r="AB46" t="str">
            <v>...</v>
          </cell>
          <cell r="AC46">
            <v>17</v>
          </cell>
          <cell r="AD46" t="str">
            <v>...</v>
          </cell>
          <cell r="AE46" t="str">
            <v>...</v>
          </cell>
          <cell r="AF46">
            <v>67</v>
          </cell>
          <cell r="AG46" t="str">
            <v>...</v>
          </cell>
          <cell r="AH46" t="str">
            <v>...</v>
          </cell>
          <cell r="AI46">
            <v>34</v>
          </cell>
          <cell r="AJ46" t="str">
            <v>...</v>
          </cell>
          <cell r="AK46" t="str">
            <v>...</v>
          </cell>
          <cell r="AL46" t="str">
            <v>...</v>
          </cell>
          <cell r="AM46" t="str">
            <v>...</v>
          </cell>
          <cell r="AN46" t="str">
            <v>...</v>
          </cell>
          <cell r="AO46">
            <v>1011</v>
          </cell>
          <cell r="AP46" t="str">
            <v>...</v>
          </cell>
          <cell r="AQ46" t="str">
            <v>...</v>
          </cell>
          <cell r="AR46">
            <v>56</v>
          </cell>
          <cell r="AS46">
            <v>76</v>
          </cell>
          <cell r="AT46" t="str">
            <v>...</v>
          </cell>
          <cell r="AU46" t="str">
            <v>...</v>
          </cell>
          <cell r="AV46" t="str">
            <v>...</v>
          </cell>
          <cell r="AW46">
            <v>26</v>
          </cell>
          <cell r="AX46" t="str">
            <v>...</v>
          </cell>
          <cell r="AY46" t="str">
            <v>...</v>
          </cell>
          <cell r="AZ46">
            <v>93</v>
          </cell>
          <cell r="BA46" t="str">
            <v>...</v>
          </cell>
          <cell r="BB46" t="str">
            <v>...</v>
          </cell>
          <cell r="BC46" t="str">
            <v>...</v>
          </cell>
          <cell r="BD46" t="str">
            <v>...</v>
          </cell>
          <cell r="BE46">
            <v>24</v>
          </cell>
          <cell r="BF46">
            <v>53</v>
          </cell>
          <cell r="BG46" t="str">
            <v>...</v>
          </cell>
          <cell r="BH46">
            <v>51</v>
          </cell>
          <cell r="BI46" t="str">
            <v>...</v>
          </cell>
          <cell r="BJ46" t="str">
            <v>...</v>
          </cell>
          <cell r="BK46" t="str">
            <v>...</v>
          </cell>
          <cell r="BL46">
            <v>88</v>
          </cell>
          <cell r="BM46" t="str">
            <v>...</v>
          </cell>
          <cell r="BN46" t="str">
            <v>...</v>
          </cell>
          <cell r="BO46">
            <v>37</v>
          </cell>
          <cell r="BP46">
            <v>10</v>
          </cell>
          <cell r="BQ46" t="str">
            <v>...</v>
          </cell>
          <cell r="BR46" t="str">
            <v>...</v>
          </cell>
          <cell r="BS46">
            <v>45</v>
          </cell>
          <cell r="BT46">
            <v>8</v>
          </cell>
          <cell r="BU46">
            <v>18</v>
          </cell>
          <cell r="BV46">
            <v>58</v>
          </cell>
          <cell r="BW46" t="str">
            <v>...</v>
          </cell>
          <cell r="BX46" t="str">
            <v>...</v>
          </cell>
          <cell r="BY46" t="str">
            <v>...</v>
          </cell>
          <cell r="BZ46" t="str">
            <v>...</v>
          </cell>
          <cell r="CA46">
            <v>29</v>
          </cell>
          <cell r="CB46" t="str">
            <v>...</v>
          </cell>
          <cell r="CC46" t="str">
            <v>...</v>
          </cell>
          <cell r="CD46" t="str">
            <v>...</v>
          </cell>
          <cell r="CE46" t="str">
            <v>...</v>
          </cell>
          <cell r="CF46">
            <v>36</v>
          </cell>
          <cell r="CG46" t="str">
            <v>...</v>
          </cell>
          <cell r="CH46" t="str">
            <v>...</v>
          </cell>
          <cell r="CI46" t="str">
            <v>...</v>
          </cell>
          <cell r="CJ46" t="str">
            <v>...</v>
          </cell>
          <cell r="CK46">
            <v>23</v>
          </cell>
          <cell r="CL46" t="str">
            <v>...</v>
          </cell>
          <cell r="CM46">
            <v>33</v>
          </cell>
          <cell r="CN46" t="str">
            <v>...</v>
          </cell>
          <cell r="CO46" t="str">
            <v>...</v>
          </cell>
          <cell r="CP46">
            <v>155</v>
          </cell>
          <cell r="CQ46" t="str">
            <v>...</v>
          </cell>
          <cell r="CR46">
            <v>13</v>
          </cell>
          <cell r="CS46">
            <v>44</v>
          </cell>
          <cell r="CT46" t="str">
            <v>...</v>
          </cell>
          <cell r="CU46">
            <v>29</v>
          </cell>
          <cell r="CV46" t="str">
            <v>...</v>
          </cell>
          <cell r="CW46" t="str">
            <v>...</v>
          </cell>
          <cell r="CX46">
            <v>122</v>
          </cell>
          <cell r="CY46" t="str">
            <v>...</v>
          </cell>
          <cell r="CZ46" t="str">
            <v>...</v>
          </cell>
          <cell r="DA46">
            <v>37</v>
          </cell>
          <cell r="DB46" t="str">
            <v>...</v>
          </cell>
          <cell r="DC46" t="str">
            <v>...</v>
          </cell>
          <cell r="DD46" t="str">
            <v>...</v>
          </cell>
          <cell r="DE46">
            <v>77</v>
          </cell>
          <cell r="DF46" t="str">
            <v>...</v>
          </cell>
          <cell r="DG46" t="str">
            <v>...</v>
          </cell>
          <cell r="DH46" t="str">
            <v>...</v>
          </cell>
          <cell r="DI46">
            <v>10</v>
          </cell>
          <cell r="DJ46" t="str">
            <v>...</v>
          </cell>
          <cell r="DK46" t="str">
            <v>...</v>
          </cell>
          <cell r="DL46" t="str">
            <v>...</v>
          </cell>
          <cell r="DM46">
            <v>345</v>
          </cell>
          <cell r="DN46">
            <v>135</v>
          </cell>
          <cell r="DO46" t="str">
            <v>...</v>
          </cell>
          <cell r="DP46">
            <v>23</v>
          </cell>
          <cell r="DQ46" t="str">
            <v>...</v>
          </cell>
          <cell r="DR46">
            <v>18</v>
          </cell>
          <cell r="DS46" t="str">
            <v>...</v>
          </cell>
          <cell r="DT46">
            <v>67</v>
          </cell>
          <cell r="DU46">
            <v>9</v>
          </cell>
          <cell r="DV46" t="str">
            <v>...</v>
          </cell>
          <cell r="DW46" t="str">
            <v>...</v>
          </cell>
          <cell r="DX46">
            <v>27</v>
          </cell>
          <cell r="DY46" t="str">
            <v>...</v>
          </cell>
          <cell r="DZ46" t="str">
            <v>...</v>
          </cell>
          <cell r="EA46">
            <v>80</v>
          </cell>
          <cell r="EB46" t="str">
            <v>...</v>
          </cell>
          <cell r="EC46" t="str">
            <v>...</v>
          </cell>
          <cell r="ED46">
            <v>36</v>
          </cell>
          <cell r="EE46">
            <v>37</v>
          </cell>
          <cell r="EF46" t="str">
            <v>...</v>
          </cell>
          <cell r="EG46" t="str">
            <v>...</v>
          </cell>
          <cell r="EH46">
            <v>293</v>
          </cell>
          <cell r="EI46" t="str">
            <v>...</v>
          </cell>
          <cell r="EJ46" t="str">
            <v>...</v>
          </cell>
          <cell r="EK46" t="str">
            <v>...</v>
          </cell>
          <cell r="EL46" t="str">
            <v>...</v>
          </cell>
          <cell r="EM46" t="str">
            <v>...</v>
          </cell>
          <cell r="EN46" t="str">
            <v>...</v>
          </cell>
        </row>
        <row r="47">
          <cell r="C47">
            <v>590603</v>
          </cell>
          <cell r="D47">
            <v>55</v>
          </cell>
          <cell r="E47" t="str">
            <v>-</v>
          </cell>
          <cell r="F47">
            <v>25</v>
          </cell>
          <cell r="G47">
            <v>19</v>
          </cell>
          <cell r="H47" t="str">
            <v>...</v>
          </cell>
          <cell r="I47">
            <v>21</v>
          </cell>
          <cell r="J47">
            <v>55</v>
          </cell>
          <cell r="K47" t="str">
            <v>...</v>
          </cell>
          <cell r="L47" t="str">
            <v>...</v>
          </cell>
          <cell r="M47" t="str">
            <v>...</v>
          </cell>
          <cell r="N47">
            <v>10</v>
          </cell>
          <cell r="O47">
            <v>23</v>
          </cell>
          <cell r="P47">
            <v>15</v>
          </cell>
          <cell r="Q47" t="str">
            <v>-</v>
          </cell>
          <cell r="R47">
            <v>28</v>
          </cell>
          <cell r="S47">
            <v>31</v>
          </cell>
          <cell r="T47">
            <v>75</v>
          </cell>
          <cell r="U47" t="str">
            <v>...</v>
          </cell>
          <cell r="V47" t="str">
            <v>...</v>
          </cell>
          <cell r="W47">
            <v>210</v>
          </cell>
          <cell r="X47" t="str">
            <v>...</v>
          </cell>
          <cell r="Y47" t="str">
            <v>...</v>
          </cell>
          <cell r="Z47" t="str">
            <v>...</v>
          </cell>
          <cell r="AA47" t="str">
            <v>...</v>
          </cell>
          <cell r="AB47" t="str">
            <v>...</v>
          </cell>
          <cell r="AC47">
            <v>5</v>
          </cell>
          <cell r="AD47" t="str">
            <v>...</v>
          </cell>
          <cell r="AE47" t="str">
            <v>...</v>
          </cell>
          <cell r="AF47">
            <v>27</v>
          </cell>
          <cell r="AG47" t="str">
            <v>...</v>
          </cell>
          <cell r="AH47" t="str">
            <v>...</v>
          </cell>
          <cell r="AI47">
            <v>26</v>
          </cell>
          <cell r="AJ47" t="str">
            <v>...</v>
          </cell>
          <cell r="AK47" t="str">
            <v>...</v>
          </cell>
          <cell r="AL47" t="str">
            <v>...</v>
          </cell>
          <cell r="AM47" t="str">
            <v>...</v>
          </cell>
          <cell r="AN47" t="str">
            <v>...</v>
          </cell>
          <cell r="AO47">
            <v>682</v>
          </cell>
          <cell r="AP47" t="str">
            <v>...</v>
          </cell>
          <cell r="AQ47" t="str">
            <v>...</v>
          </cell>
          <cell r="AR47">
            <v>15</v>
          </cell>
          <cell r="AS47">
            <v>24</v>
          </cell>
          <cell r="AT47" t="str">
            <v>...</v>
          </cell>
          <cell r="AU47" t="str">
            <v>...</v>
          </cell>
          <cell r="AV47" t="str">
            <v>...</v>
          </cell>
          <cell r="AW47">
            <v>8</v>
          </cell>
          <cell r="AX47" t="str">
            <v>...</v>
          </cell>
          <cell r="AY47" t="str">
            <v>...</v>
          </cell>
          <cell r="AZ47">
            <v>75</v>
          </cell>
          <cell r="BA47" t="str">
            <v>...</v>
          </cell>
          <cell r="BB47" t="str">
            <v>...</v>
          </cell>
          <cell r="BC47" t="str">
            <v>...</v>
          </cell>
          <cell r="BD47" t="str">
            <v>...</v>
          </cell>
          <cell r="BE47">
            <v>9</v>
          </cell>
          <cell r="BF47">
            <v>41</v>
          </cell>
          <cell r="BG47" t="str">
            <v>...</v>
          </cell>
          <cell r="BH47">
            <v>38</v>
          </cell>
          <cell r="BI47" t="str">
            <v>...</v>
          </cell>
          <cell r="BJ47" t="str">
            <v>...</v>
          </cell>
          <cell r="BK47" t="str">
            <v>...</v>
          </cell>
          <cell r="BL47">
            <v>44</v>
          </cell>
          <cell r="BM47" t="str">
            <v>...</v>
          </cell>
          <cell r="BN47" t="str">
            <v>...</v>
          </cell>
          <cell r="BO47">
            <v>17</v>
          </cell>
          <cell r="BP47">
            <v>17</v>
          </cell>
          <cell r="BQ47" t="str">
            <v>...</v>
          </cell>
          <cell r="BR47" t="str">
            <v>...</v>
          </cell>
          <cell r="BS47">
            <v>38</v>
          </cell>
          <cell r="BT47">
            <v>30</v>
          </cell>
          <cell r="BU47">
            <v>16</v>
          </cell>
          <cell r="BV47">
            <v>73</v>
          </cell>
          <cell r="BW47" t="str">
            <v>...</v>
          </cell>
          <cell r="BX47" t="str">
            <v>...</v>
          </cell>
          <cell r="BY47" t="str">
            <v>...</v>
          </cell>
          <cell r="BZ47" t="str">
            <v>...</v>
          </cell>
          <cell r="CA47">
            <v>14</v>
          </cell>
          <cell r="CB47" t="str">
            <v>...</v>
          </cell>
          <cell r="CC47" t="str">
            <v>...</v>
          </cell>
          <cell r="CD47" t="str">
            <v>...</v>
          </cell>
          <cell r="CE47" t="str">
            <v>...</v>
          </cell>
          <cell r="CF47">
            <v>13</v>
          </cell>
          <cell r="CG47" t="str">
            <v>...</v>
          </cell>
          <cell r="CH47" t="str">
            <v>...</v>
          </cell>
          <cell r="CI47" t="str">
            <v>...</v>
          </cell>
          <cell r="CJ47" t="str">
            <v>...</v>
          </cell>
          <cell r="CK47">
            <v>13</v>
          </cell>
          <cell r="CL47" t="str">
            <v>...</v>
          </cell>
          <cell r="CM47">
            <v>5</v>
          </cell>
          <cell r="CN47" t="str">
            <v>...</v>
          </cell>
          <cell r="CO47" t="str">
            <v>...</v>
          </cell>
          <cell r="CP47">
            <v>149</v>
          </cell>
          <cell r="CQ47" t="str">
            <v>...</v>
          </cell>
          <cell r="CR47">
            <v>9</v>
          </cell>
          <cell r="CS47">
            <v>26</v>
          </cell>
          <cell r="CT47" t="str">
            <v>...</v>
          </cell>
          <cell r="CU47">
            <v>47</v>
          </cell>
          <cell r="CV47" t="str">
            <v>...</v>
          </cell>
          <cell r="CW47" t="str">
            <v>...</v>
          </cell>
          <cell r="CX47">
            <v>57</v>
          </cell>
          <cell r="CY47" t="str">
            <v>...</v>
          </cell>
          <cell r="CZ47" t="str">
            <v>...</v>
          </cell>
          <cell r="DA47">
            <v>20</v>
          </cell>
          <cell r="DB47" t="str">
            <v>...</v>
          </cell>
          <cell r="DC47" t="str">
            <v>...</v>
          </cell>
          <cell r="DD47" t="str">
            <v>...</v>
          </cell>
          <cell r="DE47">
            <v>33</v>
          </cell>
          <cell r="DF47" t="str">
            <v>...</v>
          </cell>
          <cell r="DG47" t="str">
            <v>...</v>
          </cell>
          <cell r="DH47" t="str">
            <v>...</v>
          </cell>
          <cell r="DI47">
            <v>19</v>
          </cell>
          <cell r="DJ47" t="str">
            <v>...</v>
          </cell>
          <cell r="DK47" t="str">
            <v>...</v>
          </cell>
          <cell r="DL47" t="str">
            <v>...</v>
          </cell>
          <cell r="DM47">
            <v>185</v>
          </cell>
          <cell r="DN47">
            <v>97</v>
          </cell>
          <cell r="DO47" t="str">
            <v>...</v>
          </cell>
          <cell r="DP47">
            <v>18</v>
          </cell>
          <cell r="DQ47" t="str">
            <v>...</v>
          </cell>
          <cell r="DR47" t="str">
            <v>-</v>
          </cell>
          <cell r="DS47" t="str">
            <v>...</v>
          </cell>
          <cell r="DT47">
            <v>42</v>
          </cell>
          <cell r="DU47">
            <v>10</v>
          </cell>
          <cell r="DV47" t="str">
            <v>...</v>
          </cell>
          <cell r="DW47" t="str">
            <v>...</v>
          </cell>
          <cell r="DX47">
            <v>20</v>
          </cell>
          <cell r="DY47" t="str">
            <v>...</v>
          </cell>
          <cell r="DZ47" t="str">
            <v>...</v>
          </cell>
          <cell r="EA47">
            <v>44</v>
          </cell>
          <cell r="EB47" t="str">
            <v>...</v>
          </cell>
          <cell r="EC47" t="str">
            <v>...</v>
          </cell>
          <cell r="ED47">
            <v>7</v>
          </cell>
          <cell r="EE47">
            <v>40</v>
          </cell>
          <cell r="EF47" t="str">
            <v>...</v>
          </cell>
          <cell r="EG47" t="str">
            <v>...</v>
          </cell>
          <cell r="EH47">
            <v>240</v>
          </cell>
          <cell r="EI47" t="str">
            <v>...</v>
          </cell>
          <cell r="EJ47" t="str">
            <v>...</v>
          </cell>
          <cell r="EK47" t="str">
            <v>...</v>
          </cell>
          <cell r="EL47" t="str">
            <v>...</v>
          </cell>
          <cell r="EM47" t="str">
            <v>...</v>
          </cell>
          <cell r="EN47" t="str">
            <v>...</v>
          </cell>
        </row>
        <row r="48">
          <cell r="C48" t="str">
            <v>...</v>
          </cell>
          <cell r="D48" t="str">
            <v>...</v>
          </cell>
          <cell r="E48" t="str">
            <v>...</v>
          </cell>
          <cell r="F48" t="str">
            <v>...</v>
          </cell>
          <cell r="G48" t="str">
            <v>...</v>
          </cell>
          <cell r="H48" t="str">
            <v>...</v>
          </cell>
          <cell r="I48" t="str">
            <v>...</v>
          </cell>
          <cell r="J48" t="str">
            <v>...</v>
          </cell>
          <cell r="K48" t="str">
            <v>...</v>
          </cell>
          <cell r="L48" t="str">
            <v>...</v>
          </cell>
          <cell r="M48" t="str">
            <v>...</v>
          </cell>
          <cell r="N48" t="str">
            <v>...</v>
          </cell>
          <cell r="O48" t="str">
            <v>...</v>
          </cell>
          <cell r="P48" t="str">
            <v>...</v>
          </cell>
          <cell r="Q48" t="str">
            <v>...</v>
          </cell>
          <cell r="R48" t="str">
            <v>...</v>
          </cell>
          <cell r="S48" t="str">
            <v>...</v>
          </cell>
          <cell r="T48" t="str">
            <v>...</v>
          </cell>
          <cell r="U48" t="str">
            <v>...</v>
          </cell>
          <cell r="V48" t="str">
            <v>...</v>
          </cell>
          <cell r="W48" t="str">
            <v>...</v>
          </cell>
          <cell r="X48" t="str">
            <v>...</v>
          </cell>
          <cell r="Y48" t="str">
            <v>...</v>
          </cell>
          <cell r="Z48" t="str">
            <v>...</v>
          </cell>
          <cell r="AA48" t="str">
            <v>...</v>
          </cell>
          <cell r="AB48" t="str">
            <v>...</v>
          </cell>
          <cell r="AC48" t="str">
            <v>...</v>
          </cell>
          <cell r="AD48" t="str">
            <v>...</v>
          </cell>
          <cell r="AE48" t="str">
            <v>...</v>
          </cell>
          <cell r="AF48" t="str">
            <v>...</v>
          </cell>
          <cell r="AG48" t="str">
            <v>...</v>
          </cell>
          <cell r="AH48" t="str">
            <v>...</v>
          </cell>
          <cell r="AI48" t="str">
            <v>...</v>
          </cell>
          <cell r="AJ48" t="str">
            <v>...</v>
          </cell>
          <cell r="AK48" t="str">
            <v>...</v>
          </cell>
          <cell r="AL48" t="str">
            <v>...</v>
          </cell>
          <cell r="AM48" t="str">
            <v>...</v>
          </cell>
          <cell r="AN48" t="str">
            <v>...</v>
          </cell>
          <cell r="AO48" t="str">
            <v>...</v>
          </cell>
          <cell r="AP48" t="str">
            <v>...</v>
          </cell>
          <cell r="AQ48" t="str">
            <v>...</v>
          </cell>
          <cell r="AR48" t="str">
            <v>...</v>
          </cell>
          <cell r="AS48" t="str">
            <v>...</v>
          </cell>
          <cell r="AT48" t="str">
            <v>...</v>
          </cell>
          <cell r="AU48" t="str">
            <v>...</v>
          </cell>
          <cell r="AV48" t="str">
            <v>...</v>
          </cell>
          <cell r="AW48" t="str">
            <v>...</v>
          </cell>
          <cell r="AX48" t="str">
            <v>...</v>
          </cell>
          <cell r="AY48" t="str">
            <v>...</v>
          </cell>
          <cell r="AZ48" t="str">
            <v>...</v>
          </cell>
          <cell r="BA48" t="str">
            <v>...</v>
          </cell>
          <cell r="BB48" t="str">
            <v>...</v>
          </cell>
          <cell r="BC48" t="str">
            <v>...</v>
          </cell>
          <cell r="BD48" t="str">
            <v>...</v>
          </cell>
          <cell r="BE48" t="str">
            <v>...</v>
          </cell>
          <cell r="BF48" t="str">
            <v>...</v>
          </cell>
          <cell r="BG48" t="str">
            <v>...</v>
          </cell>
          <cell r="BH48" t="str">
            <v>...</v>
          </cell>
          <cell r="BI48" t="str">
            <v>...</v>
          </cell>
          <cell r="BJ48" t="str">
            <v>...</v>
          </cell>
          <cell r="BK48" t="str">
            <v>...</v>
          </cell>
          <cell r="BL48" t="str">
            <v>...</v>
          </cell>
          <cell r="BM48" t="str">
            <v>...</v>
          </cell>
          <cell r="BN48" t="str">
            <v>...</v>
          </cell>
          <cell r="BO48" t="str">
            <v>...</v>
          </cell>
          <cell r="BP48" t="str">
            <v>...</v>
          </cell>
          <cell r="BQ48" t="str">
            <v>...</v>
          </cell>
          <cell r="BR48" t="str">
            <v>...</v>
          </cell>
          <cell r="BS48" t="str">
            <v>...</v>
          </cell>
          <cell r="BT48" t="str">
            <v>...</v>
          </cell>
          <cell r="BU48" t="str">
            <v>...</v>
          </cell>
          <cell r="BV48" t="str">
            <v>...</v>
          </cell>
          <cell r="BW48" t="str">
            <v>...</v>
          </cell>
          <cell r="BX48" t="str">
            <v>...</v>
          </cell>
          <cell r="BY48" t="str">
            <v>...</v>
          </cell>
          <cell r="BZ48" t="str">
            <v>...</v>
          </cell>
          <cell r="CA48" t="str">
            <v>...</v>
          </cell>
          <cell r="CB48" t="str">
            <v>...</v>
          </cell>
          <cell r="CC48" t="str">
            <v>...</v>
          </cell>
          <cell r="CD48" t="str">
            <v>...</v>
          </cell>
          <cell r="CE48" t="str">
            <v>...</v>
          </cell>
          <cell r="CF48" t="str">
            <v>...</v>
          </cell>
          <cell r="CG48" t="str">
            <v>...</v>
          </cell>
          <cell r="CH48" t="str">
            <v>...</v>
          </cell>
          <cell r="CI48" t="str">
            <v>...</v>
          </cell>
          <cell r="CJ48" t="str">
            <v>...</v>
          </cell>
          <cell r="CK48" t="str">
            <v>...</v>
          </cell>
          <cell r="CL48" t="str">
            <v>...</v>
          </cell>
          <cell r="CM48" t="str">
            <v>...</v>
          </cell>
          <cell r="CN48" t="str">
            <v>...</v>
          </cell>
          <cell r="CO48" t="str">
            <v>...</v>
          </cell>
          <cell r="CP48" t="str">
            <v>...</v>
          </cell>
          <cell r="CQ48" t="str">
            <v>...</v>
          </cell>
          <cell r="CR48" t="str">
            <v>...</v>
          </cell>
          <cell r="CS48" t="str">
            <v>...</v>
          </cell>
          <cell r="CT48" t="str">
            <v>...</v>
          </cell>
          <cell r="CU48" t="str">
            <v>...</v>
          </cell>
          <cell r="CV48" t="str">
            <v>...</v>
          </cell>
          <cell r="CW48" t="str">
            <v>...</v>
          </cell>
          <cell r="CX48" t="str">
            <v>...</v>
          </cell>
          <cell r="CY48" t="str">
            <v>...</v>
          </cell>
          <cell r="CZ48" t="str">
            <v>...</v>
          </cell>
          <cell r="DA48" t="str">
            <v>...</v>
          </cell>
          <cell r="DB48" t="str">
            <v>...</v>
          </cell>
          <cell r="DC48" t="str">
            <v>...</v>
          </cell>
          <cell r="DD48" t="str">
            <v>...</v>
          </cell>
          <cell r="DE48" t="str">
            <v>...</v>
          </cell>
          <cell r="DF48" t="str">
            <v>...</v>
          </cell>
          <cell r="DG48" t="str">
            <v>...</v>
          </cell>
          <cell r="DH48" t="str">
            <v>...</v>
          </cell>
          <cell r="DI48" t="str">
            <v>...</v>
          </cell>
          <cell r="DJ48" t="str">
            <v>...</v>
          </cell>
          <cell r="DK48" t="str">
            <v>...</v>
          </cell>
          <cell r="DL48" t="str">
            <v>...</v>
          </cell>
          <cell r="DM48" t="str">
            <v>...</v>
          </cell>
          <cell r="DN48" t="str">
            <v>...</v>
          </cell>
          <cell r="DO48" t="str">
            <v>...</v>
          </cell>
          <cell r="DP48" t="str">
            <v>...</v>
          </cell>
          <cell r="DQ48" t="str">
            <v>...</v>
          </cell>
          <cell r="DR48" t="str">
            <v>...</v>
          </cell>
          <cell r="DS48" t="str">
            <v>...</v>
          </cell>
          <cell r="DT48" t="str">
            <v>...</v>
          </cell>
          <cell r="DU48" t="str">
            <v>...</v>
          </cell>
          <cell r="DV48" t="str">
            <v>...</v>
          </cell>
          <cell r="DW48" t="str">
            <v>...</v>
          </cell>
          <cell r="DX48" t="str">
            <v>...</v>
          </cell>
          <cell r="DY48" t="str">
            <v>...</v>
          </cell>
          <cell r="DZ48" t="str">
            <v>...</v>
          </cell>
          <cell r="EA48" t="str">
            <v>...</v>
          </cell>
          <cell r="EB48" t="str">
            <v>...</v>
          </cell>
          <cell r="EC48" t="str">
            <v>...</v>
          </cell>
          <cell r="ED48" t="str">
            <v>...</v>
          </cell>
          <cell r="EE48" t="str">
            <v>...</v>
          </cell>
          <cell r="EF48" t="str">
            <v>...</v>
          </cell>
          <cell r="EG48" t="str">
            <v>...</v>
          </cell>
          <cell r="EH48" t="str">
            <v>...</v>
          </cell>
          <cell r="EI48" t="str">
            <v>...</v>
          </cell>
          <cell r="EJ48" t="str">
            <v>...</v>
          </cell>
          <cell r="EK48" t="str">
            <v>...</v>
          </cell>
          <cell r="EL48" t="str">
            <v>...</v>
          </cell>
          <cell r="EM48" t="str">
            <v>...</v>
          </cell>
          <cell r="EN48" t="str">
            <v>...</v>
          </cell>
        </row>
        <row r="49">
          <cell r="C49" t="str">
            <v>...</v>
          </cell>
          <cell r="D49" t="str">
            <v>...</v>
          </cell>
          <cell r="E49" t="str">
            <v>...</v>
          </cell>
          <cell r="F49" t="str">
            <v>...</v>
          </cell>
          <cell r="G49" t="str">
            <v>...</v>
          </cell>
          <cell r="H49" t="str">
            <v>...</v>
          </cell>
          <cell r="I49" t="str">
            <v>...</v>
          </cell>
          <cell r="J49" t="str">
            <v>...</v>
          </cell>
          <cell r="K49" t="str">
            <v>...</v>
          </cell>
          <cell r="L49" t="str">
            <v>...</v>
          </cell>
          <cell r="M49" t="str">
            <v>...</v>
          </cell>
          <cell r="N49" t="str">
            <v>...</v>
          </cell>
          <cell r="O49" t="str">
            <v>...</v>
          </cell>
          <cell r="P49" t="str">
            <v>...</v>
          </cell>
          <cell r="Q49" t="str">
            <v>...</v>
          </cell>
          <cell r="R49" t="str">
            <v>...</v>
          </cell>
          <cell r="S49" t="str">
            <v>...</v>
          </cell>
          <cell r="T49" t="str">
            <v>...</v>
          </cell>
          <cell r="U49" t="str">
            <v>...</v>
          </cell>
          <cell r="V49" t="str">
            <v>...</v>
          </cell>
          <cell r="W49" t="str">
            <v>...</v>
          </cell>
          <cell r="X49" t="str">
            <v>...</v>
          </cell>
          <cell r="Y49" t="str">
            <v>...</v>
          </cell>
          <cell r="Z49" t="str">
            <v>...</v>
          </cell>
          <cell r="AA49" t="str">
            <v>...</v>
          </cell>
          <cell r="AB49" t="str">
            <v>...</v>
          </cell>
          <cell r="AC49" t="str">
            <v>...</v>
          </cell>
          <cell r="AD49" t="str">
            <v>...</v>
          </cell>
          <cell r="AE49" t="str">
            <v>...</v>
          </cell>
          <cell r="AF49" t="str">
            <v>...</v>
          </cell>
          <cell r="AG49" t="str">
            <v>...</v>
          </cell>
          <cell r="AH49" t="str">
            <v>...</v>
          </cell>
          <cell r="AI49" t="str">
            <v>...</v>
          </cell>
          <cell r="AJ49" t="str">
            <v>...</v>
          </cell>
          <cell r="AK49" t="str">
            <v>...</v>
          </cell>
          <cell r="AL49" t="str">
            <v>...</v>
          </cell>
          <cell r="AM49" t="str">
            <v>...</v>
          </cell>
          <cell r="AN49" t="str">
            <v>...</v>
          </cell>
          <cell r="AO49" t="str">
            <v>...</v>
          </cell>
          <cell r="AP49" t="str">
            <v>...</v>
          </cell>
          <cell r="AQ49" t="str">
            <v>...</v>
          </cell>
          <cell r="AR49" t="str">
            <v>...</v>
          </cell>
          <cell r="AS49" t="str">
            <v>...</v>
          </cell>
          <cell r="AT49" t="str">
            <v>...</v>
          </cell>
          <cell r="AU49" t="str">
            <v>...</v>
          </cell>
          <cell r="AV49" t="str">
            <v>...</v>
          </cell>
          <cell r="AW49" t="str">
            <v>...</v>
          </cell>
          <cell r="AX49" t="str">
            <v>...</v>
          </cell>
          <cell r="AY49" t="str">
            <v>...</v>
          </cell>
          <cell r="AZ49" t="str">
            <v>...</v>
          </cell>
          <cell r="BA49" t="str">
            <v>...</v>
          </cell>
          <cell r="BB49" t="str">
            <v>...</v>
          </cell>
          <cell r="BC49" t="str">
            <v>...</v>
          </cell>
          <cell r="BD49" t="str">
            <v>...</v>
          </cell>
          <cell r="BE49" t="str">
            <v>...</v>
          </cell>
          <cell r="BF49" t="str">
            <v>...</v>
          </cell>
          <cell r="BG49" t="str">
            <v>...</v>
          </cell>
          <cell r="BH49" t="str">
            <v>...</v>
          </cell>
          <cell r="BI49" t="str">
            <v>...</v>
          </cell>
          <cell r="BJ49" t="str">
            <v>...</v>
          </cell>
          <cell r="BK49" t="str">
            <v>...</v>
          </cell>
          <cell r="BL49" t="str">
            <v>...</v>
          </cell>
          <cell r="BM49" t="str">
            <v>...</v>
          </cell>
          <cell r="BN49" t="str">
            <v>...</v>
          </cell>
          <cell r="BO49" t="str">
            <v>...</v>
          </cell>
          <cell r="BP49" t="str">
            <v>...</v>
          </cell>
          <cell r="BQ49" t="str">
            <v>...</v>
          </cell>
          <cell r="BR49" t="str">
            <v>...</v>
          </cell>
          <cell r="BS49" t="str">
            <v>...</v>
          </cell>
          <cell r="BT49" t="str">
            <v>...</v>
          </cell>
          <cell r="BU49" t="str">
            <v>...</v>
          </cell>
          <cell r="BV49" t="str">
            <v>...</v>
          </cell>
          <cell r="BW49" t="str">
            <v>...</v>
          </cell>
          <cell r="BX49" t="str">
            <v>...</v>
          </cell>
          <cell r="BY49" t="str">
            <v>...</v>
          </cell>
          <cell r="BZ49" t="str">
            <v>...</v>
          </cell>
          <cell r="CA49" t="str">
            <v>...</v>
          </cell>
          <cell r="CB49" t="str">
            <v>...</v>
          </cell>
          <cell r="CC49" t="str">
            <v>...</v>
          </cell>
          <cell r="CD49" t="str">
            <v>...</v>
          </cell>
          <cell r="CE49" t="str">
            <v>...</v>
          </cell>
          <cell r="CF49" t="str">
            <v>...</v>
          </cell>
          <cell r="CG49" t="str">
            <v>...</v>
          </cell>
          <cell r="CH49" t="str">
            <v>...</v>
          </cell>
          <cell r="CI49" t="str">
            <v>...</v>
          </cell>
          <cell r="CJ49" t="str">
            <v>...</v>
          </cell>
          <cell r="CK49" t="str">
            <v>...</v>
          </cell>
          <cell r="CL49" t="str">
            <v>...</v>
          </cell>
          <cell r="CM49" t="str">
            <v>...</v>
          </cell>
          <cell r="CN49" t="str">
            <v>...</v>
          </cell>
          <cell r="CO49" t="str">
            <v>...</v>
          </cell>
          <cell r="CP49" t="str">
            <v>...</v>
          </cell>
          <cell r="CQ49" t="str">
            <v>...</v>
          </cell>
          <cell r="CR49" t="str">
            <v>...</v>
          </cell>
          <cell r="CS49" t="str">
            <v>...</v>
          </cell>
          <cell r="CT49" t="str">
            <v>...</v>
          </cell>
          <cell r="CU49" t="str">
            <v>...</v>
          </cell>
          <cell r="CV49" t="str">
            <v>...</v>
          </cell>
          <cell r="CW49" t="str">
            <v>...</v>
          </cell>
          <cell r="CX49" t="str">
            <v>...</v>
          </cell>
          <cell r="CY49" t="str">
            <v>...</v>
          </cell>
          <cell r="CZ49" t="str">
            <v>...</v>
          </cell>
          <cell r="DA49" t="str">
            <v>...</v>
          </cell>
          <cell r="DB49" t="str">
            <v>...</v>
          </cell>
          <cell r="DC49" t="str">
            <v>...</v>
          </cell>
          <cell r="DD49" t="str">
            <v>...</v>
          </cell>
          <cell r="DE49" t="str">
            <v>...</v>
          </cell>
          <cell r="DF49" t="str">
            <v>...</v>
          </cell>
          <cell r="DG49" t="str">
            <v>...</v>
          </cell>
          <cell r="DH49" t="str">
            <v>...</v>
          </cell>
          <cell r="DI49" t="str">
            <v>...</v>
          </cell>
          <cell r="DJ49" t="str">
            <v>...</v>
          </cell>
          <cell r="DK49" t="str">
            <v>...</v>
          </cell>
          <cell r="DL49" t="str">
            <v>...</v>
          </cell>
          <cell r="DM49" t="str">
            <v>...</v>
          </cell>
          <cell r="DN49" t="str">
            <v>...</v>
          </cell>
          <cell r="DO49" t="str">
            <v>...</v>
          </cell>
          <cell r="DP49" t="str">
            <v>...</v>
          </cell>
          <cell r="DQ49" t="str">
            <v>...</v>
          </cell>
          <cell r="DR49" t="str">
            <v>...</v>
          </cell>
          <cell r="DS49" t="str">
            <v>...</v>
          </cell>
          <cell r="DT49" t="str">
            <v>...</v>
          </cell>
          <cell r="DU49" t="str">
            <v>...</v>
          </cell>
          <cell r="DV49" t="str">
            <v>...</v>
          </cell>
          <cell r="DW49" t="str">
            <v>...</v>
          </cell>
          <cell r="DX49" t="str">
            <v>...</v>
          </cell>
          <cell r="DY49" t="str">
            <v>...</v>
          </cell>
          <cell r="DZ49" t="str">
            <v>...</v>
          </cell>
          <cell r="EA49" t="str">
            <v>...</v>
          </cell>
          <cell r="EB49" t="str">
            <v>...</v>
          </cell>
          <cell r="EC49" t="str">
            <v>...</v>
          </cell>
          <cell r="ED49" t="str">
            <v>...</v>
          </cell>
          <cell r="EE49" t="str">
            <v>...</v>
          </cell>
          <cell r="EF49" t="str">
            <v>...</v>
          </cell>
          <cell r="EG49" t="str">
            <v>...</v>
          </cell>
          <cell r="EH49" t="str">
            <v>...</v>
          </cell>
          <cell r="EI49" t="str">
            <v>...</v>
          </cell>
          <cell r="EJ49" t="str">
            <v>...</v>
          </cell>
          <cell r="EK49" t="str">
            <v>...</v>
          </cell>
          <cell r="EL49" t="str">
            <v>...</v>
          </cell>
          <cell r="EM49" t="str">
            <v>...</v>
          </cell>
          <cell r="EN49" t="str">
            <v>...</v>
          </cell>
        </row>
        <row r="50">
          <cell r="C50" t="str">
            <v>...</v>
          </cell>
          <cell r="D50" t="str">
            <v>...</v>
          </cell>
          <cell r="E50" t="str">
            <v>...</v>
          </cell>
          <cell r="F50" t="str">
            <v>...</v>
          </cell>
          <cell r="G50" t="str">
            <v>...</v>
          </cell>
          <cell r="H50" t="str">
            <v>...</v>
          </cell>
          <cell r="I50" t="str">
            <v>...</v>
          </cell>
          <cell r="J50" t="str">
            <v>...</v>
          </cell>
          <cell r="K50" t="str">
            <v>...</v>
          </cell>
          <cell r="L50" t="str">
            <v>...</v>
          </cell>
          <cell r="M50" t="str">
            <v>...</v>
          </cell>
          <cell r="N50" t="str">
            <v>...</v>
          </cell>
          <cell r="O50" t="str">
            <v>...</v>
          </cell>
          <cell r="P50" t="str">
            <v>...</v>
          </cell>
          <cell r="Q50" t="str">
            <v>...</v>
          </cell>
          <cell r="R50" t="str">
            <v>...</v>
          </cell>
          <cell r="S50" t="str">
            <v>...</v>
          </cell>
          <cell r="T50" t="str">
            <v>...</v>
          </cell>
          <cell r="U50" t="str">
            <v>...</v>
          </cell>
          <cell r="V50" t="str">
            <v>...</v>
          </cell>
          <cell r="W50" t="str">
            <v>...</v>
          </cell>
          <cell r="X50" t="str">
            <v>...</v>
          </cell>
          <cell r="Y50" t="str">
            <v>...</v>
          </cell>
          <cell r="Z50" t="str">
            <v>...</v>
          </cell>
          <cell r="AA50" t="str">
            <v>...</v>
          </cell>
          <cell r="AB50" t="str">
            <v>...</v>
          </cell>
          <cell r="AC50" t="str">
            <v>...</v>
          </cell>
          <cell r="AD50" t="str">
            <v>...</v>
          </cell>
          <cell r="AE50" t="str">
            <v>...</v>
          </cell>
          <cell r="AF50" t="str">
            <v>...</v>
          </cell>
          <cell r="AG50" t="str">
            <v>...</v>
          </cell>
          <cell r="AH50" t="str">
            <v>...</v>
          </cell>
          <cell r="AI50" t="str">
            <v>...</v>
          </cell>
          <cell r="AJ50" t="str">
            <v>...</v>
          </cell>
          <cell r="AK50" t="str">
            <v>...</v>
          </cell>
          <cell r="AL50" t="str">
            <v>...</v>
          </cell>
          <cell r="AM50" t="str">
            <v>...</v>
          </cell>
          <cell r="AN50" t="str">
            <v>...</v>
          </cell>
          <cell r="AO50" t="str">
            <v>...</v>
          </cell>
          <cell r="AP50" t="str">
            <v>...</v>
          </cell>
          <cell r="AQ50" t="str">
            <v>...</v>
          </cell>
          <cell r="AR50" t="str">
            <v>...</v>
          </cell>
          <cell r="AS50" t="str">
            <v>...</v>
          </cell>
          <cell r="AT50" t="str">
            <v>...</v>
          </cell>
          <cell r="AU50" t="str">
            <v>...</v>
          </cell>
          <cell r="AV50" t="str">
            <v>...</v>
          </cell>
          <cell r="AW50" t="str">
            <v>...</v>
          </cell>
          <cell r="AX50" t="str">
            <v>...</v>
          </cell>
          <cell r="AY50" t="str">
            <v>...</v>
          </cell>
          <cell r="AZ50" t="str">
            <v>...</v>
          </cell>
          <cell r="BA50" t="str">
            <v>...</v>
          </cell>
          <cell r="BB50" t="str">
            <v>...</v>
          </cell>
          <cell r="BC50" t="str">
            <v>...</v>
          </cell>
          <cell r="BD50" t="str">
            <v>...</v>
          </cell>
          <cell r="BE50" t="str">
            <v>...</v>
          </cell>
          <cell r="BF50" t="str">
            <v>...</v>
          </cell>
          <cell r="BG50" t="str">
            <v>...</v>
          </cell>
          <cell r="BH50" t="str">
            <v>...</v>
          </cell>
          <cell r="BI50" t="str">
            <v>...</v>
          </cell>
          <cell r="BJ50" t="str">
            <v>...</v>
          </cell>
          <cell r="BK50" t="str">
            <v>...</v>
          </cell>
          <cell r="BL50" t="str">
            <v>...</v>
          </cell>
          <cell r="BM50" t="str">
            <v>...</v>
          </cell>
          <cell r="BN50" t="str">
            <v>...</v>
          </cell>
          <cell r="BO50" t="str">
            <v>...</v>
          </cell>
          <cell r="BP50" t="str">
            <v>...</v>
          </cell>
          <cell r="BQ50" t="str">
            <v>...</v>
          </cell>
          <cell r="BR50" t="str">
            <v>...</v>
          </cell>
          <cell r="BS50" t="str">
            <v>...</v>
          </cell>
          <cell r="BT50" t="str">
            <v>...</v>
          </cell>
          <cell r="BU50" t="str">
            <v>...</v>
          </cell>
          <cell r="BV50" t="str">
            <v>...</v>
          </cell>
          <cell r="BW50" t="str">
            <v>...</v>
          </cell>
          <cell r="BX50" t="str">
            <v>...</v>
          </cell>
          <cell r="BY50" t="str">
            <v>...</v>
          </cell>
          <cell r="BZ50" t="str">
            <v>...</v>
          </cell>
          <cell r="CA50" t="str">
            <v>...</v>
          </cell>
          <cell r="CB50" t="str">
            <v>...</v>
          </cell>
          <cell r="CC50" t="str">
            <v>...</v>
          </cell>
          <cell r="CD50" t="str">
            <v>...</v>
          </cell>
          <cell r="CE50" t="str">
            <v>...</v>
          </cell>
          <cell r="CF50" t="str">
            <v>...</v>
          </cell>
          <cell r="CG50" t="str">
            <v>...</v>
          </cell>
          <cell r="CH50" t="str">
            <v>...</v>
          </cell>
          <cell r="CI50" t="str">
            <v>...</v>
          </cell>
          <cell r="CJ50" t="str">
            <v>...</v>
          </cell>
          <cell r="CK50" t="str">
            <v>...</v>
          </cell>
          <cell r="CL50" t="str">
            <v>...</v>
          </cell>
          <cell r="CM50" t="str">
            <v>...</v>
          </cell>
          <cell r="CN50" t="str">
            <v>...</v>
          </cell>
          <cell r="CO50" t="str">
            <v>...</v>
          </cell>
          <cell r="CP50" t="str">
            <v>...</v>
          </cell>
          <cell r="CQ50" t="str">
            <v>...</v>
          </cell>
          <cell r="CR50" t="str">
            <v>...</v>
          </cell>
          <cell r="CS50" t="str">
            <v>...</v>
          </cell>
          <cell r="CT50" t="str">
            <v>...</v>
          </cell>
          <cell r="CU50" t="str">
            <v>...</v>
          </cell>
          <cell r="CV50" t="str">
            <v>...</v>
          </cell>
          <cell r="CW50" t="str">
            <v>...</v>
          </cell>
          <cell r="CX50" t="str">
            <v>...</v>
          </cell>
          <cell r="CY50" t="str">
            <v>...</v>
          </cell>
          <cell r="CZ50" t="str">
            <v>...</v>
          </cell>
          <cell r="DA50" t="str">
            <v>...</v>
          </cell>
          <cell r="DB50" t="str">
            <v>...</v>
          </cell>
          <cell r="DC50" t="str">
            <v>...</v>
          </cell>
          <cell r="DD50" t="str">
            <v>...</v>
          </cell>
          <cell r="DE50" t="str">
            <v>...</v>
          </cell>
          <cell r="DF50" t="str">
            <v>...</v>
          </cell>
          <cell r="DG50" t="str">
            <v>...</v>
          </cell>
          <cell r="DH50" t="str">
            <v>...</v>
          </cell>
          <cell r="DI50" t="str">
            <v>...</v>
          </cell>
          <cell r="DJ50" t="str">
            <v>...</v>
          </cell>
          <cell r="DK50" t="str">
            <v>...</v>
          </cell>
          <cell r="DL50" t="str">
            <v>...</v>
          </cell>
          <cell r="DM50" t="str">
            <v>...</v>
          </cell>
          <cell r="DN50" t="str">
            <v>...</v>
          </cell>
          <cell r="DO50" t="str">
            <v>...</v>
          </cell>
          <cell r="DP50" t="str">
            <v>...</v>
          </cell>
          <cell r="DQ50" t="str">
            <v>...</v>
          </cell>
          <cell r="DR50" t="str">
            <v>...</v>
          </cell>
          <cell r="DS50" t="str">
            <v>...</v>
          </cell>
          <cell r="DT50" t="str">
            <v>...</v>
          </cell>
          <cell r="DU50" t="str">
            <v>...</v>
          </cell>
          <cell r="DV50" t="str">
            <v>...</v>
          </cell>
          <cell r="DW50" t="str">
            <v>...</v>
          </cell>
          <cell r="DX50" t="str">
            <v>...</v>
          </cell>
          <cell r="DY50" t="str">
            <v>...</v>
          </cell>
          <cell r="DZ50" t="str">
            <v>...</v>
          </cell>
          <cell r="EA50" t="str">
            <v>...</v>
          </cell>
          <cell r="EB50" t="str">
            <v>...</v>
          </cell>
          <cell r="EC50" t="str">
            <v>...</v>
          </cell>
          <cell r="ED50" t="str">
            <v>...</v>
          </cell>
          <cell r="EE50" t="str">
            <v>...</v>
          </cell>
          <cell r="EF50" t="str">
            <v>...</v>
          </cell>
          <cell r="EG50" t="str">
            <v>...</v>
          </cell>
          <cell r="EH50" t="str">
            <v>...</v>
          </cell>
          <cell r="EI50" t="str">
            <v>...</v>
          </cell>
          <cell r="EJ50" t="str">
            <v>...</v>
          </cell>
          <cell r="EK50" t="str">
            <v>...</v>
          </cell>
          <cell r="EL50" t="str">
            <v>...</v>
          </cell>
          <cell r="EM50" t="str">
            <v>...</v>
          </cell>
          <cell r="EN50" t="str">
            <v>...</v>
          </cell>
        </row>
        <row r="51">
          <cell r="C51" t="str">
            <v>...</v>
          </cell>
          <cell r="D51" t="str">
            <v>...</v>
          </cell>
          <cell r="E51" t="str">
            <v>...</v>
          </cell>
          <cell r="F51" t="str">
            <v>...</v>
          </cell>
          <cell r="G51" t="str">
            <v>...</v>
          </cell>
          <cell r="H51" t="str">
            <v>...</v>
          </cell>
          <cell r="I51" t="str">
            <v>...</v>
          </cell>
          <cell r="J51" t="str">
            <v>...</v>
          </cell>
          <cell r="K51" t="str">
            <v>...</v>
          </cell>
          <cell r="L51" t="str">
            <v>...</v>
          </cell>
          <cell r="M51" t="str">
            <v>...</v>
          </cell>
          <cell r="N51" t="str">
            <v>...</v>
          </cell>
          <cell r="O51" t="str">
            <v>...</v>
          </cell>
          <cell r="P51" t="str">
            <v>...</v>
          </cell>
          <cell r="Q51" t="str">
            <v>...</v>
          </cell>
          <cell r="R51" t="str">
            <v>...</v>
          </cell>
          <cell r="S51" t="str">
            <v>...</v>
          </cell>
          <cell r="T51" t="str">
            <v>...</v>
          </cell>
          <cell r="U51" t="str">
            <v>...</v>
          </cell>
          <cell r="V51" t="str">
            <v>...</v>
          </cell>
          <cell r="W51" t="str">
            <v>...</v>
          </cell>
          <cell r="X51" t="str">
            <v>...</v>
          </cell>
          <cell r="Y51" t="str">
            <v>...</v>
          </cell>
          <cell r="Z51" t="str">
            <v>...</v>
          </cell>
          <cell r="AA51" t="str">
            <v>...</v>
          </cell>
          <cell r="AB51" t="str">
            <v>...</v>
          </cell>
          <cell r="AC51" t="str">
            <v>...</v>
          </cell>
          <cell r="AD51" t="str">
            <v>...</v>
          </cell>
          <cell r="AE51" t="str">
            <v>...</v>
          </cell>
          <cell r="AF51" t="str">
            <v>...</v>
          </cell>
          <cell r="AG51" t="str">
            <v>...</v>
          </cell>
          <cell r="AH51" t="str">
            <v>...</v>
          </cell>
          <cell r="AI51" t="str">
            <v>...</v>
          </cell>
          <cell r="AJ51" t="str">
            <v>...</v>
          </cell>
          <cell r="AK51" t="str">
            <v>...</v>
          </cell>
          <cell r="AL51" t="str">
            <v>...</v>
          </cell>
          <cell r="AM51" t="str">
            <v>...</v>
          </cell>
          <cell r="AN51" t="str">
            <v>...</v>
          </cell>
          <cell r="AO51" t="str">
            <v>...</v>
          </cell>
          <cell r="AP51" t="str">
            <v>...</v>
          </cell>
          <cell r="AQ51" t="str">
            <v>...</v>
          </cell>
          <cell r="AR51" t="str">
            <v>...</v>
          </cell>
          <cell r="AS51" t="str">
            <v>...</v>
          </cell>
          <cell r="AT51" t="str">
            <v>...</v>
          </cell>
          <cell r="AU51" t="str">
            <v>...</v>
          </cell>
          <cell r="AV51" t="str">
            <v>...</v>
          </cell>
          <cell r="AW51" t="str">
            <v>...</v>
          </cell>
          <cell r="AX51" t="str">
            <v>...</v>
          </cell>
          <cell r="AY51" t="str">
            <v>...</v>
          </cell>
          <cell r="AZ51" t="str">
            <v>...</v>
          </cell>
          <cell r="BA51" t="str">
            <v>...</v>
          </cell>
          <cell r="BB51" t="str">
            <v>...</v>
          </cell>
          <cell r="BC51" t="str">
            <v>...</v>
          </cell>
          <cell r="BD51" t="str">
            <v>...</v>
          </cell>
          <cell r="BE51" t="str">
            <v>...</v>
          </cell>
          <cell r="BF51" t="str">
            <v>...</v>
          </cell>
          <cell r="BG51" t="str">
            <v>...</v>
          </cell>
          <cell r="BH51" t="str">
            <v>...</v>
          </cell>
          <cell r="BI51" t="str">
            <v>...</v>
          </cell>
          <cell r="BJ51" t="str">
            <v>...</v>
          </cell>
          <cell r="BK51" t="str">
            <v>...</v>
          </cell>
          <cell r="BL51" t="str">
            <v>...</v>
          </cell>
          <cell r="BM51" t="str">
            <v>...</v>
          </cell>
          <cell r="BN51" t="str">
            <v>...</v>
          </cell>
          <cell r="BO51" t="str">
            <v>...</v>
          </cell>
          <cell r="BP51" t="str">
            <v>...</v>
          </cell>
          <cell r="BQ51" t="str">
            <v>...</v>
          </cell>
          <cell r="BR51" t="str">
            <v>...</v>
          </cell>
          <cell r="BS51" t="str">
            <v>...</v>
          </cell>
          <cell r="BT51" t="str">
            <v>...</v>
          </cell>
          <cell r="BU51" t="str">
            <v>...</v>
          </cell>
          <cell r="BV51" t="str">
            <v>...</v>
          </cell>
          <cell r="BW51" t="str">
            <v>...</v>
          </cell>
          <cell r="BX51" t="str">
            <v>...</v>
          </cell>
          <cell r="BY51" t="str">
            <v>...</v>
          </cell>
          <cell r="BZ51" t="str">
            <v>...</v>
          </cell>
          <cell r="CA51" t="str">
            <v>...</v>
          </cell>
          <cell r="CB51" t="str">
            <v>...</v>
          </cell>
          <cell r="CC51" t="str">
            <v>...</v>
          </cell>
          <cell r="CD51" t="str">
            <v>...</v>
          </cell>
          <cell r="CE51" t="str">
            <v>...</v>
          </cell>
          <cell r="CF51" t="str">
            <v>...</v>
          </cell>
          <cell r="CG51" t="str">
            <v>...</v>
          </cell>
          <cell r="CH51" t="str">
            <v>...</v>
          </cell>
          <cell r="CI51" t="str">
            <v>...</v>
          </cell>
          <cell r="CJ51" t="str">
            <v>...</v>
          </cell>
          <cell r="CK51" t="str">
            <v>...</v>
          </cell>
          <cell r="CL51" t="str">
            <v>...</v>
          </cell>
          <cell r="CM51" t="str">
            <v>...</v>
          </cell>
          <cell r="CN51" t="str">
            <v>...</v>
          </cell>
          <cell r="CO51" t="str">
            <v>...</v>
          </cell>
          <cell r="CP51" t="str">
            <v>...</v>
          </cell>
          <cell r="CQ51" t="str">
            <v>...</v>
          </cell>
          <cell r="CR51" t="str">
            <v>...</v>
          </cell>
          <cell r="CS51" t="str">
            <v>...</v>
          </cell>
          <cell r="CT51" t="str">
            <v>...</v>
          </cell>
          <cell r="CU51" t="str">
            <v>...</v>
          </cell>
          <cell r="CV51" t="str">
            <v>...</v>
          </cell>
          <cell r="CW51" t="str">
            <v>...</v>
          </cell>
          <cell r="CX51" t="str">
            <v>...</v>
          </cell>
          <cell r="CY51" t="str">
            <v>...</v>
          </cell>
          <cell r="CZ51" t="str">
            <v>...</v>
          </cell>
          <cell r="DA51" t="str">
            <v>...</v>
          </cell>
          <cell r="DB51" t="str">
            <v>...</v>
          </cell>
          <cell r="DC51" t="str">
            <v>...</v>
          </cell>
          <cell r="DD51" t="str">
            <v>...</v>
          </cell>
          <cell r="DE51" t="str">
            <v>...</v>
          </cell>
          <cell r="DF51" t="str">
            <v>...</v>
          </cell>
          <cell r="DG51" t="str">
            <v>...</v>
          </cell>
          <cell r="DH51" t="str">
            <v>...</v>
          </cell>
          <cell r="DI51" t="str">
            <v>...</v>
          </cell>
          <cell r="DJ51" t="str">
            <v>...</v>
          </cell>
          <cell r="DK51" t="str">
            <v>...</v>
          </cell>
          <cell r="DL51" t="str">
            <v>...</v>
          </cell>
          <cell r="DM51" t="str">
            <v>...</v>
          </cell>
          <cell r="DN51" t="str">
            <v>...</v>
          </cell>
          <cell r="DO51" t="str">
            <v>...</v>
          </cell>
          <cell r="DP51" t="str">
            <v>...</v>
          </cell>
          <cell r="DQ51" t="str">
            <v>...</v>
          </cell>
          <cell r="DR51" t="str">
            <v>...</v>
          </cell>
          <cell r="DS51" t="str">
            <v>...</v>
          </cell>
          <cell r="DT51" t="str">
            <v>...</v>
          </cell>
          <cell r="DU51" t="str">
            <v>...</v>
          </cell>
          <cell r="DV51" t="str">
            <v>...</v>
          </cell>
          <cell r="DW51" t="str">
            <v>...</v>
          </cell>
          <cell r="DX51" t="str">
            <v>...</v>
          </cell>
          <cell r="DY51" t="str">
            <v>...</v>
          </cell>
          <cell r="DZ51" t="str">
            <v>...</v>
          </cell>
          <cell r="EA51" t="str">
            <v>...</v>
          </cell>
          <cell r="EB51" t="str">
            <v>...</v>
          </cell>
          <cell r="EC51" t="str">
            <v>...</v>
          </cell>
          <cell r="ED51" t="str">
            <v>...</v>
          </cell>
          <cell r="EE51" t="str">
            <v>...</v>
          </cell>
          <cell r="EF51" t="str">
            <v>...</v>
          </cell>
          <cell r="EG51" t="str">
            <v>...</v>
          </cell>
          <cell r="EH51" t="str">
            <v>...</v>
          </cell>
          <cell r="EI51" t="str">
            <v>...</v>
          </cell>
          <cell r="EJ51" t="str">
            <v>...</v>
          </cell>
          <cell r="EK51" t="str">
            <v>...</v>
          </cell>
          <cell r="EL51" t="str">
            <v>...</v>
          </cell>
          <cell r="EM51" t="str">
            <v>...</v>
          </cell>
          <cell r="EN51" t="str">
            <v>...</v>
          </cell>
        </row>
        <row r="52">
          <cell r="C52" t="str">
            <v>...</v>
          </cell>
          <cell r="D52" t="str">
            <v>...</v>
          </cell>
          <cell r="E52" t="str">
            <v>...</v>
          </cell>
          <cell r="F52" t="str">
            <v>...</v>
          </cell>
          <cell r="G52" t="str">
            <v>...</v>
          </cell>
          <cell r="H52" t="str">
            <v>...</v>
          </cell>
          <cell r="I52" t="str">
            <v>...</v>
          </cell>
          <cell r="J52" t="str">
            <v>...</v>
          </cell>
          <cell r="K52" t="str">
            <v>...</v>
          </cell>
          <cell r="L52" t="str">
            <v>...</v>
          </cell>
          <cell r="M52" t="str">
            <v>...</v>
          </cell>
          <cell r="N52" t="str">
            <v>...</v>
          </cell>
          <cell r="O52" t="str">
            <v>...</v>
          </cell>
          <cell r="P52" t="str">
            <v>...</v>
          </cell>
          <cell r="Q52" t="str">
            <v>...</v>
          </cell>
          <cell r="R52" t="str">
            <v>...</v>
          </cell>
          <cell r="S52" t="str">
            <v>...</v>
          </cell>
          <cell r="T52" t="str">
            <v>...</v>
          </cell>
          <cell r="U52" t="str">
            <v>...</v>
          </cell>
          <cell r="V52" t="str">
            <v>...</v>
          </cell>
          <cell r="W52" t="str">
            <v>...</v>
          </cell>
          <cell r="X52" t="str">
            <v>...</v>
          </cell>
          <cell r="Y52" t="str">
            <v>...</v>
          </cell>
          <cell r="Z52" t="str">
            <v>...</v>
          </cell>
          <cell r="AA52" t="str">
            <v>...</v>
          </cell>
          <cell r="AB52" t="str">
            <v>...</v>
          </cell>
          <cell r="AC52" t="str">
            <v>...</v>
          </cell>
          <cell r="AD52" t="str">
            <v>...</v>
          </cell>
          <cell r="AE52" t="str">
            <v>...</v>
          </cell>
          <cell r="AF52" t="str">
            <v>...</v>
          </cell>
          <cell r="AG52" t="str">
            <v>...</v>
          </cell>
          <cell r="AH52" t="str">
            <v>...</v>
          </cell>
          <cell r="AI52" t="str">
            <v>...</v>
          </cell>
          <cell r="AJ52" t="str">
            <v>...</v>
          </cell>
          <cell r="AK52" t="str">
            <v>...</v>
          </cell>
          <cell r="AL52" t="str">
            <v>...</v>
          </cell>
          <cell r="AM52" t="str">
            <v>...</v>
          </cell>
          <cell r="AN52" t="str">
            <v>...</v>
          </cell>
          <cell r="AO52" t="str">
            <v>...</v>
          </cell>
          <cell r="AP52" t="str">
            <v>...</v>
          </cell>
          <cell r="AQ52" t="str">
            <v>...</v>
          </cell>
          <cell r="AR52" t="str">
            <v>...</v>
          </cell>
          <cell r="AS52" t="str">
            <v>...</v>
          </cell>
          <cell r="AT52" t="str">
            <v>...</v>
          </cell>
          <cell r="AU52" t="str">
            <v>...</v>
          </cell>
          <cell r="AV52" t="str">
            <v>...</v>
          </cell>
          <cell r="AW52" t="str">
            <v>...</v>
          </cell>
          <cell r="AX52" t="str">
            <v>...</v>
          </cell>
          <cell r="AY52" t="str">
            <v>...</v>
          </cell>
          <cell r="AZ52" t="str">
            <v>...</v>
          </cell>
          <cell r="BA52" t="str">
            <v>...</v>
          </cell>
          <cell r="BB52" t="str">
            <v>...</v>
          </cell>
          <cell r="BC52" t="str">
            <v>...</v>
          </cell>
          <cell r="BD52" t="str">
            <v>...</v>
          </cell>
          <cell r="BE52" t="str">
            <v>...</v>
          </cell>
          <cell r="BF52" t="str">
            <v>...</v>
          </cell>
          <cell r="BG52" t="str">
            <v>...</v>
          </cell>
          <cell r="BH52" t="str">
            <v>...</v>
          </cell>
          <cell r="BI52" t="str">
            <v>...</v>
          </cell>
          <cell r="BJ52" t="str">
            <v>...</v>
          </cell>
          <cell r="BK52" t="str">
            <v>...</v>
          </cell>
          <cell r="BL52" t="str">
            <v>...</v>
          </cell>
          <cell r="BM52" t="str">
            <v>...</v>
          </cell>
          <cell r="BN52" t="str">
            <v>...</v>
          </cell>
          <cell r="BO52" t="str">
            <v>...</v>
          </cell>
          <cell r="BP52" t="str">
            <v>...</v>
          </cell>
          <cell r="BQ52" t="str">
            <v>...</v>
          </cell>
          <cell r="BR52" t="str">
            <v>...</v>
          </cell>
          <cell r="BS52" t="str">
            <v>...</v>
          </cell>
          <cell r="BT52" t="str">
            <v>...</v>
          </cell>
          <cell r="BU52" t="str">
            <v>...</v>
          </cell>
          <cell r="BV52" t="str">
            <v>...</v>
          </cell>
          <cell r="BW52" t="str">
            <v>...</v>
          </cell>
          <cell r="BX52" t="str">
            <v>...</v>
          </cell>
          <cell r="BY52" t="str">
            <v>...</v>
          </cell>
          <cell r="BZ52" t="str">
            <v>...</v>
          </cell>
          <cell r="CA52" t="str">
            <v>...</v>
          </cell>
          <cell r="CB52" t="str">
            <v>...</v>
          </cell>
          <cell r="CC52" t="str">
            <v>...</v>
          </cell>
          <cell r="CD52" t="str">
            <v>...</v>
          </cell>
          <cell r="CE52" t="str">
            <v>...</v>
          </cell>
          <cell r="CF52" t="str">
            <v>...</v>
          </cell>
          <cell r="CG52" t="str">
            <v>...</v>
          </cell>
          <cell r="CH52" t="str">
            <v>...</v>
          </cell>
          <cell r="CI52" t="str">
            <v>...</v>
          </cell>
          <cell r="CJ52" t="str">
            <v>...</v>
          </cell>
          <cell r="CK52" t="str">
            <v>...</v>
          </cell>
          <cell r="CL52" t="str">
            <v>...</v>
          </cell>
          <cell r="CM52" t="str">
            <v>...</v>
          </cell>
          <cell r="CN52" t="str">
            <v>...</v>
          </cell>
          <cell r="CO52" t="str">
            <v>...</v>
          </cell>
          <cell r="CP52" t="str">
            <v>...</v>
          </cell>
          <cell r="CQ52" t="str">
            <v>...</v>
          </cell>
          <cell r="CR52" t="str">
            <v>...</v>
          </cell>
          <cell r="CS52" t="str">
            <v>...</v>
          </cell>
          <cell r="CT52" t="str">
            <v>...</v>
          </cell>
          <cell r="CU52" t="str">
            <v>...</v>
          </cell>
          <cell r="CV52" t="str">
            <v>...</v>
          </cell>
          <cell r="CW52" t="str">
            <v>...</v>
          </cell>
          <cell r="CX52" t="str">
            <v>...</v>
          </cell>
          <cell r="CY52" t="str">
            <v>...</v>
          </cell>
          <cell r="CZ52" t="str">
            <v>...</v>
          </cell>
          <cell r="DA52" t="str">
            <v>...</v>
          </cell>
          <cell r="DB52" t="str">
            <v>...</v>
          </cell>
          <cell r="DC52" t="str">
            <v>...</v>
          </cell>
          <cell r="DD52" t="str">
            <v>...</v>
          </cell>
          <cell r="DE52" t="str">
            <v>...</v>
          </cell>
          <cell r="DF52" t="str">
            <v>...</v>
          </cell>
          <cell r="DG52" t="str">
            <v>...</v>
          </cell>
          <cell r="DH52" t="str">
            <v>...</v>
          </cell>
          <cell r="DI52" t="str">
            <v>...</v>
          </cell>
          <cell r="DJ52" t="str">
            <v>...</v>
          </cell>
          <cell r="DK52" t="str">
            <v>...</v>
          </cell>
          <cell r="DL52" t="str">
            <v>...</v>
          </cell>
          <cell r="DM52" t="str">
            <v>...</v>
          </cell>
          <cell r="DN52" t="str">
            <v>...</v>
          </cell>
          <cell r="DO52" t="str">
            <v>...</v>
          </cell>
          <cell r="DP52" t="str">
            <v>...</v>
          </cell>
          <cell r="DQ52" t="str">
            <v>...</v>
          </cell>
          <cell r="DR52" t="str">
            <v>...</v>
          </cell>
          <cell r="DS52" t="str">
            <v>...</v>
          </cell>
          <cell r="DT52" t="str">
            <v>...</v>
          </cell>
          <cell r="DU52" t="str">
            <v>...</v>
          </cell>
          <cell r="DV52" t="str">
            <v>...</v>
          </cell>
          <cell r="DW52" t="str">
            <v>...</v>
          </cell>
          <cell r="DX52" t="str">
            <v>...</v>
          </cell>
          <cell r="DY52" t="str">
            <v>...</v>
          </cell>
          <cell r="DZ52" t="str">
            <v>...</v>
          </cell>
          <cell r="EA52" t="str">
            <v>...</v>
          </cell>
          <cell r="EB52" t="str">
            <v>...</v>
          </cell>
          <cell r="EC52" t="str">
            <v>...</v>
          </cell>
          <cell r="ED52" t="str">
            <v>...</v>
          </cell>
          <cell r="EE52" t="str">
            <v>...</v>
          </cell>
          <cell r="EF52" t="str">
            <v>...</v>
          </cell>
          <cell r="EG52" t="str">
            <v>...</v>
          </cell>
          <cell r="EH52" t="str">
            <v>...</v>
          </cell>
          <cell r="EI52" t="str">
            <v>...</v>
          </cell>
          <cell r="EJ52" t="str">
            <v>...</v>
          </cell>
          <cell r="EK52" t="str">
            <v>...</v>
          </cell>
          <cell r="EL52" t="str">
            <v>...</v>
          </cell>
          <cell r="EM52" t="str">
            <v>...</v>
          </cell>
          <cell r="EN52" t="str">
            <v>...</v>
          </cell>
        </row>
        <row r="53">
          <cell r="C53">
            <v>146825475</v>
          </cell>
          <cell r="D53">
            <v>5308</v>
          </cell>
          <cell r="E53">
            <v>16561</v>
          </cell>
          <cell r="F53">
            <v>66926</v>
          </cell>
          <cell r="G53">
            <v>10770</v>
          </cell>
          <cell r="H53" t="str">
            <v>...</v>
          </cell>
          <cell r="I53">
            <v>8306</v>
          </cell>
          <cell r="J53">
            <v>13854</v>
          </cell>
          <cell r="K53">
            <v>3014</v>
          </cell>
          <cell r="L53">
            <v>7361</v>
          </cell>
          <cell r="M53">
            <v>3386</v>
          </cell>
          <cell r="N53">
            <v>1416</v>
          </cell>
          <cell r="O53">
            <v>12560</v>
          </cell>
          <cell r="P53">
            <v>19617</v>
          </cell>
          <cell r="Q53">
            <v>13614</v>
          </cell>
          <cell r="R53">
            <v>9858</v>
          </cell>
          <cell r="S53">
            <v>22264</v>
          </cell>
          <cell r="T53">
            <v>45651</v>
          </cell>
          <cell r="U53" t="str">
            <v>...</v>
          </cell>
          <cell r="V53">
            <v>6622</v>
          </cell>
          <cell r="W53">
            <v>77540</v>
          </cell>
          <cell r="X53">
            <v>11818</v>
          </cell>
          <cell r="Y53">
            <v>6311</v>
          </cell>
          <cell r="Z53">
            <v>5975</v>
          </cell>
          <cell r="AA53" t="str">
            <v>...</v>
          </cell>
          <cell r="AB53" t="str">
            <v>...</v>
          </cell>
          <cell r="AC53">
            <v>11909</v>
          </cell>
          <cell r="AD53" t="str">
            <v>...</v>
          </cell>
          <cell r="AE53">
            <v>8362</v>
          </cell>
          <cell r="AF53">
            <v>12888</v>
          </cell>
          <cell r="AG53">
            <v>9099</v>
          </cell>
          <cell r="AH53">
            <v>5457</v>
          </cell>
          <cell r="AI53">
            <v>31160</v>
          </cell>
          <cell r="AJ53" t="str">
            <v>...</v>
          </cell>
          <cell r="AK53">
            <v>9278</v>
          </cell>
          <cell r="AL53" t="str">
            <v>...</v>
          </cell>
          <cell r="AM53" t="str">
            <v>...</v>
          </cell>
          <cell r="AN53" t="str">
            <v>...</v>
          </cell>
          <cell r="AO53">
            <v>402813</v>
          </cell>
          <cell r="AP53" t="str">
            <v>...</v>
          </cell>
          <cell r="AQ53">
            <v>4785</v>
          </cell>
          <cell r="AR53">
            <v>16620</v>
          </cell>
          <cell r="AS53">
            <v>8934</v>
          </cell>
          <cell r="AT53" t="str">
            <v>...</v>
          </cell>
          <cell r="AU53">
            <v>5413</v>
          </cell>
          <cell r="AV53" t="str">
            <v>...</v>
          </cell>
          <cell r="AW53">
            <v>4307</v>
          </cell>
          <cell r="AX53" t="str">
            <v>...</v>
          </cell>
          <cell r="AY53">
            <v>23825</v>
          </cell>
          <cell r="AZ53">
            <v>14798</v>
          </cell>
          <cell r="BA53">
            <v>2023</v>
          </cell>
          <cell r="BB53" t="str">
            <v>...</v>
          </cell>
          <cell r="BC53" t="str">
            <v>...</v>
          </cell>
          <cell r="BD53">
            <v>7143</v>
          </cell>
          <cell r="BE53">
            <v>8005</v>
          </cell>
          <cell r="BF53">
            <v>21917</v>
          </cell>
          <cell r="BG53">
            <v>5227</v>
          </cell>
          <cell r="BH53">
            <v>13247</v>
          </cell>
          <cell r="BI53">
            <v>21712</v>
          </cell>
          <cell r="BJ53">
            <v>36581</v>
          </cell>
          <cell r="BK53">
            <v>5956</v>
          </cell>
          <cell r="BL53">
            <v>10948</v>
          </cell>
          <cell r="BM53" t="str">
            <v>...</v>
          </cell>
          <cell r="BN53">
            <v>6693</v>
          </cell>
          <cell r="BO53">
            <v>5604</v>
          </cell>
          <cell r="BP53">
            <v>13693</v>
          </cell>
          <cell r="BQ53">
            <v>8889</v>
          </cell>
          <cell r="BR53">
            <v>10221</v>
          </cell>
          <cell r="BS53">
            <v>25864</v>
          </cell>
          <cell r="BT53">
            <v>15174</v>
          </cell>
          <cell r="BU53">
            <v>10068</v>
          </cell>
          <cell r="BV53">
            <v>10472</v>
          </cell>
          <cell r="BW53" t="str">
            <v>...</v>
          </cell>
          <cell r="BX53" t="str">
            <v>...</v>
          </cell>
          <cell r="BY53" t="str">
            <v>...</v>
          </cell>
          <cell r="BZ53" t="str">
            <v>...</v>
          </cell>
          <cell r="CA53">
            <v>9612</v>
          </cell>
          <cell r="CB53">
            <v>14033</v>
          </cell>
          <cell r="CC53">
            <v>5542</v>
          </cell>
          <cell r="CD53">
            <v>7030</v>
          </cell>
          <cell r="CE53" t="str">
            <v>...</v>
          </cell>
          <cell r="CF53">
            <v>18509</v>
          </cell>
          <cell r="CG53" t="str">
            <v>...</v>
          </cell>
          <cell r="CH53">
            <v>4267</v>
          </cell>
          <cell r="CI53">
            <v>7170</v>
          </cell>
          <cell r="CJ53">
            <v>12173</v>
          </cell>
          <cell r="CK53">
            <v>18383</v>
          </cell>
          <cell r="CL53" t="str">
            <v>...</v>
          </cell>
          <cell r="CM53">
            <v>11225</v>
          </cell>
          <cell r="CN53">
            <v>37240</v>
          </cell>
          <cell r="CO53" t="str">
            <v>...</v>
          </cell>
          <cell r="CP53">
            <v>29856</v>
          </cell>
          <cell r="CQ53" t="str">
            <v>...</v>
          </cell>
          <cell r="CR53">
            <v>3724</v>
          </cell>
          <cell r="CS53">
            <v>34603</v>
          </cell>
          <cell r="CT53">
            <v>10151</v>
          </cell>
          <cell r="CU53">
            <v>6558</v>
          </cell>
          <cell r="CV53">
            <v>8586</v>
          </cell>
          <cell r="CW53" t="str">
            <v>...</v>
          </cell>
          <cell r="CX53">
            <v>23878</v>
          </cell>
          <cell r="CY53">
            <v>12523</v>
          </cell>
          <cell r="CZ53" t="str">
            <v>...</v>
          </cell>
          <cell r="DA53">
            <v>22011</v>
          </cell>
          <cell r="DB53">
            <v>3186</v>
          </cell>
          <cell r="DC53">
            <v>8610</v>
          </cell>
          <cell r="DD53" t="str">
            <v>...</v>
          </cell>
          <cell r="DE53">
            <v>11845</v>
          </cell>
          <cell r="DF53" t="str">
            <v>...</v>
          </cell>
          <cell r="DG53" t="str">
            <v>...</v>
          </cell>
          <cell r="DH53" t="str">
            <v>...</v>
          </cell>
          <cell r="DI53">
            <v>16333</v>
          </cell>
          <cell r="DJ53" t="str">
            <v>...</v>
          </cell>
          <cell r="DK53" t="str">
            <v>...</v>
          </cell>
          <cell r="DL53" t="str">
            <v>...</v>
          </cell>
          <cell r="DM53">
            <v>126627</v>
          </cell>
          <cell r="DN53">
            <v>20050</v>
          </cell>
          <cell r="DO53" t="str">
            <v>...</v>
          </cell>
          <cell r="DP53">
            <v>7410</v>
          </cell>
          <cell r="DQ53" t="str">
            <v>...</v>
          </cell>
          <cell r="DR53">
            <v>8902</v>
          </cell>
          <cell r="DS53" t="str">
            <v>...</v>
          </cell>
          <cell r="DT53">
            <v>15389</v>
          </cell>
          <cell r="DU53">
            <v>14810</v>
          </cell>
          <cell r="DV53" t="str">
            <v>...</v>
          </cell>
          <cell r="DW53" t="str">
            <v>...</v>
          </cell>
          <cell r="DX53">
            <v>38374</v>
          </cell>
          <cell r="DY53">
            <v>16107</v>
          </cell>
          <cell r="DZ53" t="str">
            <v>...</v>
          </cell>
          <cell r="EA53">
            <v>39848</v>
          </cell>
          <cell r="EB53">
            <v>7323</v>
          </cell>
          <cell r="EC53">
            <v>22448</v>
          </cell>
          <cell r="ED53">
            <v>4548</v>
          </cell>
          <cell r="EE53">
            <v>8352</v>
          </cell>
          <cell r="EF53" t="str">
            <v>...</v>
          </cell>
          <cell r="EG53" t="str">
            <v>...</v>
          </cell>
          <cell r="EH53">
            <v>161958</v>
          </cell>
          <cell r="EI53">
            <v>10759</v>
          </cell>
          <cell r="EJ53">
            <v>9461</v>
          </cell>
          <cell r="EK53" t="str">
            <v>...</v>
          </cell>
          <cell r="EL53" t="str">
            <v>...</v>
          </cell>
          <cell r="EM53" t="str">
            <v>...</v>
          </cell>
          <cell r="EN53" t="str">
            <v>...</v>
          </cell>
        </row>
        <row r="54">
          <cell r="C54">
            <v>16521114</v>
          </cell>
          <cell r="D54">
            <v>713</v>
          </cell>
          <cell r="E54">
            <v>2193</v>
          </cell>
          <cell r="F54">
            <v>8458</v>
          </cell>
          <cell r="G54">
            <v>1169</v>
          </cell>
          <cell r="H54" t="str">
            <v>...</v>
          </cell>
          <cell r="I54">
            <v>902</v>
          </cell>
          <cell r="J54">
            <v>1777</v>
          </cell>
          <cell r="K54">
            <v>375</v>
          </cell>
          <cell r="L54">
            <v>1050</v>
          </cell>
          <cell r="M54">
            <v>416</v>
          </cell>
          <cell r="N54">
            <v>147</v>
          </cell>
          <cell r="O54">
            <v>1713</v>
          </cell>
          <cell r="P54">
            <v>2565</v>
          </cell>
          <cell r="Q54">
            <v>1916</v>
          </cell>
          <cell r="R54">
            <v>1436</v>
          </cell>
          <cell r="S54">
            <v>2960</v>
          </cell>
          <cell r="T54">
            <v>5137</v>
          </cell>
          <cell r="U54" t="str">
            <v>...</v>
          </cell>
          <cell r="V54">
            <v>948</v>
          </cell>
          <cell r="W54">
            <v>9657</v>
          </cell>
          <cell r="X54">
            <v>1665</v>
          </cell>
          <cell r="Y54">
            <v>886</v>
          </cell>
          <cell r="Z54">
            <v>814</v>
          </cell>
          <cell r="AA54" t="str">
            <v>...</v>
          </cell>
          <cell r="AB54" t="str">
            <v>...</v>
          </cell>
          <cell r="AC54">
            <v>1595</v>
          </cell>
          <cell r="AD54" t="str">
            <v>...</v>
          </cell>
          <cell r="AE54">
            <v>1073</v>
          </cell>
          <cell r="AF54">
            <v>1698</v>
          </cell>
          <cell r="AG54">
            <v>1234</v>
          </cell>
          <cell r="AH54">
            <v>649</v>
          </cell>
          <cell r="AI54">
            <v>3596</v>
          </cell>
          <cell r="AJ54" t="str">
            <v>...</v>
          </cell>
          <cell r="AK54">
            <v>1321</v>
          </cell>
          <cell r="AL54" t="str">
            <v>...</v>
          </cell>
          <cell r="AM54" t="str">
            <v>...</v>
          </cell>
          <cell r="AN54" t="str">
            <v>...</v>
          </cell>
          <cell r="AO54">
            <v>47274</v>
          </cell>
          <cell r="AP54" t="str">
            <v>...</v>
          </cell>
          <cell r="AQ54">
            <v>590</v>
          </cell>
          <cell r="AR54">
            <v>2316</v>
          </cell>
          <cell r="AS54">
            <v>904</v>
          </cell>
          <cell r="AT54" t="str">
            <v>...</v>
          </cell>
          <cell r="AU54">
            <v>656</v>
          </cell>
          <cell r="AV54" t="str">
            <v>...</v>
          </cell>
          <cell r="AW54">
            <v>560</v>
          </cell>
          <cell r="AX54" t="str">
            <v>...</v>
          </cell>
          <cell r="AY54">
            <v>3187</v>
          </cell>
          <cell r="AZ54">
            <v>1538</v>
          </cell>
          <cell r="BA54">
            <v>262</v>
          </cell>
          <cell r="BB54" t="str">
            <v>...</v>
          </cell>
          <cell r="BC54" t="str">
            <v>...</v>
          </cell>
          <cell r="BD54">
            <v>913</v>
          </cell>
          <cell r="BE54">
            <v>1118</v>
          </cell>
          <cell r="BF54">
            <v>2509</v>
          </cell>
          <cell r="BG54">
            <v>738</v>
          </cell>
          <cell r="BH54">
            <v>1712</v>
          </cell>
          <cell r="BI54">
            <v>2848</v>
          </cell>
          <cell r="BJ54">
            <v>4706</v>
          </cell>
          <cell r="BK54">
            <v>763</v>
          </cell>
          <cell r="BL54">
            <v>1246</v>
          </cell>
          <cell r="BM54" t="str">
            <v>...</v>
          </cell>
          <cell r="BN54">
            <v>916</v>
          </cell>
          <cell r="BO54">
            <v>742</v>
          </cell>
          <cell r="BP54">
            <v>2051</v>
          </cell>
          <cell r="BQ54">
            <v>1136</v>
          </cell>
          <cell r="BR54">
            <v>1476</v>
          </cell>
          <cell r="BS54">
            <v>2959</v>
          </cell>
          <cell r="BT54">
            <v>2092</v>
          </cell>
          <cell r="BU54">
            <v>1360</v>
          </cell>
          <cell r="BV54">
            <v>1342</v>
          </cell>
          <cell r="BW54" t="str">
            <v>...</v>
          </cell>
          <cell r="BX54" t="str">
            <v>...</v>
          </cell>
          <cell r="BY54" t="str">
            <v>...</v>
          </cell>
          <cell r="BZ54" t="str">
            <v>...</v>
          </cell>
          <cell r="CA54">
            <v>1247</v>
          </cell>
          <cell r="CB54">
            <v>1743</v>
          </cell>
          <cell r="CC54">
            <v>795</v>
          </cell>
          <cell r="CD54">
            <v>919</v>
          </cell>
          <cell r="CE54" t="str">
            <v>...</v>
          </cell>
          <cell r="CF54">
            <v>2200</v>
          </cell>
          <cell r="CG54" t="str">
            <v>...</v>
          </cell>
          <cell r="CH54">
            <v>536</v>
          </cell>
          <cell r="CI54">
            <v>1006</v>
          </cell>
          <cell r="CJ54">
            <v>1551</v>
          </cell>
          <cell r="CK54">
            <v>2471</v>
          </cell>
          <cell r="CL54" t="str">
            <v>...</v>
          </cell>
          <cell r="CM54">
            <v>1280</v>
          </cell>
          <cell r="CN54">
            <v>5774</v>
          </cell>
          <cell r="CO54" t="str">
            <v>...</v>
          </cell>
          <cell r="CP54">
            <v>4062</v>
          </cell>
          <cell r="CQ54" t="str">
            <v>...</v>
          </cell>
          <cell r="CR54">
            <v>382</v>
          </cell>
          <cell r="CS54">
            <v>4499</v>
          </cell>
          <cell r="CT54">
            <v>1378</v>
          </cell>
          <cell r="CU54">
            <v>840</v>
          </cell>
          <cell r="CV54">
            <v>1209</v>
          </cell>
          <cell r="CW54" t="str">
            <v>...</v>
          </cell>
          <cell r="CX54">
            <v>2942</v>
          </cell>
          <cell r="CY54">
            <v>1711</v>
          </cell>
          <cell r="CZ54" t="str">
            <v>...</v>
          </cell>
          <cell r="DA54">
            <v>2523</v>
          </cell>
          <cell r="DB54">
            <v>425</v>
          </cell>
          <cell r="DC54">
            <v>1113</v>
          </cell>
          <cell r="DD54" t="str">
            <v>...</v>
          </cell>
          <cell r="DE54">
            <v>1556</v>
          </cell>
          <cell r="DF54" t="str">
            <v>...</v>
          </cell>
          <cell r="DG54" t="str">
            <v>...</v>
          </cell>
          <cell r="DH54" t="str">
            <v>...</v>
          </cell>
          <cell r="DI54">
            <v>2291</v>
          </cell>
          <cell r="DJ54" t="str">
            <v>...</v>
          </cell>
          <cell r="DK54" t="str">
            <v>...</v>
          </cell>
          <cell r="DL54" t="str">
            <v>...</v>
          </cell>
          <cell r="DM54">
            <v>14621</v>
          </cell>
          <cell r="DN54">
            <v>2718</v>
          </cell>
          <cell r="DO54" t="str">
            <v>...</v>
          </cell>
          <cell r="DP54">
            <v>974</v>
          </cell>
          <cell r="DQ54" t="str">
            <v>...</v>
          </cell>
          <cell r="DR54">
            <v>1298</v>
          </cell>
          <cell r="DS54" t="str">
            <v>...</v>
          </cell>
          <cell r="DT54">
            <v>2037</v>
          </cell>
          <cell r="DU54">
            <v>1981</v>
          </cell>
          <cell r="DV54" t="str">
            <v>...</v>
          </cell>
          <cell r="DW54" t="str">
            <v>...</v>
          </cell>
          <cell r="DX54">
            <v>5044</v>
          </cell>
          <cell r="DY54">
            <v>2145</v>
          </cell>
          <cell r="DZ54" t="str">
            <v>...</v>
          </cell>
          <cell r="EA54">
            <v>4684</v>
          </cell>
          <cell r="EB54">
            <v>834</v>
          </cell>
          <cell r="EC54">
            <v>2977</v>
          </cell>
          <cell r="ED54">
            <v>573</v>
          </cell>
          <cell r="EE54">
            <v>863</v>
          </cell>
          <cell r="EF54" t="str">
            <v>...</v>
          </cell>
          <cell r="EG54" t="str">
            <v>...</v>
          </cell>
          <cell r="EH54">
            <v>20388</v>
          </cell>
          <cell r="EI54">
            <v>1586</v>
          </cell>
          <cell r="EJ54">
            <v>1210</v>
          </cell>
          <cell r="EK54" t="str">
            <v>...</v>
          </cell>
          <cell r="EL54" t="str">
            <v>...</v>
          </cell>
          <cell r="EM54" t="str">
            <v>...</v>
          </cell>
          <cell r="EN54" t="str">
            <v>...</v>
          </cell>
        </row>
        <row r="55">
          <cell r="C55">
            <v>17420159</v>
          </cell>
          <cell r="D55">
            <v>772</v>
          </cell>
          <cell r="E55">
            <v>2204</v>
          </cell>
          <cell r="F55">
            <v>8471</v>
          </cell>
          <cell r="G55">
            <v>1236</v>
          </cell>
          <cell r="H55" t="str">
            <v>...</v>
          </cell>
          <cell r="I55">
            <v>968</v>
          </cell>
          <cell r="J55">
            <v>1884</v>
          </cell>
          <cell r="K55">
            <v>395</v>
          </cell>
          <cell r="L55">
            <v>814</v>
          </cell>
          <cell r="M55">
            <v>457</v>
          </cell>
          <cell r="N55">
            <v>187</v>
          </cell>
          <cell r="O55">
            <v>1630</v>
          </cell>
          <cell r="P55">
            <v>2614</v>
          </cell>
          <cell r="Q55">
            <v>1826</v>
          </cell>
          <cell r="R55">
            <v>1503</v>
          </cell>
          <cell r="S55">
            <v>2908</v>
          </cell>
          <cell r="T55">
            <v>5590</v>
          </cell>
          <cell r="U55" t="str">
            <v>...</v>
          </cell>
          <cell r="V55">
            <v>870</v>
          </cell>
          <cell r="W55">
            <v>10621</v>
          </cell>
          <cell r="X55">
            <v>1734</v>
          </cell>
          <cell r="Y55">
            <v>781</v>
          </cell>
          <cell r="Z55">
            <v>703</v>
          </cell>
          <cell r="AA55" t="str">
            <v>...</v>
          </cell>
          <cell r="AB55" t="str">
            <v>...</v>
          </cell>
          <cell r="AC55">
            <v>1607</v>
          </cell>
          <cell r="AD55" t="str">
            <v>...</v>
          </cell>
          <cell r="AE55">
            <v>1052</v>
          </cell>
          <cell r="AF55">
            <v>1913</v>
          </cell>
          <cell r="AG55">
            <v>1116</v>
          </cell>
          <cell r="AH55">
            <v>709</v>
          </cell>
          <cell r="AI55">
            <v>3802</v>
          </cell>
          <cell r="AJ55" t="str">
            <v>...</v>
          </cell>
          <cell r="AK55">
            <v>1317</v>
          </cell>
          <cell r="AL55" t="str">
            <v>...</v>
          </cell>
          <cell r="AM55" t="str">
            <v>...</v>
          </cell>
          <cell r="AN55" t="str">
            <v>...</v>
          </cell>
          <cell r="AO55">
            <v>49976</v>
          </cell>
          <cell r="AP55" t="str">
            <v>...</v>
          </cell>
          <cell r="AQ55">
            <v>649</v>
          </cell>
          <cell r="AR55">
            <v>2050</v>
          </cell>
          <cell r="AS55">
            <v>1067</v>
          </cell>
          <cell r="AT55" t="str">
            <v>...</v>
          </cell>
          <cell r="AU55">
            <v>749</v>
          </cell>
          <cell r="AV55" t="str">
            <v>...</v>
          </cell>
          <cell r="AW55">
            <v>553</v>
          </cell>
          <cell r="AX55" t="str">
            <v>...</v>
          </cell>
          <cell r="AY55">
            <v>2908</v>
          </cell>
          <cell r="AZ55">
            <v>1765</v>
          </cell>
          <cell r="BA55">
            <v>291</v>
          </cell>
          <cell r="BB55" t="str">
            <v>...</v>
          </cell>
          <cell r="BC55" t="str">
            <v>...</v>
          </cell>
          <cell r="BD55">
            <v>867</v>
          </cell>
          <cell r="BE55">
            <v>979</v>
          </cell>
          <cell r="BF55">
            <v>2567</v>
          </cell>
          <cell r="BG55">
            <v>812</v>
          </cell>
          <cell r="BH55">
            <v>1921</v>
          </cell>
          <cell r="BI55">
            <v>2817</v>
          </cell>
          <cell r="BJ55">
            <v>4649</v>
          </cell>
          <cell r="BK55">
            <v>723</v>
          </cell>
          <cell r="BL55">
            <v>1303</v>
          </cell>
          <cell r="BM55" t="str">
            <v>...</v>
          </cell>
          <cell r="BN55">
            <v>823</v>
          </cell>
          <cell r="BO55">
            <v>795</v>
          </cell>
          <cell r="BP55">
            <v>1966</v>
          </cell>
          <cell r="BQ55">
            <v>979</v>
          </cell>
          <cell r="BR55">
            <v>1315</v>
          </cell>
          <cell r="BS55">
            <v>3289</v>
          </cell>
          <cell r="BT55">
            <v>2148</v>
          </cell>
          <cell r="BU55">
            <v>1285</v>
          </cell>
          <cell r="BV55">
            <v>1449</v>
          </cell>
          <cell r="BW55" t="str">
            <v>...</v>
          </cell>
          <cell r="BX55" t="str">
            <v>...</v>
          </cell>
          <cell r="BY55" t="str">
            <v>...</v>
          </cell>
          <cell r="BZ55" t="str">
            <v>...</v>
          </cell>
          <cell r="CA55">
            <v>1376</v>
          </cell>
          <cell r="CB55">
            <v>1836</v>
          </cell>
          <cell r="CC55">
            <v>679</v>
          </cell>
          <cell r="CD55">
            <v>758</v>
          </cell>
          <cell r="CE55" t="str">
            <v>...</v>
          </cell>
          <cell r="CF55">
            <v>2307</v>
          </cell>
          <cell r="CG55" t="str">
            <v>...</v>
          </cell>
          <cell r="CH55">
            <v>519</v>
          </cell>
          <cell r="CI55">
            <v>1078</v>
          </cell>
          <cell r="CJ55">
            <v>1487</v>
          </cell>
          <cell r="CK55">
            <v>2585</v>
          </cell>
          <cell r="CL55" t="str">
            <v>...</v>
          </cell>
          <cell r="CM55">
            <v>1251</v>
          </cell>
          <cell r="CN55">
            <v>4482</v>
          </cell>
          <cell r="CO55" t="str">
            <v>...</v>
          </cell>
          <cell r="CP55">
            <v>4271</v>
          </cell>
          <cell r="CQ55" t="str">
            <v>...</v>
          </cell>
          <cell r="CR55">
            <v>419</v>
          </cell>
          <cell r="CS55">
            <v>4688</v>
          </cell>
          <cell r="CT55">
            <v>1532</v>
          </cell>
          <cell r="CU55">
            <v>857</v>
          </cell>
          <cell r="CV55">
            <v>1142</v>
          </cell>
          <cell r="CW55" t="str">
            <v>...</v>
          </cell>
          <cell r="CX55">
            <v>2999</v>
          </cell>
          <cell r="CY55">
            <v>1608</v>
          </cell>
          <cell r="CZ55" t="str">
            <v>...</v>
          </cell>
          <cell r="DA55">
            <v>2690</v>
          </cell>
          <cell r="DB55">
            <v>451</v>
          </cell>
          <cell r="DC55">
            <v>1293</v>
          </cell>
          <cell r="DD55" t="str">
            <v>...</v>
          </cell>
          <cell r="DE55">
            <v>1556</v>
          </cell>
          <cell r="DF55" t="str">
            <v>...</v>
          </cell>
          <cell r="DG55" t="str">
            <v>...</v>
          </cell>
          <cell r="DH55" t="str">
            <v>...</v>
          </cell>
          <cell r="DI55">
            <v>2214</v>
          </cell>
          <cell r="DJ55" t="str">
            <v>...</v>
          </cell>
          <cell r="DK55" t="str">
            <v>...</v>
          </cell>
          <cell r="DL55" t="str">
            <v>...</v>
          </cell>
          <cell r="DM55">
            <v>14894</v>
          </cell>
          <cell r="DN55">
            <v>2918</v>
          </cell>
          <cell r="DO55" t="str">
            <v>...</v>
          </cell>
          <cell r="DP55">
            <v>1058</v>
          </cell>
          <cell r="DQ55" t="str">
            <v>...</v>
          </cell>
          <cell r="DR55">
            <v>1378</v>
          </cell>
          <cell r="DS55" t="str">
            <v>...</v>
          </cell>
          <cell r="DT55">
            <v>2093</v>
          </cell>
          <cell r="DU55">
            <v>2106</v>
          </cell>
          <cell r="DV55" t="str">
            <v>...</v>
          </cell>
          <cell r="DW55" t="str">
            <v>...</v>
          </cell>
          <cell r="DX55">
            <v>4637</v>
          </cell>
          <cell r="DY55">
            <v>1923</v>
          </cell>
          <cell r="DZ55" t="str">
            <v>...</v>
          </cell>
          <cell r="EA55">
            <v>4862</v>
          </cell>
          <cell r="EB55">
            <v>901</v>
          </cell>
          <cell r="EC55">
            <v>2831</v>
          </cell>
          <cell r="ED55">
            <v>555</v>
          </cell>
          <cell r="EE55">
            <v>996</v>
          </cell>
          <cell r="EF55" t="str">
            <v>...</v>
          </cell>
          <cell r="EG55" t="str">
            <v>...</v>
          </cell>
          <cell r="EH55">
            <v>21029</v>
          </cell>
          <cell r="EI55">
            <v>1386</v>
          </cell>
          <cell r="EJ55">
            <v>1196</v>
          </cell>
          <cell r="EK55" t="str">
            <v>...</v>
          </cell>
          <cell r="EL55" t="str">
            <v>...</v>
          </cell>
          <cell r="EM55" t="str">
            <v>...</v>
          </cell>
          <cell r="EN55" t="str">
            <v>...</v>
          </cell>
        </row>
        <row r="56">
          <cell r="C56">
            <v>17047159</v>
          </cell>
          <cell r="D56">
            <v>749</v>
          </cell>
          <cell r="E56">
            <v>2109</v>
          </cell>
          <cell r="F56">
            <v>8019</v>
          </cell>
          <cell r="G56">
            <v>1307</v>
          </cell>
          <cell r="H56" t="str">
            <v>...</v>
          </cell>
          <cell r="I56">
            <v>982</v>
          </cell>
          <cell r="J56">
            <v>1893</v>
          </cell>
          <cell r="K56">
            <v>352</v>
          </cell>
          <cell r="L56">
            <v>670</v>
          </cell>
          <cell r="M56">
            <v>428</v>
          </cell>
          <cell r="N56">
            <v>191</v>
          </cell>
          <cell r="O56">
            <v>1681</v>
          </cell>
          <cell r="P56">
            <v>2464</v>
          </cell>
          <cell r="Q56">
            <v>1649</v>
          </cell>
          <cell r="R56">
            <v>1340</v>
          </cell>
          <cell r="S56">
            <v>2930</v>
          </cell>
          <cell r="T56">
            <v>5640</v>
          </cell>
          <cell r="U56" t="str">
            <v>...</v>
          </cell>
          <cell r="V56">
            <v>792</v>
          </cell>
          <cell r="W56">
            <v>10459</v>
          </cell>
          <cell r="X56">
            <v>1641</v>
          </cell>
          <cell r="Y56">
            <v>594</v>
          </cell>
          <cell r="Z56">
            <v>621</v>
          </cell>
          <cell r="AA56" t="str">
            <v>...</v>
          </cell>
          <cell r="AB56" t="str">
            <v>...</v>
          </cell>
          <cell r="AC56">
            <v>1357</v>
          </cell>
          <cell r="AD56" t="str">
            <v>...</v>
          </cell>
          <cell r="AE56">
            <v>1148</v>
          </cell>
          <cell r="AF56">
            <v>1719</v>
          </cell>
          <cell r="AG56">
            <v>1005</v>
          </cell>
          <cell r="AH56">
            <v>723</v>
          </cell>
          <cell r="AI56">
            <v>3862</v>
          </cell>
          <cell r="AJ56" t="str">
            <v>...</v>
          </cell>
          <cell r="AK56">
            <v>1139</v>
          </cell>
          <cell r="AL56" t="str">
            <v>...</v>
          </cell>
          <cell r="AM56" t="str">
            <v>...</v>
          </cell>
          <cell r="AN56" t="str">
            <v>...</v>
          </cell>
          <cell r="AO56">
            <v>48769</v>
          </cell>
          <cell r="AP56" t="str">
            <v>...</v>
          </cell>
          <cell r="AQ56">
            <v>646</v>
          </cell>
          <cell r="AR56">
            <v>1868</v>
          </cell>
          <cell r="AS56">
            <v>1048</v>
          </cell>
          <cell r="AT56" t="str">
            <v>...</v>
          </cell>
          <cell r="AU56">
            <v>724</v>
          </cell>
          <cell r="AV56" t="str">
            <v>...</v>
          </cell>
          <cell r="AW56">
            <v>531</v>
          </cell>
          <cell r="AX56" t="str">
            <v>...</v>
          </cell>
          <cell r="AY56">
            <v>2633</v>
          </cell>
          <cell r="AZ56">
            <v>1850</v>
          </cell>
          <cell r="BA56">
            <v>268</v>
          </cell>
          <cell r="BB56" t="str">
            <v>...</v>
          </cell>
          <cell r="BC56" t="str">
            <v>...</v>
          </cell>
          <cell r="BD56">
            <v>860</v>
          </cell>
          <cell r="BE56">
            <v>934</v>
          </cell>
          <cell r="BF56">
            <v>2726</v>
          </cell>
          <cell r="BG56">
            <v>722</v>
          </cell>
          <cell r="BH56">
            <v>1932</v>
          </cell>
          <cell r="BI56">
            <v>2551</v>
          </cell>
          <cell r="BJ56">
            <v>4473</v>
          </cell>
          <cell r="BK56">
            <v>712</v>
          </cell>
          <cell r="BL56">
            <v>1353</v>
          </cell>
          <cell r="BM56" t="str">
            <v>...</v>
          </cell>
          <cell r="BN56">
            <v>769</v>
          </cell>
          <cell r="BO56">
            <v>698</v>
          </cell>
          <cell r="BP56">
            <v>1702</v>
          </cell>
          <cell r="BQ56">
            <v>1011</v>
          </cell>
          <cell r="BR56">
            <v>1157</v>
          </cell>
          <cell r="BS56">
            <v>3255</v>
          </cell>
          <cell r="BT56">
            <v>2022</v>
          </cell>
          <cell r="BU56">
            <v>1220</v>
          </cell>
          <cell r="BV56">
            <v>1267</v>
          </cell>
          <cell r="BW56" t="str">
            <v>...</v>
          </cell>
          <cell r="BX56" t="str">
            <v>...</v>
          </cell>
          <cell r="BY56" t="str">
            <v>...</v>
          </cell>
          <cell r="BZ56" t="str">
            <v>...</v>
          </cell>
          <cell r="CA56">
            <v>1359</v>
          </cell>
          <cell r="CB56">
            <v>1740</v>
          </cell>
          <cell r="CC56">
            <v>556</v>
          </cell>
          <cell r="CD56">
            <v>783</v>
          </cell>
          <cell r="CE56" t="str">
            <v>...</v>
          </cell>
          <cell r="CF56">
            <v>2459</v>
          </cell>
          <cell r="CG56" t="str">
            <v>...</v>
          </cell>
          <cell r="CH56">
            <v>534</v>
          </cell>
          <cell r="CI56">
            <v>902</v>
          </cell>
          <cell r="CJ56">
            <v>1340</v>
          </cell>
          <cell r="CK56">
            <v>2457</v>
          </cell>
          <cell r="CL56" t="str">
            <v>...</v>
          </cell>
          <cell r="CM56">
            <v>1358</v>
          </cell>
          <cell r="CN56">
            <v>3535</v>
          </cell>
          <cell r="CO56" t="str">
            <v>...</v>
          </cell>
          <cell r="CP56">
            <v>3973</v>
          </cell>
          <cell r="CQ56" t="str">
            <v>...</v>
          </cell>
          <cell r="CR56">
            <v>498</v>
          </cell>
          <cell r="CS56">
            <v>4348</v>
          </cell>
          <cell r="CT56">
            <v>1561</v>
          </cell>
          <cell r="CU56">
            <v>771</v>
          </cell>
          <cell r="CV56">
            <v>1134</v>
          </cell>
          <cell r="CW56" t="str">
            <v>...</v>
          </cell>
          <cell r="CX56">
            <v>2912</v>
          </cell>
          <cell r="CY56">
            <v>1456</v>
          </cell>
          <cell r="CZ56" t="str">
            <v>...</v>
          </cell>
          <cell r="DA56">
            <v>2779</v>
          </cell>
          <cell r="DB56">
            <v>483</v>
          </cell>
          <cell r="DC56">
            <v>1199</v>
          </cell>
          <cell r="DD56" t="str">
            <v>...</v>
          </cell>
          <cell r="DE56">
            <v>1592</v>
          </cell>
          <cell r="DF56" t="str">
            <v>...</v>
          </cell>
          <cell r="DG56" t="str">
            <v>...</v>
          </cell>
          <cell r="DH56" t="str">
            <v>...</v>
          </cell>
          <cell r="DI56">
            <v>2077</v>
          </cell>
          <cell r="DJ56" t="str">
            <v>...</v>
          </cell>
          <cell r="DK56" t="str">
            <v>...</v>
          </cell>
          <cell r="DL56" t="str">
            <v>...</v>
          </cell>
          <cell r="DM56">
            <v>15187</v>
          </cell>
          <cell r="DN56">
            <v>2767</v>
          </cell>
          <cell r="DO56" t="str">
            <v>...</v>
          </cell>
          <cell r="DP56">
            <v>953</v>
          </cell>
          <cell r="DQ56" t="str">
            <v>...</v>
          </cell>
          <cell r="DR56">
            <v>1253</v>
          </cell>
          <cell r="DS56" t="str">
            <v>...</v>
          </cell>
          <cell r="DT56">
            <v>2063</v>
          </cell>
          <cell r="DU56">
            <v>2113</v>
          </cell>
          <cell r="DV56" t="str">
            <v>...</v>
          </cell>
          <cell r="DW56" t="str">
            <v>...</v>
          </cell>
          <cell r="DX56">
            <v>4317</v>
          </cell>
          <cell r="DY56">
            <v>1728</v>
          </cell>
          <cell r="DZ56" t="str">
            <v>...</v>
          </cell>
          <cell r="EA56">
            <v>4757</v>
          </cell>
          <cell r="EB56">
            <v>837</v>
          </cell>
          <cell r="EC56">
            <v>2742</v>
          </cell>
          <cell r="ED56">
            <v>520</v>
          </cell>
          <cell r="EE56">
            <v>1048</v>
          </cell>
          <cell r="EF56" t="str">
            <v>...</v>
          </cell>
          <cell r="EG56" t="str">
            <v>...</v>
          </cell>
          <cell r="EH56">
            <v>21327</v>
          </cell>
          <cell r="EI56">
            <v>1212</v>
          </cell>
          <cell r="EJ56">
            <v>1153</v>
          </cell>
          <cell r="EK56" t="str">
            <v>...</v>
          </cell>
          <cell r="EL56" t="str">
            <v>...</v>
          </cell>
          <cell r="EM56" t="str">
            <v>...</v>
          </cell>
          <cell r="EN56" t="str">
            <v>...</v>
          </cell>
        </row>
        <row r="67">
          <cell r="C67">
            <v>2776060</v>
          </cell>
          <cell r="D67">
            <v>97</v>
          </cell>
          <cell r="E67">
            <v>145</v>
          </cell>
          <cell r="F67">
            <v>631</v>
          </cell>
          <cell r="G67">
            <v>177</v>
          </cell>
          <cell r="H67" t="str">
            <v>...</v>
          </cell>
          <cell r="I67">
            <v>130</v>
          </cell>
          <cell r="J67">
            <v>187</v>
          </cell>
          <cell r="K67">
            <v>26</v>
          </cell>
          <cell r="L67">
            <v>43</v>
          </cell>
          <cell r="M67">
            <v>32</v>
          </cell>
          <cell r="N67">
            <v>38</v>
          </cell>
          <cell r="O67">
            <v>126</v>
          </cell>
          <cell r="P67">
            <v>251</v>
          </cell>
          <cell r="Q67">
            <v>110</v>
          </cell>
          <cell r="R67">
            <v>147</v>
          </cell>
          <cell r="S67">
            <v>314</v>
          </cell>
          <cell r="T67">
            <v>569</v>
          </cell>
          <cell r="U67" t="str">
            <v>...</v>
          </cell>
          <cell r="V67">
            <v>50</v>
          </cell>
          <cell r="W67">
            <v>974</v>
          </cell>
          <cell r="X67">
            <v>117</v>
          </cell>
          <cell r="Y67">
            <v>32</v>
          </cell>
          <cell r="Z67">
            <v>44</v>
          </cell>
          <cell r="AA67" t="str">
            <v>...</v>
          </cell>
          <cell r="AB67" t="str">
            <v>...</v>
          </cell>
          <cell r="AC67">
            <v>120</v>
          </cell>
          <cell r="AD67" t="str">
            <v>...</v>
          </cell>
          <cell r="AE67">
            <v>71</v>
          </cell>
          <cell r="AF67">
            <v>214</v>
          </cell>
          <cell r="AG67">
            <v>70</v>
          </cell>
          <cell r="AH67">
            <v>56</v>
          </cell>
          <cell r="AI67">
            <v>414</v>
          </cell>
          <cell r="AJ67" t="str">
            <v>...</v>
          </cell>
          <cell r="AK67">
            <v>73</v>
          </cell>
          <cell r="AL67" t="str">
            <v>...</v>
          </cell>
          <cell r="AM67" t="str">
            <v>...</v>
          </cell>
          <cell r="AN67" t="str">
            <v>...</v>
          </cell>
          <cell r="AO67">
            <v>4453</v>
          </cell>
          <cell r="AP67" t="str">
            <v>...</v>
          </cell>
          <cell r="AQ67">
            <v>47</v>
          </cell>
          <cell r="AR67">
            <v>182</v>
          </cell>
          <cell r="AS67">
            <v>154</v>
          </cell>
          <cell r="AT67" t="str">
            <v>...</v>
          </cell>
          <cell r="AU67">
            <v>76</v>
          </cell>
          <cell r="AV67" t="str">
            <v>...</v>
          </cell>
          <cell r="AW67">
            <v>76</v>
          </cell>
          <cell r="AX67" t="str">
            <v>...</v>
          </cell>
          <cell r="AY67">
            <v>171</v>
          </cell>
          <cell r="AZ67">
            <v>252</v>
          </cell>
          <cell r="BA67">
            <v>19</v>
          </cell>
          <cell r="BB67" t="str">
            <v>...</v>
          </cell>
          <cell r="BC67" t="str">
            <v>...</v>
          </cell>
          <cell r="BD67">
            <v>70</v>
          </cell>
          <cell r="BE67">
            <v>74</v>
          </cell>
          <cell r="BF67">
            <v>271</v>
          </cell>
          <cell r="BG67">
            <v>69</v>
          </cell>
          <cell r="BH67">
            <v>170</v>
          </cell>
          <cell r="BI67">
            <v>235</v>
          </cell>
          <cell r="BJ67">
            <v>334</v>
          </cell>
          <cell r="BK67">
            <v>32</v>
          </cell>
          <cell r="BL67">
            <v>187</v>
          </cell>
          <cell r="BM67" t="str">
            <v>...</v>
          </cell>
          <cell r="BN67">
            <v>44</v>
          </cell>
          <cell r="BO67">
            <v>56</v>
          </cell>
          <cell r="BP67">
            <v>130</v>
          </cell>
          <cell r="BQ67">
            <v>72</v>
          </cell>
          <cell r="BR67">
            <v>56</v>
          </cell>
          <cell r="BS67">
            <v>354</v>
          </cell>
          <cell r="BT67">
            <v>180</v>
          </cell>
          <cell r="BU67">
            <v>132</v>
          </cell>
          <cell r="BV67">
            <v>187</v>
          </cell>
          <cell r="BW67" t="str">
            <v>...</v>
          </cell>
          <cell r="BX67" t="str">
            <v>...</v>
          </cell>
          <cell r="BY67" t="str">
            <v>...</v>
          </cell>
          <cell r="BZ67" t="str">
            <v>...</v>
          </cell>
          <cell r="CA67">
            <v>134</v>
          </cell>
          <cell r="CB67">
            <v>164</v>
          </cell>
          <cell r="CC67">
            <v>23</v>
          </cell>
          <cell r="CD67">
            <v>65</v>
          </cell>
          <cell r="CE67" t="str">
            <v>...</v>
          </cell>
          <cell r="CF67">
            <v>227</v>
          </cell>
          <cell r="CG67" t="str">
            <v>...</v>
          </cell>
          <cell r="CH67">
            <v>63</v>
          </cell>
          <cell r="CI67">
            <v>48</v>
          </cell>
          <cell r="CJ67">
            <v>115</v>
          </cell>
          <cell r="CK67">
            <v>175</v>
          </cell>
          <cell r="CL67" t="str">
            <v>...</v>
          </cell>
          <cell r="CM67">
            <v>182</v>
          </cell>
          <cell r="CN67">
            <v>173</v>
          </cell>
          <cell r="CO67" t="str">
            <v>...</v>
          </cell>
          <cell r="CP67">
            <v>456</v>
          </cell>
          <cell r="CQ67" t="str">
            <v>...</v>
          </cell>
          <cell r="CR67">
            <v>61</v>
          </cell>
          <cell r="CS67">
            <v>330</v>
          </cell>
          <cell r="CT67">
            <v>106</v>
          </cell>
          <cell r="CU67">
            <v>58</v>
          </cell>
          <cell r="CV67">
            <v>87</v>
          </cell>
          <cell r="CW67" t="str">
            <v>...</v>
          </cell>
          <cell r="CX67">
            <v>386</v>
          </cell>
          <cell r="CY67">
            <v>59</v>
          </cell>
          <cell r="CZ67" t="str">
            <v>...</v>
          </cell>
          <cell r="DA67">
            <v>319</v>
          </cell>
          <cell r="DB67">
            <v>43</v>
          </cell>
          <cell r="DC67">
            <v>65</v>
          </cell>
          <cell r="DD67" t="str">
            <v>...</v>
          </cell>
          <cell r="DE67">
            <v>171</v>
          </cell>
          <cell r="DF67" t="str">
            <v>...</v>
          </cell>
          <cell r="DG67" t="str">
            <v>...</v>
          </cell>
          <cell r="DH67" t="str">
            <v>...</v>
          </cell>
          <cell r="DI67">
            <v>122</v>
          </cell>
          <cell r="DJ67" t="str">
            <v>...</v>
          </cell>
          <cell r="DK67" t="str">
            <v>...</v>
          </cell>
          <cell r="DL67" t="str">
            <v>...</v>
          </cell>
          <cell r="DM67">
            <v>1685</v>
          </cell>
          <cell r="DN67">
            <v>339</v>
          </cell>
          <cell r="DO67" t="str">
            <v>...</v>
          </cell>
          <cell r="DP67">
            <v>121</v>
          </cell>
          <cell r="DQ67" t="str">
            <v>...</v>
          </cell>
          <cell r="DR67">
            <v>95</v>
          </cell>
          <cell r="DS67" t="str">
            <v>...</v>
          </cell>
          <cell r="DT67">
            <v>282</v>
          </cell>
          <cell r="DU67">
            <v>165</v>
          </cell>
          <cell r="DV67" t="str">
            <v>...</v>
          </cell>
          <cell r="DW67" t="str">
            <v>...</v>
          </cell>
          <cell r="DX67">
            <v>289</v>
          </cell>
          <cell r="DY67">
            <v>90</v>
          </cell>
          <cell r="DZ67" t="str">
            <v>...</v>
          </cell>
          <cell r="EA67">
            <v>488</v>
          </cell>
          <cell r="EB67">
            <v>28</v>
          </cell>
          <cell r="EC67">
            <v>224</v>
          </cell>
          <cell r="ED67">
            <v>76</v>
          </cell>
          <cell r="EE67">
            <v>115</v>
          </cell>
          <cell r="EF67" t="str">
            <v>...</v>
          </cell>
          <cell r="EG67" t="str">
            <v>...</v>
          </cell>
          <cell r="EH67">
            <v>1657</v>
          </cell>
          <cell r="EI67">
            <v>44</v>
          </cell>
          <cell r="EJ67">
            <v>71</v>
          </cell>
          <cell r="EK67" t="str">
            <v>...</v>
          </cell>
          <cell r="EL67" t="str">
            <v>...</v>
          </cell>
          <cell r="EM67" t="str">
            <v>...</v>
          </cell>
          <cell r="EN67" t="str">
            <v>...</v>
          </cell>
        </row>
        <row r="68">
          <cell r="C68">
            <v>1889918</v>
          </cell>
          <cell r="D68">
            <v>92</v>
          </cell>
          <cell r="E68">
            <v>97</v>
          </cell>
          <cell r="F68">
            <v>331</v>
          </cell>
          <cell r="G68">
            <v>107</v>
          </cell>
          <cell r="H68" t="str">
            <v>...</v>
          </cell>
          <cell r="I68">
            <v>102</v>
          </cell>
          <cell r="J68">
            <v>152</v>
          </cell>
          <cell r="K68">
            <v>22</v>
          </cell>
          <cell r="L68">
            <v>24</v>
          </cell>
          <cell r="M68">
            <v>35</v>
          </cell>
          <cell r="N68">
            <v>24</v>
          </cell>
          <cell r="O68">
            <v>96</v>
          </cell>
          <cell r="P68">
            <v>168</v>
          </cell>
          <cell r="Q68">
            <v>69</v>
          </cell>
          <cell r="R68">
            <v>148</v>
          </cell>
          <cell r="S68">
            <v>208</v>
          </cell>
          <cell r="T68">
            <v>355</v>
          </cell>
          <cell r="U68" t="str">
            <v>...</v>
          </cell>
          <cell r="V68">
            <v>22</v>
          </cell>
          <cell r="W68">
            <v>648</v>
          </cell>
          <cell r="X68">
            <v>122</v>
          </cell>
          <cell r="Y68">
            <v>10</v>
          </cell>
          <cell r="Z68">
            <v>31</v>
          </cell>
          <cell r="AA68" t="str">
            <v>...</v>
          </cell>
          <cell r="AB68" t="str">
            <v>...</v>
          </cell>
          <cell r="AC68">
            <v>79</v>
          </cell>
          <cell r="AD68" t="str">
            <v>...</v>
          </cell>
          <cell r="AE68">
            <v>38</v>
          </cell>
          <cell r="AF68">
            <v>133</v>
          </cell>
          <cell r="AG68">
            <v>14</v>
          </cell>
          <cell r="AH68">
            <v>35</v>
          </cell>
          <cell r="AI68">
            <v>243</v>
          </cell>
          <cell r="AJ68" t="str">
            <v>...</v>
          </cell>
          <cell r="AK68">
            <v>53</v>
          </cell>
          <cell r="AL68" t="str">
            <v>...</v>
          </cell>
          <cell r="AM68" t="str">
            <v>...</v>
          </cell>
          <cell r="AN68" t="str">
            <v>...</v>
          </cell>
          <cell r="AO68">
            <v>3006</v>
          </cell>
          <cell r="AP68" t="str">
            <v>...</v>
          </cell>
          <cell r="AQ68">
            <v>38</v>
          </cell>
          <cell r="AR68">
            <v>88</v>
          </cell>
          <cell r="AS68">
            <v>135</v>
          </cell>
          <cell r="AT68" t="str">
            <v>...</v>
          </cell>
          <cell r="AU68">
            <v>35</v>
          </cell>
          <cell r="AV68" t="str">
            <v>...</v>
          </cell>
          <cell r="AW68">
            <v>51</v>
          </cell>
          <cell r="AX68" t="str">
            <v>...</v>
          </cell>
          <cell r="AY68">
            <v>89</v>
          </cell>
          <cell r="AZ68">
            <v>229</v>
          </cell>
          <cell r="BA68">
            <v>12</v>
          </cell>
          <cell r="BB68" t="str">
            <v>...</v>
          </cell>
          <cell r="BC68" t="str">
            <v>...</v>
          </cell>
          <cell r="BD68">
            <v>30</v>
          </cell>
          <cell r="BE68">
            <v>50</v>
          </cell>
          <cell r="BF68">
            <v>174</v>
          </cell>
          <cell r="BG68">
            <v>71</v>
          </cell>
          <cell r="BH68">
            <v>105</v>
          </cell>
          <cell r="BI68">
            <v>141</v>
          </cell>
          <cell r="BJ68">
            <v>170</v>
          </cell>
          <cell r="BK68">
            <v>15</v>
          </cell>
          <cell r="BL68">
            <v>135</v>
          </cell>
          <cell r="BM68" t="str">
            <v>...</v>
          </cell>
          <cell r="BN68">
            <v>26</v>
          </cell>
          <cell r="BO68">
            <v>49</v>
          </cell>
          <cell r="BP68">
            <v>83</v>
          </cell>
          <cell r="BQ68">
            <v>17</v>
          </cell>
          <cell r="BR68">
            <v>26</v>
          </cell>
          <cell r="BS68">
            <v>203</v>
          </cell>
          <cell r="BT68">
            <v>115</v>
          </cell>
          <cell r="BU68">
            <v>119</v>
          </cell>
          <cell r="BV68">
            <v>158</v>
          </cell>
          <cell r="BW68" t="str">
            <v>...</v>
          </cell>
          <cell r="BX68" t="str">
            <v>...</v>
          </cell>
          <cell r="BY68" t="str">
            <v>...</v>
          </cell>
          <cell r="BZ68" t="str">
            <v>...</v>
          </cell>
          <cell r="CA68">
            <v>64</v>
          </cell>
          <cell r="CB68">
            <v>78</v>
          </cell>
          <cell r="CC68">
            <v>12</v>
          </cell>
          <cell r="CD68">
            <v>38</v>
          </cell>
          <cell r="CE68" t="str">
            <v>...</v>
          </cell>
          <cell r="CF68">
            <v>122</v>
          </cell>
          <cell r="CG68" t="str">
            <v>...</v>
          </cell>
          <cell r="CH68">
            <v>38</v>
          </cell>
          <cell r="CI68">
            <v>33</v>
          </cell>
          <cell r="CJ68">
            <v>63</v>
          </cell>
          <cell r="CK68">
            <v>109</v>
          </cell>
          <cell r="CL68" t="str">
            <v>...</v>
          </cell>
          <cell r="CM68">
            <v>105</v>
          </cell>
          <cell r="CN68">
            <v>75</v>
          </cell>
          <cell r="CO68" t="str">
            <v>...</v>
          </cell>
          <cell r="CP68">
            <v>323</v>
          </cell>
          <cell r="CQ68" t="str">
            <v>...</v>
          </cell>
          <cell r="CR68">
            <v>51</v>
          </cell>
          <cell r="CS68">
            <v>185</v>
          </cell>
          <cell r="CT68">
            <v>64</v>
          </cell>
          <cell r="CU68">
            <v>38</v>
          </cell>
          <cell r="CV68">
            <v>62</v>
          </cell>
          <cell r="CW68" t="str">
            <v>...</v>
          </cell>
          <cell r="CX68">
            <v>299</v>
          </cell>
          <cell r="CY68">
            <v>34</v>
          </cell>
          <cell r="CZ68" t="str">
            <v>...</v>
          </cell>
          <cell r="DA68">
            <v>206</v>
          </cell>
          <cell r="DB68">
            <v>26</v>
          </cell>
          <cell r="DC68">
            <v>55</v>
          </cell>
          <cell r="DD68" t="str">
            <v>...</v>
          </cell>
          <cell r="DE68">
            <v>105</v>
          </cell>
          <cell r="DF68" t="str">
            <v>...</v>
          </cell>
          <cell r="DG68" t="str">
            <v>...</v>
          </cell>
          <cell r="DH68" t="str">
            <v>...</v>
          </cell>
          <cell r="DI68">
            <v>58</v>
          </cell>
          <cell r="DJ68" t="str">
            <v>...</v>
          </cell>
          <cell r="DK68" t="str">
            <v>...</v>
          </cell>
          <cell r="DL68" t="str">
            <v>...</v>
          </cell>
          <cell r="DM68">
            <v>1050</v>
          </cell>
          <cell r="DN68">
            <v>269</v>
          </cell>
          <cell r="DO68" t="str">
            <v>...</v>
          </cell>
          <cell r="DP68">
            <v>80</v>
          </cell>
          <cell r="DQ68" t="str">
            <v>...</v>
          </cell>
          <cell r="DR68">
            <v>71</v>
          </cell>
          <cell r="DS68" t="str">
            <v>...</v>
          </cell>
          <cell r="DT68">
            <v>158</v>
          </cell>
          <cell r="DU68">
            <v>121</v>
          </cell>
          <cell r="DV68" t="str">
            <v>...</v>
          </cell>
          <cell r="DW68" t="str">
            <v>...</v>
          </cell>
          <cell r="DX68">
            <v>152</v>
          </cell>
          <cell r="DY68">
            <v>40</v>
          </cell>
          <cell r="DZ68" t="str">
            <v>...</v>
          </cell>
          <cell r="EA68">
            <v>289</v>
          </cell>
          <cell r="EB68">
            <v>8</v>
          </cell>
          <cell r="EC68">
            <v>124</v>
          </cell>
          <cell r="ED68">
            <v>58</v>
          </cell>
          <cell r="EE68">
            <v>76</v>
          </cell>
          <cell r="EF68" t="str">
            <v>...</v>
          </cell>
          <cell r="EG68" t="str">
            <v>...</v>
          </cell>
          <cell r="EH68">
            <v>1024</v>
          </cell>
          <cell r="EI68">
            <v>28</v>
          </cell>
          <cell r="EJ68">
            <v>35</v>
          </cell>
          <cell r="EK68" t="str">
            <v>...</v>
          </cell>
          <cell r="EL68" t="str">
            <v>...</v>
          </cell>
          <cell r="EM68" t="str">
            <v>...</v>
          </cell>
          <cell r="EN68" t="str">
            <v>...</v>
          </cell>
        </row>
        <row r="69">
          <cell r="C69">
            <v>1290218</v>
          </cell>
          <cell r="D69">
            <v>67</v>
          </cell>
          <cell r="E69">
            <v>57</v>
          </cell>
          <cell r="F69">
            <v>179</v>
          </cell>
          <cell r="G69">
            <v>93</v>
          </cell>
          <cell r="H69" t="str">
            <v>...</v>
          </cell>
          <cell r="I69">
            <v>82</v>
          </cell>
          <cell r="J69">
            <v>121</v>
          </cell>
          <cell r="K69">
            <v>7</v>
          </cell>
          <cell r="L69">
            <v>8</v>
          </cell>
          <cell r="M69">
            <v>18</v>
          </cell>
          <cell r="N69">
            <v>16</v>
          </cell>
          <cell r="O69">
            <v>53</v>
          </cell>
          <cell r="P69">
            <v>108</v>
          </cell>
          <cell r="Q69">
            <v>26</v>
          </cell>
          <cell r="R69">
            <v>89</v>
          </cell>
          <cell r="S69">
            <v>118</v>
          </cell>
          <cell r="T69">
            <v>284</v>
          </cell>
          <cell r="U69" t="str">
            <v>...</v>
          </cell>
          <cell r="V69">
            <v>9</v>
          </cell>
          <cell r="W69">
            <v>439</v>
          </cell>
          <cell r="X69">
            <v>65</v>
          </cell>
          <cell r="Y69">
            <v>2</v>
          </cell>
          <cell r="Z69">
            <v>17</v>
          </cell>
          <cell r="AA69" t="str">
            <v>...</v>
          </cell>
          <cell r="AB69" t="str">
            <v>...</v>
          </cell>
          <cell r="AC69">
            <v>36</v>
          </cell>
          <cell r="AD69" t="str">
            <v>...</v>
          </cell>
          <cell r="AE69">
            <v>24</v>
          </cell>
          <cell r="AF69">
            <v>76</v>
          </cell>
          <cell r="AG69">
            <v>9</v>
          </cell>
          <cell r="AH69">
            <v>18</v>
          </cell>
          <cell r="AI69">
            <v>133</v>
          </cell>
          <cell r="AJ69" t="str">
            <v>...</v>
          </cell>
          <cell r="AK69">
            <v>31</v>
          </cell>
          <cell r="AL69" t="str">
            <v>...</v>
          </cell>
          <cell r="AM69" t="str">
            <v>...</v>
          </cell>
          <cell r="AN69" t="str">
            <v>...</v>
          </cell>
          <cell r="AO69">
            <v>1934</v>
          </cell>
          <cell r="AP69" t="str">
            <v>...</v>
          </cell>
          <cell r="AQ69">
            <v>23</v>
          </cell>
          <cell r="AR69">
            <v>87</v>
          </cell>
          <cell r="AS69">
            <v>83</v>
          </cell>
          <cell r="AT69" t="str">
            <v>...</v>
          </cell>
          <cell r="AU69">
            <v>32</v>
          </cell>
          <cell r="AV69" t="str">
            <v>...</v>
          </cell>
          <cell r="AW69">
            <v>42</v>
          </cell>
          <cell r="AX69" t="str">
            <v>...</v>
          </cell>
          <cell r="AY69">
            <v>36</v>
          </cell>
          <cell r="AZ69">
            <v>180</v>
          </cell>
          <cell r="BA69">
            <v>16</v>
          </cell>
          <cell r="BB69" t="str">
            <v>...</v>
          </cell>
          <cell r="BC69" t="str">
            <v>...</v>
          </cell>
          <cell r="BD69">
            <v>15</v>
          </cell>
          <cell r="BE69">
            <v>36</v>
          </cell>
          <cell r="BF69">
            <v>119</v>
          </cell>
          <cell r="BG69">
            <v>41</v>
          </cell>
          <cell r="BH69">
            <v>91</v>
          </cell>
          <cell r="BI69">
            <v>86</v>
          </cell>
          <cell r="BJ69">
            <v>86</v>
          </cell>
          <cell r="BK69">
            <v>13</v>
          </cell>
          <cell r="BL69">
            <v>76</v>
          </cell>
          <cell r="BM69" t="str">
            <v>...</v>
          </cell>
          <cell r="BN69">
            <v>11</v>
          </cell>
          <cell r="BO69">
            <v>20</v>
          </cell>
          <cell r="BP69">
            <v>56</v>
          </cell>
          <cell r="BQ69">
            <v>13</v>
          </cell>
          <cell r="BR69">
            <v>16</v>
          </cell>
          <cell r="BS69">
            <v>142</v>
          </cell>
          <cell r="BT69">
            <v>88</v>
          </cell>
          <cell r="BU69">
            <v>83</v>
          </cell>
          <cell r="BV69">
            <v>94</v>
          </cell>
          <cell r="BW69" t="str">
            <v>...</v>
          </cell>
          <cell r="BX69" t="str">
            <v>...</v>
          </cell>
          <cell r="BY69" t="str">
            <v>...</v>
          </cell>
          <cell r="BZ69" t="str">
            <v>...</v>
          </cell>
          <cell r="CA69">
            <v>47</v>
          </cell>
          <cell r="CB69">
            <v>51</v>
          </cell>
          <cell r="CC69">
            <v>12</v>
          </cell>
          <cell r="CD69">
            <v>30</v>
          </cell>
          <cell r="CE69" t="str">
            <v>...</v>
          </cell>
          <cell r="CF69">
            <v>69</v>
          </cell>
          <cell r="CG69" t="str">
            <v>...</v>
          </cell>
          <cell r="CH69">
            <v>25</v>
          </cell>
          <cell r="CI69">
            <v>16</v>
          </cell>
          <cell r="CJ69">
            <v>21</v>
          </cell>
          <cell r="CK69">
            <v>76</v>
          </cell>
          <cell r="CL69" t="str">
            <v>...</v>
          </cell>
          <cell r="CM69">
            <v>64</v>
          </cell>
          <cell r="CN69">
            <v>59</v>
          </cell>
          <cell r="CO69" t="str">
            <v>...</v>
          </cell>
          <cell r="CP69">
            <v>233</v>
          </cell>
          <cell r="CQ69" t="str">
            <v>...</v>
          </cell>
          <cell r="CR69">
            <v>37</v>
          </cell>
          <cell r="CS69">
            <v>110</v>
          </cell>
          <cell r="CT69">
            <v>33</v>
          </cell>
          <cell r="CU69">
            <v>22</v>
          </cell>
          <cell r="CV69">
            <v>22</v>
          </cell>
          <cell r="CW69" t="str">
            <v>...</v>
          </cell>
          <cell r="CX69">
            <v>189</v>
          </cell>
          <cell r="CY69">
            <v>29</v>
          </cell>
          <cell r="CZ69" t="str">
            <v>...</v>
          </cell>
          <cell r="DA69">
            <v>121</v>
          </cell>
          <cell r="DB69">
            <v>24</v>
          </cell>
          <cell r="DC69">
            <v>43</v>
          </cell>
          <cell r="DD69" t="str">
            <v>...</v>
          </cell>
          <cell r="DE69">
            <v>67</v>
          </cell>
          <cell r="DF69" t="str">
            <v>...</v>
          </cell>
          <cell r="DG69" t="str">
            <v>...</v>
          </cell>
          <cell r="DH69" t="str">
            <v>...</v>
          </cell>
          <cell r="DI69">
            <v>43</v>
          </cell>
          <cell r="DJ69" t="str">
            <v>...</v>
          </cell>
          <cell r="DK69" t="str">
            <v>...</v>
          </cell>
          <cell r="DL69" t="str">
            <v>...</v>
          </cell>
          <cell r="DM69">
            <v>806</v>
          </cell>
          <cell r="DN69">
            <v>190</v>
          </cell>
          <cell r="DO69" t="str">
            <v>...</v>
          </cell>
          <cell r="DP69">
            <v>37</v>
          </cell>
          <cell r="DQ69" t="str">
            <v>...</v>
          </cell>
          <cell r="DR69">
            <v>39</v>
          </cell>
          <cell r="DS69" t="str">
            <v>...</v>
          </cell>
          <cell r="DT69">
            <v>104</v>
          </cell>
          <cell r="DU69">
            <v>82</v>
          </cell>
          <cell r="DV69" t="str">
            <v>...</v>
          </cell>
          <cell r="DW69" t="str">
            <v>...</v>
          </cell>
          <cell r="DX69">
            <v>84</v>
          </cell>
          <cell r="DY69">
            <v>26</v>
          </cell>
          <cell r="DZ69" t="str">
            <v>...</v>
          </cell>
          <cell r="EA69">
            <v>182</v>
          </cell>
          <cell r="EB69">
            <v>2</v>
          </cell>
          <cell r="EC69">
            <v>66</v>
          </cell>
          <cell r="ED69">
            <v>36</v>
          </cell>
          <cell r="EE69">
            <v>72</v>
          </cell>
          <cell r="EF69" t="str">
            <v>...</v>
          </cell>
          <cell r="EG69" t="str">
            <v>...</v>
          </cell>
          <cell r="EH69">
            <v>654</v>
          </cell>
          <cell r="EI69">
            <v>14</v>
          </cell>
          <cell r="EJ69">
            <v>10</v>
          </cell>
          <cell r="EK69" t="str">
            <v>...</v>
          </cell>
          <cell r="EL69" t="str">
            <v>...</v>
          </cell>
          <cell r="EM69" t="str">
            <v>...</v>
          </cell>
          <cell r="EN69" t="str">
            <v>...</v>
          </cell>
        </row>
        <row r="70">
          <cell r="C70">
            <v>1129651</v>
          </cell>
          <cell r="D70">
            <v>62</v>
          </cell>
          <cell r="E70">
            <v>53</v>
          </cell>
          <cell r="F70">
            <v>117</v>
          </cell>
          <cell r="G70">
            <v>55</v>
          </cell>
          <cell r="H70" t="str">
            <v>...</v>
          </cell>
          <cell r="I70">
            <v>42</v>
          </cell>
          <cell r="J70">
            <v>89</v>
          </cell>
          <cell r="K70">
            <v>8</v>
          </cell>
          <cell r="L70">
            <v>3</v>
          </cell>
          <cell r="M70">
            <v>25</v>
          </cell>
          <cell r="N70">
            <v>18</v>
          </cell>
          <cell r="O70">
            <v>43</v>
          </cell>
          <cell r="P70">
            <v>78</v>
          </cell>
          <cell r="Q70">
            <v>20</v>
          </cell>
          <cell r="R70">
            <v>55</v>
          </cell>
          <cell r="S70">
            <v>103</v>
          </cell>
          <cell r="T70">
            <v>180</v>
          </cell>
          <cell r="U70" t="str">
            <v>...</v>
          </cell>
          <cell r="V70">
            <v>10</v>
          </cell>
          <cell r="W70">
            <v>368</v>
          </cell>
          <cell r="X70">
            <v>58</v>
          </cell>
          <cell r="Y70">
            <v>4</v>
          </cell>
          <cell r="Z70">
            <v>14</v>
          </cell>
          <cell r="AA70" t="str">
            <v>...</v>
          </cell>
          <cell r="AB70" t="str">
            <v>...</v>
          </cell>
          <cell r="AC70">
            <v>22</v>
          </cell>
          <cell r="AD70" t="str">
            <v>...</v>
          </cell>
          <cell r="AE70">
            <v>15</v>
          </cell>
          <cell r="AF70">
            <v>75</v>
          </cell>
          <cell r="AG70">
            <v>16</v>
          </cell>
          <cell r="AH70">
            <v>14</v>
          </cell>
          <cell r="AI70">
            <v>92</v>
          </cell>
          <cell r="AJ70" t="str">
            <v>...</v>
          </cell>
          <cell r="AK70">
            <v>10</v>
          </cell>
          <cell r="AL70" t="str">
            <v>...</v>
          </cell>
          <cell r="AM70" t="str">
            <v>...</v>
          </cell>
          <cell r="AN70" t="str">
            <v>...</v>
          </cell>
          <cell r="AO70">
            <v>1745</v>
          </cell>
          <cell r="AP70" t="str">
            <v>...</v>
          </cell>
          <cell r="AQ70">
            <v>17</v>
          </cell>
          <cell r="AR70">
            <v>48</v>
          </cell>
          <cell r="AS70">
            <v>74</v>
          </cell>
          <cell r="AT70" t="str">
            <v>...</v>
          </cell>
          <cell r="AU70">
            <v>19</v>
          </cell>
          <cell r="AV70" t="str">
            <v>...</v>
          </cell>
          <cell r="AW70">
            <v>23</v>
          </cell>
          <cell r="AX70" t="str">
            <v>...</v>
          </cell>
          <cell r="AY70">
            <v>27</v>
          </cell>
          <cell r="AZ70">
            <v>155</v>
          </cell>
          <cell r="BA70">
            <v>10</v>
          </cell>
          <cell r="BB70" t="str">
            <v>...</v>
          </cell>
          <cell r="BC70" t="str">
            <v>...</v>
          </cell>
          <cell r="BD70">
            <v>16</v>
          </cell>
          <cell r="BE70">
            <v>27</v>
          </cell>
          <cell r="BF70">
            <v>97</v>
          </cell>
          <cell r="BG70">
            <v>39</v>
          </cell>
          <cell r="BH70">
            <v>60</v>
          </cell>
          <cell r="BI70">
            <v>62</v>
          </cell>
          <cell r="BJ70">
            <v>64</v>
          </cell>
          <cell r="BK70">
            <v>7</v>
          </cell>
          <cell r="BL70">
            <v>62</v>
          </cell>
          <cell r="BM70" t="str">
            <v>...</v>
          </cell>
          <cell r="BN70">
            <v>17</v>
          </cell>
          <cell r="BO70">
            <v>12</v>
          </cell>
          <cell r="BP70">
            <v>33</v>
          </cell>
          <cell r="BQ70">
            <v>20</v>
          </cell>
          <cell r="BR70">
            <v>13</v>
          </cell>
          <cell r="BS70">
            <v>79</v>
          </cell>
          <cell r="BT70">
            <v>66</v>
          </cell>
          <cell r="BU70">
            <v>39</v>
          </cell>
          <cell r="BV70">
            <v>91</v>
          </cell>
          <cell r="BW70" t="str">
            <v>...</v>
          </cell>
          <cell r="BX70" t="str">
            <v>...</v>
          </cell>
          <cell r="BY70" t="str">
            <v>...</v>
          </cell>
          <cell r="BZ70" t="str">
            <v>...</v>
          </cell>
          <cell r="CA70">
            <v>26</v>
          </cell>
          <cell r="CB70">
            <v>24</v>
          </cell>
          <cell r="CC70">
            <v>12</v>
          </cell>
          <cell r="CD70">
            <v>23</v>
          </cell>
          <cell r="CE70" t="str">
            <v>...</v>
          </cell>
          <cell r="CF70">
            <v>55</v>
          </cell>
          <cell r="CG70" t="str">
            <v>...</v>
          </cell>
          <cell r="CH70">
            <v>10</v>
          </cell>
          <cell r="CI70">
            <v>10</v>
          </cell>
          <cell r="CJ70">
            <v>15</v>
          </cell>
          <cell r="CK70">
            <v>36</v>
          </cell>
          <cell r="CL70" t="str">
            <v>...</v>
          </cell>
          <cell r="CM70">
            <v>48</v>
          </cell>
          <cell r="CN70">
            <v>28</v>
          </cell>
          <cell r="CO70" t="str">
            <v>...</v>
          </cell>
          <cell r="CP70">
            <v>227</v>
          </cell>
          <cell r="CQ70" t="str">
            <v>...</v>
          </cell>
          <cell r="CR70">
            <v>20</v>
          </cell>
          <cell r="CS70">
            <v>63</v>
          </cell>
          <cell r="CT70">
            <v>27</v>
          </cell>
          <cell r="CU70">
            <v>13</v>
          </cell>
          <cell r="CV70">
            <v>24</v>
          </cell>
          <cell r="CW70" t="str">
            <v>...</v>
          </cell>
          <cell r="CX70">
            <v>154</v>
          </cell>
          <cell r="CY70">
            <v>15</v>
          </cell>
          <cell r="CZ70" t="str">
            <v>...</v>
          </cell>
          <cell r="DA70">
            <v>83</v>
          </cell>
          <cell r="DB70">
            <v>14</v>
          </cell>
          <cell r="DC70">
            <v>19</v>
          </cell>
          <cell r="DD70" t="str">
            <v>...</v>
          </cell>
          <cell r="DE70">
            <v>57</v>
          </cell>
          <cell r="DF70" t="str">
            <v>...</v>
          </cell>
          <cell r="DG70" t="str">
            <v>...</v>
          </cell>
          <cell r="DH70" t="str">
            <v>...</v>
          </cell>
          <cell r="DI70">
            <v>17</v>
          </cell>
          <cell r="DJ70" t="str">
            <v>...</v>
          </cell>
          <cell r="DK70" t="str">
            <v>...</v>
          </cell>
          <cell r="DL70" t="str">
            <v>...</v>
          </cell>
          <cell r="DM70">
            <v>584</v>
          </cell>
          <cell r="DN70">
            <v>136</v>
          </cell>
          <cell r="DO70" t="str">
            <v>...</v>
          </cell>
          <cell r="DP70">
            <v>23</v>
          </cell>
          <cell r="DQ70" t="str">
            <v>...</v>
          </cell>
          <cell r="DR70">
            <v>29</v>
          </cell>
          <cell r="DS70" t="str">
            <v>...</v>
          </cell>
          <cell r="DT70">
            <v>101</v>
          </cell>
          <cell r="DU70">
            <v>51</v>
          </cell>
          <cell r="DV70" t="str">
            <v>...</v>
          </cell>
          <cell r="DW70" t="str">
            <v>...</v>
          </cell>
          <cell r="DX70">
            <v>53</v>
          </cell>
          <cell r="DY70">
            <v>18</v>
          </cell>
          <cell r="DZ70" t="str">
            <v>...</v>
          </cell>
          <cell r="EA70">
            <v>129</v>
          </cell>
          <cell r="EB70">
            <v>2</v>
          </cell>
          <cell r="EC70">
            <v>36</v>
          </cell>
          <cell r="ED70">
            <v>30</v>
          </cell>
          <cell r="EE70">
            <v>50</v>
          </cell>
          <cell r="EF70" t="str">
            <v>...</v>
          </cell>
          <cell r="EG70" t="str">
            <v>...</v>
          </cell>
          <cell r="EH70">
            <v>600</v>
          </cell>
          <cell r="EI70">
            <v>10</v>
          </cell>
          <cell r="EJ70">
            <v>12</v>
          </cell>
          <cell r="EK70" t="str">
            <v>...</v>
          </cell>
          <cell r="EL70" t="str">
            <v>...</v>
          </cell>
          <cell r="EM70" t="str">
            <v>...</v>
          </cell>
          <cell r="EN70" t="str">
            <v>...</v>
          </cell>
        </row>
        <row r="71">
          <cell r="C71" t="str">
            <v>...</v>
          </cell>
          <cell r="D71" t="str">
            <v>...</v>
          </cell>
          <cell r="E71" t="str">
            <v>...</v>
          </cell>
          <cell r="F71" t="str">
            <v>...</v>
          </cell>
          <cell r="G71" t="str">
            <v>...</v>
          </cell>
          <cell r="H71" t="str">
            <v>...</v>
          </cell>
          <cell r="I71" t="str">
            <v>...</v>
          </cell>
          <cell r="J71" t="str">
            <v>...</v>
          </cell>
          <cell r="K71" t="str">
            <v>...</v>
          </cell>
          <cell r="L71" t="str">
            <v>...</v>
          </cell>
          <cell r="M71" t="str">
            <v>...</v>
          </cell>
          <cell r="N71" t="str">
            <v>...</v>
          </cell>
          <cell r="O71" t="str">
            <v>...</v>
          </cell>
          <cell r="P71" t="str">
            <v>...</v>
          </cell>
          <cell r="Q71" t="str">
            <v>...</v>
          </cell>
          <cell r="R71" t="str">
            <v>...</v>
          </cell>
          <cell r="S71" t="str">
            <v>...</v>
          </cell>
          <cell r="T71" t="str">
            <v>...</v>
          </cell>
          <cell r="U71" t="str">
            <v>...</v>
          </cell>
          <cell r="V71" t="str">
            <v>...</v>
          </cell>
          <cell r="W71" t="str">
            <v>...</v>
          </cell>
          <cell r="X71" t="str">
            <v>...</v>
          </cell>
          <cell r="Y71" t="str">
            <v>...</v>
          </cell>
          <cell r="Z71" t="str">
            <v>...</v>
          </cell>
          <cell r="AA71" t="str">
            <v>...</v>
          </cell>
          <cell r="AB71" t="str">
            <v>...</v>
          </cell>
          <cell r="AC71" t="str">
            <v>...</v>
          </cell>
          <cell r="AD71" t="str">
            <v>...</v>
          </cell>
          <cell r="AE71" t="str">
            <v>...</v>
          </cell>
          <cell r="AF71" t="str">
            <v>...</v>
          </cell>
          <cell r="AG71" t="str">
            <v>...</v>
          </cell>
          <cell r="AH71" t="str">
            <v>...</v>
          </cell>
          <cell r="AI71" t="str">
            <v>...</v>
          </cell>
          <cell r="AJ71" t="str">
            <v>...</v>
          </cell>
          <cell r="AK71" t="str">
            <v>...</v>
          </cell>
          <cell r="AL71" t="str">
            <v>...</v>
          </cell>
          <cell r="AM71" t="str">
            <v>...</v>
          </cell>
          <cell r="AN71" t="str">
            <v>...</v>
          </cell>
          <cell r="AO71" t="str">
            <v>...</v>
          </cell>
          <cell r="AP71" t="str">
            <v>...</v>
          </cell>
          <cell r="AQ71" t="str">
            <v>...</v>
          </cell>
          <cell r="AR71" t="str">
            <v>...</v>
          </cell>
          <cell r="AS71" t="str">
            <v>...</v>
          </cell>
          <cell r="AT71" t="str">
            <v>...</v>
          </cell>
          <cell r="AU71" t="str">
            <v>...</v>
          </cell>
          <cell r="AV71" t="str">
            <v>...</v>
          </cell>
          <cell r="AW71" t="str">
            <v>...</v>
          </cell>
          <cell r="AX71" t="str">
            <v>...</v>
          </cell>
          <cell r="AY71" t="str">
            <v>...</v>
          </cell>
          <cell r="AZ71" t="str">
            <v>...</v>
          </cell>
          <cell r="BA71" t="str">
            <v>...</v>
          </cell>
          <cell r="BB71" t="str">
            <v>...</v>
          </cell>
          <cell r="BC71" t="str">
            <v>...</v>
          </cell>
          <cell r="BD71" t="str">
            <v>...</v>
          </cell>
          <cell r="BE71" t="str">
            <v>...</v>
          </cell>
          <cell r="BF71" t="str">
            <v>...</v>
          </cell>
          <cell r="BG71" t="str">
            <v>...</v>
          </cell>
          <cell r="BH71" t="str">
            <v>...</v>
          </cell>
          <cell r="BI71" t="str">
            <v>...</v>
          </cell>
          <cell r="BJ71" t="str">
            <v>...</v>
          </cell>
          <cell r="BK71" t="str">
            <v>...</v>
          </cell>
          <cell r="BL71" t="str">
            <v>...</v>
          </cell>
          <cell r="BM71" t="str">
            <v>...</v>
          </cell>
          <cell r="BN71" t="str">
            <v>...</v>
          </cell>
          <cell r="BO71" t="str">
            <v>...</v>
          </cell>
          <cell r="BP71" t="str">
            <v>...</v>
          </cell>
          <cell r="BQ71" t="str">
            <v>...</v>
          </cell>
          <cell r="BR71" t="str">
            <v>...</v>
          </cell>
          <cell r="BS71" t="str">
            <v>...</v>
          </cell>
          <cell r="BT71" t="str">
            <v>...</v>
          </cell>
          <cell r="BU71" t="str">
            <v>...</v>
          </cell>
          <cell r="BV71" t="str">
            <v>...</v>
          </cell>
          <cell r="BW71" t="str">
            <v>...</v>
          </cell>
          <cell r="BX71" t="str">
            <v>...</v>
          </cell>
          <cell r="BY71" t="str">
            <v>...</v>
          </cell>
          <cell r="BZ71" t="str">
            <v>...</v>
          </cell>
          <cell r="CA71" t="str">
            <v>...</v>
          </cell>
          <cell r="CB71" t="str">
            <v>...</v>
          </cell>
          <cell r="CC71" t="str">
            <v>...</v>
          </cell>
          <cell r="CD71" t="str">
            <v>...</v>
          </cell>
          <cell r="CE71" t="str">
            <v>...</v>
          </cell>
          <cell r="CF71" t="str">
            <v>...</v>
          </cell>
          <cell r="CG71" t="str">
            <v>...</v>
          </cell>
          <cell r="CH71" t="str">
            <v>...</v>
          </cell>
          <cell r="CI71" t="str">
            <v>...</v>
          </cell>
          <cell r="CJ71" t="str">
            <v>...</v>
          </cell>
          <cell r="CK71" t="str">
            <v>...</v>
          </cell>
          <cell r="CL71" t="str">
            <v>...</v>
          </cell>
          <cell r="CM71" t="str">
            <v>...</v>
          </cell>
          <cell r="CN71" t="str">
            <v>...</v>
          </cell>
          <cell r="CO71" t="str">
            <v>...</v>
          </cell>
          <cell r="CP71" t="str">
            <v>...</v>
          </cell>
          <cell r="CQ71" t="str">
            <v>...</v>
          </cell>
          <cell r="CR71" t="str">
            <v>...</v>
          </cell>
          <cell r="CS71" t="str">
            <v>...</v>
          </cell>
          <cell r="CT71" t="str">
            <v>...</v>
          </cell>
          <cell r="CU71" t="str">
            <v>...</v>
          </cell>
          <cell r="CV71" t="str">
            <v>...</v>
          </cell>
          <cell r="CW71" t="str">
            <v>...</v>
          </cell>
          <cell r="CX71" t="str">
            <v>...</v>
          </cell>
          <cell r="CY71" t="str">
            <v>...</v>
          </cell>
          <cell r="CZ71" t="str">
            <v>...</v>
          </cell>
          <cell r="DA71" t="str">
            <v>...</v>
          </cell>
          <cell r="DB71" t="str">
            <v>...</v>
          </cell>
          <cell r="DC71" t="str">
            <v>...</v>
          </cell>
          <cell r="DD71" t="str">
            <v>...</v>
          </cell>
          <cell r="DE71" t="str">
            <v>...</v>
          </cell>
          <cell r="DF71" t="str">
            <v>...</v>
          </cell>
          <cell r="DG71" t="str">
            <v>...</v>
          </cell>
          <cell r="DH71" t="str">
            <v>...</v>
          </cell>
          <cell r="DI71" t="str">
            <v>...</v>
          </cell>
          <cell r="DJ71" t="str">
            <v>...</v>
          </cell>
          <cell r="DK71" t="str">
            <v>...</v>
          </cell>
          <cell r="DL71" t="str">
            <v>...</v>
          </cell>
          <cell r="DM71" t="str">
            <v>...</v>
          </cell>
          <cell r="DN71" t="str">
            <v>...</v>
          </cell>
          <cell r="DO71" t="str">
            <v>...</v>
          </cell>
          <cell r="DP71" t="str">
            <v>...</v>
          </cell>
          <cell r="DQ71" t="str">
            <v>...</v>
          </cell>
          <cell r="DR71" t="str">
            <v>...</v>
          </cell>
          <cell r="DS71" t="str">
            <v>...</v>
          </cell>
          <cell r="DT71" t="str">
            <v>...</v>
          </cell>
          <cell r="DU71" t="str">
            <v>...</v>
          </cell>
          <cell r="DV71" t="str">
            <v>...</v>
          </cell>
          <cell r="DW71" t="str">
            <v>...</v>
          </cell>
          <cell r="DX71" t="str">
            <v>...</v>
          </cell>
          <cell r="DY71" t="str">
            <v>...</v>
          </cell>
          <cell r="DZ71" t="str">
            <v>...</v>
          </cell>
          <cell r="EA71" t="str">
            <v>...</v>
          </cell>
          <cell r="EB71" t="str">
            <v>...</v>
          </cell>
          <cell r="EC71" t="str">
            <v>...</v>
          </cell>
          <cell r="ED71" t="str">
            <v>...</v>
          </cell>
          <cell r="EE71" t="str">
            <v>...</v>
          </cell>
          <cell r="EF71" t="str">
            <v>...</v>
          </cell>
          <cell r="EG71" t="str">
            <v>...</v>
          </cell>
          <cell r="EH71" t="str">
            <v>...</v>
          </cell>
          <cell r="EI71" t="str">
            <v>...</v>
          </cell>
          <cell r="EJ71" t="str">
            <v>...</v>
          </cell>
          <cell r="EK71" t="str">
            <v>...</v>
          </cell>
          <cell r="EL71" t="str">
            <v>...</v>
          </cell>
          <cell r="EM71" t="str">
            <v>...</v>
          </cell>
          <cell r="EN71" t="str">
            <v>...</v>
          </cell>
        </row>
        <row r="72">
          <cell r="C72" t="str">
            <v>...</v>
          </cell>
          <cell r="D72" t="str">
            <v>...</v>
          </cell>
          <cell r="E72" t="str">
            <v>...</v>
          </cell>
          <cell r="F72" t="str">
            <v>...</v>
          </cell>
          <cell r="G72" t="str">
            <v>...</v>
          </cell>
          <cell r="H72" t="str">
            <v>...</v>
          </cell>
          <cell r="I72" t="str">
            <v>...</v>
          </cell>
          <cell r="J72" t="str">
            <v>...</v>
          </cell>
          <cell r="K72" t="str">
            <v>...</v>
          </cell>
          <cell r="L72" t="str">
            <v>...</v>
          </cell>
          <cell r="M72" t="str">
            <v>...</v>
          </cell>
          <cell r="N72" t="str">
            <v>...</v>
          </cell>
          <cell r="O72" t="str">
            <v>...</v>
          </cell>
          <cell r="P72" t="str">
            <v>...</v>
          </cell>
          <cell r="Q72" t="str">
            <v>...</v>
          </cell>
          <cell r="R72" t="str">
            <v>...</v>
          </cell>
          <cell r="S72" t="str">
            <v>...</v>
          </cell>
          <cell r="T72" t="str">
            <v>...</v>
          </cell>
          <cell r="U72" t="str">
            <v>...</v>
          </cell>
          <cell r="V72" t="str">
            <v>...</v>
          </cell>
          <cell r="W72" t="str">
            <v>...</v>
          </cell>
          <cell r="X72" t="str">
            <v>...</v>
          </cell>
          <cell r="Y72" t="str">
            <v>...</v>
          </cell>
          <cell r="Z72" t="str">
            <v>...</v>
          </cell>
          <cell r="AA72" t="str">
            <v>...</v>
          </cell>
          <cell r="AB72" t="str">
            <v>...</v>
          </cell>
          <cell r="AC72" t="str">
            <v>...</v>
          </cell>
          <cell r="AD72" t="str">
            <v>...</v>
          </cell>
          <cell r="AE72" t="str">
            <v>...</v>
          </cell>
          <cell r="AF72" t="str">
            <v>...</v>
          </cell>
          <cell r="AG72" t="str">
            <v>...</v>
          </cell>
          <cell r="AH72" t="str">
            <v>...</v>
          </cell>
          <cell r="AI72" t="str">
            <v>...</v>
          </cell>
          <cell r="AJ72" t="str">
            <v>...</v>
          </cell>
          <cell r="AK72" t="str">
            <v>...</v>
          </cell>
          <cell r="AL72" t="str">
            <v>...</v>
          </cell>
          <cell r="AM72" t="str">
            <v>...</v>
          </cell>
          <cell r="AN72" t="str">
            <v>...</v>
          </cell>
          <cell r="AO72" t="str">
            <v>...</v>
          </cell>
          <cell r="AP72" t="str">
            <v>...</v>
          </cell>
          <cell r="AQ72" t="str">
            <v>...</v>
          </cell>
          <cell r="AR72" t="str">
            <v>...</v>
          </cell>
          <cell r="AS72" t="str">
            <v>...</v>
          </cell>
          <cell r="AT72" t="str">
            <v>...</v>
          </cell>
          <cell r="AU72" t="str">
            <v>...</v>
          </cell>
          <cell r="AV72" t="str">
            <v>...</v>
          </cell>
          <cell r="AW72" t="str">
            <v>...</v>
          </cell>
          <cell r="AX72" t="str">
            <v>...</v>
          </cell>
          <cell r="AY72" t="str">
            <v>...</v>
          </cell>
          <cell r="AZ72" t="str">
            <v>...</v>
          </cell>
          <cell r="BA72" t="str">
            <v>...</v>
          </cell>
          <cell r="BB72" t="str">
            <v>...</v>
          </cell>
          <cell r="BC72" t="str">
            <v>...</v>
          </cell>
          <cell r="BD72" t="str">
            <v>...</v>
          </cell>
          <cell r="BE72" t="str">
            <v>...</v>
          </cell>
          <cell r="BF72" t="str">
            <v>...</v>
          </cell>
          <cell r="BG72" t="str">
            <v>...</v>
          </cell>
          <cell r="BH72" t="str">
            <v>...</v>
          </cell>
          <cell r="BI72" t="str">
            <v>...</v>
          </cell>
          <cell r="BJ72" t="str">
            <v>...</v>
          </cell>
          <cell r="BK72" t="str">
            <v>...</v>
          </cell>
          <cell r="BL72" t="str">
            <v>...</v>
          </cell>
          <cell r="BM72" t="str">
            <v>...</v>
          </cell>
          <cell r="BN72" t="str">
            <v>...</v>
          </cell>
          <cell r="BO72" t="str">
            <v>...</v>
          </cell>
          <cell r="BP72" t="str">
            <v>...</v>
          </cell>
          <cell r="BQ72" t="str">
            <v>...</v>
          </cell>
          <cell r="BR72" t="str">
            <v>...</v>
          </cell>
          <cell r="BS72" t="str">
            <v>...</v>
          </cell>
          <cell r="BT72" t="str">
            <v>...</v>
          </cell>
          <cell r="BU72" t="str">
            <v>...</v>
          </cell>
          <cell r="BV72" t="str">
            <v>...</v>
          </cell>
          <cell r="BW72" t="str">
            <v>...</v>
          </cell>
          <cell r="BX72" t="str">
            <v>...</v>
          </cell>
          <cell r="BY72" t="str">
            <v>...</v>
          </cell>
          <cell r="BZ72" t="str">
            <v>...</v>
          </cell>
          <cell r="CA72" t="str">
            <v>...</v>
          </cell>
          <cell r="CB72" t="str">
            <v>...</v>
          </cell>
          <cell r="CC72" t="str">
            <v>...</v>
          </cell>
          <cell r="CD72" t="str">
            <v>...</v>
          </cell>
          <cell r="CE72" t="str">
            <v>...</v>
          </cell>
          <cell r="CF72" t="str">
            <v>...</v>
          </cell>
          <cell r="CG72" t="str">
            <v>...</v>
          </cell>
          <cell r="CH72" t="str">
            <v>...</v>
          </cell>
          <cell r="CI72" t="str">
            <v>...</v>
          </cell>
          <cell r="CJ72" t="str">
            <v>...</v>
          </cell>
          <cell r="CK72" t="str">
            <v>...</v>
          </cell>
          <cell r="CL72" t="str">
            <v>...</v>
          </cell>
          <cell r="CM72" t="str">
            <v>...</v>
          </cell>
          <cell r="CN72" t="str">
            <v>...</v>
          </cell>
          <cell r="CO72" t="str">
            <v>...</v>
          </cell>
          <cell r="CP72" t="str">
            <v>...</v>
          </cell>
          <cell r="CQ72" t="str">
            <v>...</v>
          </cell>
          <cell r="CR72" t="str">
            <v>...</v>
          </cell>
          <cell r="CS72" t="str">
            <v>...</v>
          </cell>
          <cell r="CT72" t="str">
            <v>...</v>
          </cell>
          <cell r="CU72" t="str">
            <v>...</v>
          </cell>
          <cell r="CV72" t="str">
            <v>...</v>
          </cell>
          <cell r="CW72" t="str">
            <v>...</v>
          </cell>
          <cell r="CX72" t="str">
            <v>...</v>
          </cell>
          <cell r="CY72" t="str">
            <v>...</v>
          </cell>
          <cell r="CZ72" t="str">
            <v>...</v>
          </cell>
          <cell r="DA72" t="str">
            <v>...</v>
          </cell>
          <cell r="DB72" t="str">
            <v>...</v>
          </cell>
          <cell r="DC72" t="str">
            <v>...</v>
          </cell>
          <cell r="DD72" t="str">
            <v>...</v>
          </cell>
          <cell r="DE72" t="str">
            <v>...</v>
          </cell>
          <cell r="DF72" t="str">
            <v>...</v>
          </cell>
          <cell r="DG72" t="str">
            <v>...</v>
          </cell>
          <cell r="DH72" t="str">
            <v>...</v>
          </cell>
          <cell r="DI72" t="str">
            <v>...</v>
          </cell>
          <cell r="DJ72" t="str">
            <v>...</v>
          </cell>
          <cell r="DK72" t="str">
            <v>...</v>
          </cell>
          <cell r="DL72" t="str">
            <v>...</v>
          </cell>
          <cell r="DM72" t="str">
            <v>...</v>
          </cell>
          <cell r="DN72" t="str">
            <v>...</v>
          </cell>
          <cell r="DO72" t="str">
            <v>...</v>
          </cell>
          <cell r="DP72" t="str">
            <v>...</v>
          </cell>
          <cell r="DQ72" t="str">
            <v>...</v>
          </cell>
          <cell r="DR72" t="str">
            <v>...</v>
          </cell>
          <cell r="DS72" t="str">
            <v>...</v>
          </cell>
          <cell r="DT72" t="str">
            <v>...</v>
          </cell>
          <cell r="DU72" t="str">
            <v>...</v>
          </cell>
          <cell r="DV72" t="str">
            <v>...</v>
          </cell>
          <cell r="DW72" t="str">
            <v>...</v>
          </cell>
          <cell r="DX72" t="str">
            <v>...</v>
          </cell>
          <cell r="DY72" t="str">
            <v>...</v>
          </cell>
          <cell r="DZ72" t="str">
            <v>...</v>
          </cell>
          <cell r="EA72" t="str">
            <v>...</v>
          </cell>
          <cell r="EB72" t="str">
            <v>...</v>
          </cell>
          <cell r="EC72" t="str">
            <v>...</v>
          </cell>
          <cell r="ED72" t="str">
            <v>...</v>
          </cell>
          <cell r="EE72" t="str">
            <v>...</v>
          </cell>
          <cell r="EF72" t="str">
            <v>...</v>
          </cell>
          <cell r="EG72" t="str">
            <v>...</v>
          </cell>
          <cell r="EH72" t="str">
            <v>...</v>
          </cell>
          <cell r="EI72" t="str">
            <v>...</v>
          </cell>
          <cell r="EJ72" t="str">
            <v>...</v>
          </cell>
          <cell r="EK72" t="str">
            <v>...</v>
          </cell>
          <cell r="EL72" t="str">
            <v>...</v>
          </cell>
          <cell r="EM72" t="str">
            <v>...</v>
          </cell>
          <cell r="EN72" t="str">
            <v>...</v>
          </cell>
        </row>
        <row r="73">
          <cell r="C73" t="str">
            <v>...</v>
          </cell>
          <cell r="D73" t="str">
            <v>...</v>
          </cell>
          <cell r="E73" t="str">
            <v>...</v>
          </cell>
          <cell r="F73" t="str">
            <v>...</v>
          </cell>
          <cell r="G73" t="str">
            <v>...</v>
          </cell>
          <cell r="H73" t="str">
            <v>...</v>
          </cell>
          <cell r="I73" t="str">
            <v>...</v>
          </cell>
          <cell r="J73" t="str">
            <v>...</v>
          </cell>
          <cell r="K73" t="str">
            <v>...</v>
          </cell>
          <cell r="L73" t="str">
            <v>...</v>
          </cell>
          <cell r="M73" t="str">
            <v>...</v>
          </cell>
          <cell r="N73" t="str">
            <v>...</v>
          </cell>
          <cell r="O73" t="str">
            <v>...</v>
          </cell>
          <cell r="P73" t="str">
            <v>...</v>
          </cell>
          <cell r="Q73" t="str">
            <v>...</v>
          </cell>
          <cell r="R73" t="str">
            <v>...</v>
          </cell>
          <cell r="S73" t="str">
            <v>...</v>
          </cell>
          <cell r="T73" t="str">
            <v>...</v>
          </cell>
          <cell r="U73" t="str">
            <v>...</v>
          </cell>
          <cell r="V73" t="str">
            <v>...</v>
          </cell>
          <cell r="W73" t="str">
            <v>...</v>
          </cell>
          <cell r="X73" t="str">
            <v>...</v>
          </cell>
          <cell r="Y73" t="str">
            <v>...</v>
          </cell>
          <cell r="Z73" t="str">
            <v>...</v>
          </cell>
          <cell r="AA73" t="str">
            <v>...</v>
          </cell>
          <cell r="AB73" t="str">
            <v>...</v>
          </cell>
          <cell r="AC73" t="str">
            <v>...</v>
          </cell>
          <cell r="AD73" t="str">
            <v>...</v>
          </cell>
          <cell r="AE73" t="str">
            <v>...</v>
          </cell>
          <cell r="AF73" t="str">
            <v>...</v>
          </cell>
          <cell r="AG73" t="str">
            <v>...</v>
          </cell>
          <cell r="AH73" t="str">
            <v>...</v>
          </cell>
          <cell r="AI73" t="str">
            <v>...</v>
          </cell>
          <cell r="AJ73" t="str">
            <v>...</v>
          </cell>
          <cell r="AK73" t="str">
            <v>...</v>
          </cell>
          <cell r="AL73" t="str">
            <v>...</v>
          </cell>
          <cell r="AM73" t="str">
            <v>...</v>
          </cell>
          <cell r="AN73" t="str">
            <v>...</v>
          </cell>
          <cell r="AO73" t="str">
            <v>...</v>
          </cell>
          <cell r="AP73" t="str">
            <v>...</v>
          </cell>
          <cell r="AQ73" t="str">
            <v>...</v>
          </cell>
          <cell r="AR73" t="str">
            <v>...</v>
          </cell>
          <cell r="AS73" t="str">
            <v>...</v>
          </cell>
          <cell r="AT73" t="str">
            <v>...</v>
          </cell>
          <cell r="AU73" t="str">
            <v>...</v>
          </cell>
          <cell r="AV73" t="str">
            <v>...</v>
          </cell>
          <cell r="AW73" t="str">
            <v>...</v>
          </cell>
          <cell r="AX73" t="str">
            <v>...</v>
          </cell>
          <cell r="AY73" t="str">
            <v>...</v>
          </cell>
          <cell r="AZ73" t="str">
            <v>...</v>
          </cell>
          <cell r="BA73" t="str">
            <v>...</v>
          </cell>
          <cell r="BB73" t="str">
            <v>...</v>
          </cell>
          <cell r="BC73" t="str">
            <v>...</v>
          </cell>
          <cell r="BD73" t="str">
            <v>...</v>
          </cell>
          <cell r="BE73" t="str">
            <v>...</v>
          </cell>
          <cell r="BF73" t="str">
            <v>...</v>
          </cell>
          <cell r="BG73" t="str">
            <v>...</v>
          </cell>
          <cell r="BH73" t="str">
            <v>...</v>
          </cell>
          <cell r="BI73" t="str">
            <v>...</v>
          </cell>
          <cell r="BJ73" t="str">
            <v>...</v>
          </cell>
          <cell r="BK73" t="str">
            <v>...</v>
          </cell>
          <cell r="BL73" t="str">
            <v>...</v>
          </cell>
          <cell r="BM73" t="str">
            <v>...</v>
          </cell>
          <cell r="BN73" t="str">
            <v>...</v>
          </cell>
          <cell r="BO73" t="str">
            <v>...</v>
          </cell>
          <cell r="BP73" t="str">
            <v>...</v>
          </cell>
          <cell r="BQ73" t="str">
            <v>...</v>
          </cell>
          <cell r="BR73" t="str">
            <v>...</v>
          </cell>
          <cell r="BS73" t="str">
            <v>...</v>
          </cell>
          <cell r="BT73" t="str">
            <v>...</v>
          </cell>
          <cell r="BU73" t="str">
            <v>...</v>
          </cell>
          <cell r="BV73" t="str">
            <v>...</v>
          </cell>
          <cell r="BW73" t="str">
            <v>...</v>
          </cell>
          <cell r="BX73" t="str">
            <v>...</v>
          </cell>
          <cell r="BY73" t="str">
            <v>...</v>
          </cell>
          <cell r="BZ73" t="str">
            <v>...</v>
          </cell>
          <cell r="CA73" t="str">
            <v>...</v>
          </cell>
          <cell r="CB73" t="str">
            <v>...</v>
          </cell>
          <cell r="CC73" t="str">
            <v>...</v>
          </cell>
          <cell r="CD73" t="str">
            <v>...</v>
          </cell>
          <cell r="CE73" t="str">
            <v>...</v>
          </cell>
          <cell r="CF73" t="str">
            <v>...</v>
          </cell>
          <cell r="CG73" t="str">
            <v>...</v>
          </cell>
          <cell r="CH73" t="str">
            <v>...</v>
          </cell>
          <cell r="CI73" t="str">
            <v>...</v>
          </cell>
          <cell r="CJ73" t="str">
            <v>...</v>
          </cell>
          <cell r="CK73" t="str">
            <v>...</v>
          </cell>
          <cell r="CL73" t="str">
            <v>...</v>
          </cell>
          <cell r="CM73" t="str">
            <v>...</v>
          </cell>
          <cell r="CN73" t="str">
            <v>...</v>
          </cell>
          <cell r="CO73" t="str">
            <v>...</v>
          </cell>
          <cell r="CP73" t="str">
            <v>...</v>
          </cell>
          <cell r="CQ73" t="str">
            <v>...</v>
          </cell>
          <cell r="CR73" t="str">
            <v>...</v>
          </cell>
          <cell r="CS73" t="str">
            <v>...</v>
          </cell>
          <cell r="CT73" t="str">
            <v>...</v>
          </cell>
          <cell r="CU73" t="str">
            <v>...</v>
          </cell>
          <cell r="CV73" t="str">
            <v>...</v>
          </cell>
          <cell r="CW73" t="str">
            <v>...</v>
          </cell>
          <cell r="CX73" t="str">
            <v>...</v>
          </cell>
          <cell r="CY73" t="str">
            <v>...</v>
          </cell>
          <cell r="CZ73" t="str">
            <v>...</v>
          </cell>
          <cell r="DA73" t="str">
            <v>...</v>
          </cell>
          <cell r="DB73" t="str">
            <v>...</v>
          </cell>
          <cell r="DC73" t="str">
            <v>...</v>
          </cell>
          <cell r="DD73" t="str">
            <v>...</v>
          </cell>
          <cell r="DE73" t="str">
            <v>...</v>
          </cell>
          <cell r="DF73" t="str">
            <v>...</v>
          </cell>
          <cell r="DG73" t="str">
            <v>...</v>
          </cell>
          <cell r="DH73" t="str">
            <v>...</v>
          </cell>
          <cell r="DI73" t="str">
            <v>...</v>
          </cell>
          <cell r="DJ73" t="str">
            <v>...</v>
          </cell>
          <cell r="DK73" t="str">
            <v>...</v>
          </cell>
          <cell r="DL73" t="str">
            <v>...</v>
          </cell>
          <cell r="DM73" t="str">
            <v>...</v>
          </cell>
          <cell r="DN73" t="str">
            <v>...</v>
          </cell>
          <cell r="DO73" t="str">
            <v>...</v>
          </cell>
          <cell r="DP73" t="str">
            <v>...</v>
          </cell>
          <cell r="DQ73" t="str">
            <v>...</v>
          </cell>
          <cell r="DR73" t="str">
            <v>...</v>
          </cell>
          <cell r="DS73" t="str">
            <v>...</v>
          </cell>
          <cell r="DT73" t="str">
            <v>...</v>
          </cell>
          <cell r="DU73" t="str">
            <v>...</v>
          </cell>
          <cell r="DV73" t="str">
            <v>...</v>
          </cell>
          <cell r="DW73" t="str">
            <v>...</v>
          </cell>
          <cell r="DX73" t="str">
            <v>...</v>
          </cell>
          <cell r="DY73" t="str">
            <v>...</v>
          </cell>
          <cell r="DZ73" t="str">
            <v>...</v>
          </cell>
          <cell r="EA73" t="str">
            <v>...</v>
          </cell>
          <cell r="EB73" t="str">
            <v>...</v>
          </cell>
          <cell r="EC73" t="str">
            <v>...</v>
          </cell>
          <cell r="ED73" t="str">
            <v>...</v>
          </cell>
          <cell r="EE73" t="str">
            <v>...</v>
          </cell>
          <cell r="EF73" t="str">
            <v>...</v>
          </cell>
          <cell r="EG73" t="str">
            <v>...</v>
          </cell>
          <cell r="EH73" t="str">
            <v>...</v>
          </cell>
          <cell r="EI73" t="str">
            <v>...</v>
          </cell>
          <cell r="EJ73" t="str">
            <v>...</v>
          </cell>
          <cell r="EK73" t="str">
            <v>...</v>
          </cell>
          <cell r="EL73" t="str">
            <v>...</v>
          </cell>
          <cell r="EM73" t="str">
            <v>...</v>
          </cell>
          <cell r="EN73" t="str">
            <v>...</v>
          </cell>
        </row>
        <row r="74">
          <cell r="C74" t="str">
            <v>...</v>
          </cell>
          <cell r="D74" t="str">
            <v>...</v>
          </cell>
          <cell r="E74" t="str">
            <v>...</v>
          </cell>
          <cell r="F74" t="str">
            <v>...</v>
          </cell>
          <cell r="G74" t="str">
            <v>...</v>
          </cell>
          <cell r="H74" t="str">
            <v>...</v>
          </cell>
          <cell r="I74" t="str">
            <v>...</v>
          </cell>
          <cell r="J74" t="str">
            <v>...</v>
          </cell>
          <cell r="K74" t="str">
            <v>...</v>
          </cell>
          <cell r="L74" t="str">
            <v>...</v>
          </cell>
          <cell r="M74" t="str">
            <v>...</v>
          </cell>
          <cell r="N74" t="str">
            <v>...</v>
          </cell>
          <cell r="O74" t="str">
            <v>...</v>
          </cell>
          <cell r="P74" t="str">
            <v>...</v>
          </cell>
          <cell r="Q74" t="str">
            <v>...</v>
          </cell>
          <cell r="R74" t="str">
            <v>...</v>
          </cell>
          <cell r="S74" t="str">
            <v>...</v>
          </cell>
          <cell r="T74" t="str">
            <v>...</v>
          </cell>
          <cell r="U74" t="str">
            <v>...</v>
          </cell>
          <cell r="V74" t="str">
            <v>...</v>
          </cell>
          <cell r="W74" t="str">
            <v>...</v>
          </cell>
          <cell r="X74" t="str">
            <v>...</v>
          </cell>
          <cell r="Y74" t="str">
            <v>...</v>
          </cell>
          <cell r="Z74" t="str">
            <v>...</v>
          </cell>
          <cell r="AA74" t="str">
            <v>...</v>
          </cell>
          <cell r="AB74" t="str">
            <v>...</v>
          </cell>
          <cell r="AC74" t="str">
            <v>...</v>
          </cell>
          <cell r="AD74" t="str">
            <v>...</v>
          </cell>
          <cell r="AE74" t="str">
            <v>...</v>
          </cell>
          <cell r="AF74" t="str">
            <v>...</v>
          </cell>
          <cell r="AG74" t="str">
            <v>...</v>
          </cell>
          <cell r="AH74" t="str">
            <v>...</v>
          </cell>
          <cell r="AI74" t="str">
            <v>...</v>
          </cell>
          <cell r="AJ74" t="str">
            <v>...</v>
          </cell>
          <cell r="AK74" t="str">
            <v>...</v>
          </cell>
          <cell r="AL74" t="str">
            <v>...</v>
          </cell>
          <cell r="AM74" t="str">
            <v>...</v>
          </cell>
          <cell r="AN74" t="str">
            <v>...</v>
          </cell>
          <cell r="AO74" t="str">
            <v>...</v>
          </cell>
          <cell r="AP74" t="str">
            <v>...</v>
          </cell>
          <cell r="AQ74" t="str">
            <v>...</v>
          </cell>
          <cell r="AR74" t="str">
            <v>...</v>
          </cell>
          <cell r="AS74" t="str">
            <v>...</v>
          </cell>
          <cell r="AT74" t="str">
            <v>...</v>
          </cell>
          <cell r="AU74" t="str">
            <v>...</v>
          </cell>
          <cell r="AV74" t="str">
            <v>...</v>
          </cell>
          <cell r="AW74" t="str">
            <v>...</v>
          </cell>
          <cell r="AX74" t="str">
            <v>...</v>
          </cell>
          <cell r="AY74" t="str">
            <v>...</v>
          </cell>
          <cell r="AZ74" t="str">
            <v>...</v>
          </cell>
          <cell r="BA74" t="str">
            <v>...</v>
          </cell>
          <cell r="BB74" t="str">
            <v>...</v>
          </cell>
          <cell r="BC74" t="str">
            <v>...</v>
          </cell>
          <cell r="BD74" t="str">
            <v>...</v>
          </cell>
          <cell r="BE74" t="str">
            <v>...</v>
          </cell>
          <cell r="BF74" t="str">
            <v>...</v>
          </cell>
          <cell r="BG74" t="str">
            <v>...</v>
          </cell>
          <cell r="BH74" t="str">
            <v>...</v>
          </cell>
          <cell r="BI74" t="str">
            <v>...</v>
          </cell>
          <cell r="BJ74" t="str">
            <v>...</v>
          </cell>
          <cell r="BK74" t="str">
            <v>...</v>
          </cell>
          <cell r="BL74" t="str">
            <v>...</v>
          </cell>
          <cell r="BM74" t="str">
            <v>...</v>
          </cell>
          <cell r="BN74" t="str">
            <v>...</v>
          </cell>
          <cell r="BO74" t="str">
            <v>...</v>
          </cell>
          <cell r="BP74" t="str">
            <v>...</v>
          </cell>
          <cell r="BQ74" t="str">
            <v>...</v>
          </cell>
          <cell r="BR74" t="str">
            <v>...</v>
          </cell>
          <cell r="BS74" t="str">
            <v>...</v>
          </cell>
          <cell r="BT74" t="str">
            <v>...</v>
          </cell>
          <cell r="BU74" t="str">
            <v>...</v>
          </cell>
          <cell r="BV74" t="str">
            <v>...</v>
          </cell>
          <cell r="BW74" t="str">
            <v>...</v>
          </cell>
          <cell r="BX74" t="str">
            <v>...</v>
          </cell>
          <cell r="BY74" t="str">
            <v>...</v>
          </cell>
          <cell r="BZ74" t="str">
            <v>...</v>
          </cell>
          <cell r="CA74" t="str">
            <v>...</v>
          </cell>
          <cell r="CB74" t="str">
            <v>...</v>
          </cell>
          <cell r="CC74" t="str">
            <v>...</v>
          </cell>
          <cell r="CD74" t="str">
            <v>...</v>
          </cell>
          <cell r="CE74" t="str">
            <v>...</v>
          </cell>
          <cell r="CF74" t="str">
            <v>...</v>
          </cell>
          <cell r="CG74" t="str">
            <v>...</v>
          </cell>
          <cell r="CH74" t="str">
            <v>...</v>
          </cell>
          <cell r="CI74" t="str">
            <v>...</v>
          </cell>
          <cell r="CJ74" t="str">
            <v>...</v>
          </cell>
          <cell r="CK74" t="str">
            <v>...</v>
          </cell>
          <cell r="CL74" t="str">
            <v>...</v>
          </cell>
          <cell r="CM74" t="str">
            <v>...</v>
          </cell>
          <cell r="CN74" t="str">
            <v>...</v>
          </cell>
          <cell r="CO74" t="str">
            <v>...</v>
          </cell>
          <cell r="CP74" t="str">
            <v>...</v>
          </cell>
          <cell r="CQ74" t="str">
            <v>...</v>
          </cell>
          <cell r="CR74" t="str">
            <v>...</v>
          </cell>
          <cell r="CS74" t="str">
            <v>...</v>
          </cell>
          <cell r="CT74" t="str">
            <v>...</v>
          </cell>
          <cell r="CU74" t="str">
            <v>...</v>
          </cell>
          <cell r="CV74" t="str">
            <v>...</v>
          </cell>
          <cell r="CW74" t="str">
            <v>...</v>
          </cell>
          <cell r="CX74" t="str">
            <v>...</v>
          </cell>
          <cell r="CY74" t="str">
            <v>...</v>
          </cell>
          <cell r="CZ74" t="str">
            <v>...</v>
          </cell>
          <cell r="DA74" t="str">
            <v>...</v>
          </cell>
          <cell r="DB74" t="str">
            <v>...</v>
          </cell>
          <cell r="DC74" t="str">
            <v>...</v>
          </cell>
          <cell r="DD74" t="str">
            <v>...</v>
          </cell>
          <cell r="DE74" t="str">
            <v>...</v>
          </cell>
          <cell r="DF74" t="str">
            <v>...</v>
          </cell>
          <cell r="DG74" t="str">
            <v>...</v>
          </cell>
          <cell r="DH74" t="str">
            <v>...</v>
          </cell>
          <cell r="DI74" t="str">
            <v>...</v>
          </cell>
          <cell r="DJ74" t="str">
            <v>...</v>
          </cell>
          <cell r="DK74" t="str">
            <v>...</v>
          </cell>
          <cell r="DL74" t="str">
            <v>...</v>
          </cell>
          <cell r="DM74" t="str">
            <v>...</v>
          </cell>
          <cell r="DN74" t="str">
            <v>...</v>
          </cell>
          <cell r="DO74" t="str">
            <v>...</v>
          </cell>
          <cell r="DP74" t="str">
            <v>...</v>
          </cell>
          <cell r="DQ74" t="str">
            <v>...</v>
          </cell>
          <cell r="DR74" t="str">
            <v>...</v>
          </cell>
          <cell r="DS74" t="str">
            <v>...</v>
          </cell>
          <cell r="DT74" t="str">
            <v>...</v>
          </cell>
          <cell r="DU74" t="str">
            <v>...</v>
          </cell>
          <cell r="DV74" t="str">
            <v>...</v>
          </cell>
          <cell r="DW74" t="str">
            <v>...</v>
          </cell>
          <cell r="DX74" t="str">
            <v>...</v>
          </cell>
          <cell r="DY74" t="str">
            <v>...</v>
          </cell>
          <cell r="DZ74" t="str">
            <v>...</v>
          </cell>
          <cell r="EA74" t="str">
            <v>...</v>
          </cell>
          <cell r="EB74" t="str">
            <v>...</v>
          </cell>
          <cell r="EC74" t="str">
            <v>...</v>
          </cell>
          <cell r="ED74" t="str">
            <v>...</v>
          </cell>
          <cell r="EE74" t="str">
            <v>...</v>
          </cell>
          <cell r="EF74" t="str">
            <v>...</v>
          </cell>
          <cell r="EG74" t="str">
            <v>...</v>
          </cell>
          <cell r="EH74" t="str">
            <v>...</v>
          </cell>
          <cell r="EI74" t="str">
            <v>...</v>
          </cell>
          <cell r="EJ74" t="str">
            <v>...</v>
          </cell>
          <cell r="EK74" t="str">
            <v>...</v>
          </cell>
          <cell r="EL74" t="str">
            <v>...</v>
          </cell>
          <cell r="EM74" t="str">
            <v>...</v>
          </cell>
          <cell r="EN74" t="str">
            <v>...</v>
          </cell>
        </row>
        <row r="75">
          <cell r="C75" t="str">
            <v>...</v>
          </cell>
          <cell r="D75" t="str">
            <v>...</v>
          </cell>
          <cell r="E75" t="str">
            <v>...</v>
          </cell>
          <cell r="F75" t="str">
            <v>...</v>
          </cell>
          <cell r="G75" t="str">
            <v>...</v>
          </cell>
          <cell r="H75" t="str">
            <v>...</v>
          </cell>
          <cell r="I75" t="str">
            <v>...</v>
          </cell>
          <cell r="J75" t="str">
            <v>...</v>
          </cell>
          <cell r="K75" t="str">
            <v>...</v>
          </cell>
          <cell r="L75" t="str">
            <v>...</v>
          </cell>
          <cell r="M75" t="str">
            <v>...</v>
          </cell>
          <cell r="N75" t="str">
            <v>...</v>
          </cell>
          <cell r="O75" t="str">
            <v>...</v>
          </cell>
          <cell r="P75" t="str">
            <v>...</v>
          </cell>
          <cell r="Q75" t="str">
            <v>...</v>
          </cell>
          <cell r="R75" t="str">
            <v>...</v>
          </cell>
          <cell r="S75" t="str">
            <v>...</v>
          </cell>
          <cell r="T75" t="str">
            <v>...</v>
          </cell>
          <cell r="U75" t="str">
            <v>...</v>
          </cell>
          <cell r="V75" t="str">
            <v>...</v>
          </cell>
          <cell r="W75" t="str">
            <v>...</v>
          </cell>
          <cell r="X75" t="str">
            <v>...</v>
          </cell>
          <cell r="Y75" t="str">
            <v>...</v>
          </cell>
          <cell r="Z75" t="str">
            <v>...</v>
          </cell>
          <cell r="AA75" t="str">
            <v>...</v>
          </cell>
          <cell r="AB75" t="str">
            <v>...</v>
          </cell>
          <cell r="AC75" t="str">
            <v>...</v>
          </cell>
          <cell r="AD75" t="str">
            <v>...</v>
          </cell>
          <cell r="AE75" t="str">
            <v>...</v>
          </cell>
          <cell r="AF75" t="str">
            <v>...</v>
          </cell>
          <cell r="AG75" t="str">
            <v>...</v>
          </cell>
          <cell r="AH75" t="str">
            <v>...</v>
          </cell>
          <cell r="AI75" t="str">
            <v>...</v>
          </cell>
          <cell r="AJ75" t="str">
            <v>...</v>
          </cell>
          <cell r="AK75" t="str">
            <v>...</v>
          </cell>
          <cell r="AL75" t="str">
            <v>...</v>
          </cell>
          <cell r="AM75" t="str">
            <v>...</v>
          </cell>
          <cell r="AN75" t="str">
            <v>...</v>
          </cell>
          <cell r="AO75" t="str">
            <v>...</v>
          </cell>
          <cell r="AP75" t="str">
            <v>...</v>
          </cell>
          <cell r="AQ75" t="str">
            <v>...</v>
          </cell>
          <cell r="AR75" t="str">
            <v>...</v>
          </cell>
          <cell r="AS75" t="str">
            <v>...</v>
          </cell>
          <cell r="AT75" t="str">
            <v>...</v>
          </cell>
          <cell r="AU75" t="str">
            <v>...</v>
          </cell>
          <cell r="AV75" t="str">
            <v>...</v>
          </cell>
          <cell r="AW75" t="str">
            <v>...</v>
          </cell>
          <cell r="AX75" t="str">
            <v>...</v>
          </cell>
          <cell r="AY75" t="str">
            <v>...</v>
          </cell>
          <cell r="AZ75" t="str">
            <v>...</v>
          </cell>
          <cell r="BA75" t="str">
            <v>...</v>
          </cell>
          <cell r="BB75" t="str">
            <v>...</v>
          </cell>
          <cell r="BC75" t="str">
            <v>...</v>
          </cell>
          <cell r="BD75" t="str">
            <v>...</v>
          </cell>
          <cell r="BE75" t="str">
            <v>...</v>
          </cell>
          <cell r="BF75" t="str">
            <v>...</v>
          </cell>
          <cell r="BG75" t="str">
            <v>...</v>
          </cell>
          <cell r="BH75" t="str">
            <v>...</v>
          </cell>
          <cell r="BI75" t="str">
            <v>...</v>
          </cell>
          <cell r="BJ75" t="str">
            <v>...</v>
          </cell>
          <cell r="BK75" t="str">
            <v>...</v>
          </cell>
          <cell r="BL75" t="str">
            <v>...</v>
          </cell>
          <cell r="BM75" t="str">
            <v>...</v>
          </cell>
          <cell r="BN75" t="str">
            <v>...</v>
          </cell>
          <cell r="BO75" t="str">
            <v>...</v>
          </cell>
          <cell r="BP75" t="str">
            <v>...</v>
          </cell>
          <cell r="BQ75" t="str">
            <v>...</v>
          </cell>
          <cell r="BR75" t="str">
            <v>...</v>
          </cell>
          <cell r="BS75" t="str">
            <v>...</v>
          </cell>
          <cell r="BT75" t="str">
            <v>...</v>
          </cell>
          <cell r="BU75" t="str">
            <v>...</v>
          </cell>
          <cell r="BV75" t="str">
            <v>...</v>
          </cell>
          <cell r="BW75" t="str">
            <v>...</v>
          </cell>
          <cell r="BX75" t="str">
            <v>...</v>
          </cell>
          <cell r="BY75" t="str">
            <v>...</v>
          </cell>
          <cell r="BZ75" t="str">
            <v>...</v>
          </cell>
          <cell r="CA75" t="str">
            <v>...</v>
          </cell>
          <cell r="CB75" t="str">
            <v>...</v>
          </cell>
          <cell r="CC75" t="str">
            <v>...</v>
          </cell>
          <cell r="CD75" t="str">
            <v>...</v>
          </cell>
          <cell r="CE75" t="str">
            <v>...</v>
          </cell>
          <cell r="CF75" t="str">
            <v>...</v>
          </cell>
          <cell r="CG75" t="str">
            <v>...</v>
          </cell>
          <cell r="CH75" t="str">
            <v>...</v>
          </cell>
          <cell r="CI75" t="str">
            <v>...</v>
          </cell>
          <cell r="CJ75" t="str">
            <v>...</v>
          </cell>
          <cell r="CK75" t="str">
            <v>...</v>
          </cell>
          <cell r="CL75" t="str">
            <v>...</v>
          </cell>
          <cell r="CM75" t="str">
            <v>...</v>
          </cell>
          <cell r="CN75" t="str">
            <v>...</v>
          </cell>
          <cell r="CO75" t="str">
            <v>...</v>
          </cell>
          <cell r="CP75" t="str">
            <v>...</v>
          </cell>
          <cell r="CQ75" t="str">
            <v>...</v>
          </cell>
          <cell r="CR75" t="str">
            <v>...</v>
          </cell>
          <cell r="CS75" t="str">
            <v>...</v>
          </cell>
          <cell r="CT75" t="str">
            <v>...</v>
          </cell>
          <cell r="CU75" t="str">
            <v>...</v>
          </cell>
          <cell r="CV75" t="str">
            <v>...</v>
          </cell>
          <cell r="CW75" t="str">
            <v>...</v>
          </cell>
          <cell r="CX75" t="str">
            <v>...</v>
          </cell>
          <cell r="CY75" t="str">
            <v>...</v>
          </cell>
          <cell r="CZ75" t="str">
            <v>...</v>
          </cell>
          <cell r="DA75" t="str">
            <v>...</v>
          </cell>
          <cell r="DB75" t="str">
            <v>...</v>
          </cell>
          <cell r="DC75" t="str">
            <v>...</v>
          </cell>
          <cell r="DD75" t="str">
            <v>...</v>
          </cell>
          <cell r="DE75" t="str">
            <v>...</v>
          </cell>
          <cell r="DF75" t="str">
            <v>...</v>
          </cell>
          <cell r="DG75" t="str">
            <v>...</v>
          </cell>
          <cell r="DH75" t="str">
            <v>...</v>
          </cell>
          <cell r="DI75" t="str">
            <v>...</v>
          </cell>
          <cell r="DJ75" t="str">
            <v>...</v>
          </cell>
          <cell r="DK75" t="str">
            <v>...</v>
          </cell>
          <cell r="DL75" t="str">
            <v>...</v>
          </cell>
          <cell r="DM75" t="str">
            <v>...</v>
          </cell>
          <cell r="DN75" t="str">
            <v>...</v>
          </cell>
          <cell r="DO75" t="str">
            <v>...</v>
          </cell>
          <cell r="DP75" t="str">
            <v>...</v>
          </cell>
          <cell r="DQ75" t="str">
            <v>...</v>
          </cell>
          <cell r="DR75" t="str">
            <v>...</v>
          </cell>
          <cell r="DS75" t="str">
            <v>...</v>
          </cell>
          <cell r="DT75" t="str">
            <v>...</v>
          </cell>
          <cell r="DU75" t="str">
            <v>...</v>
          </cell>
          <cell r="DV75" t="str">
            <v>...</v>
          </cell>
          <cell r="DW75" t="str">
            <v>...</v>
          </cell>
          <cell r="DX75" t="str">
            <v>...</v>
          </cell>
          <cell r="DY75" t="str">
            <v>...</v>
          </cell>
          <cell r="DZ75" t="str">
            <v>...</v>
          </cell>
          <cell r="EA75" t="str">
            <v>...</v>
          </cell>
          <cell r="EB75" t="str">
            <v>...</v>
          </cell>
          <cell r="EC75" t="str">
            <v>...</v>
          </cell>
          <cell r="ED75" t="str">
            <v>...</v>
          </cell>
          <cell r="EE75" t="str">
            <v>...</v>
          </cell>
          <cell r="EF75" t="str">
            <v>...</v>
          </cell>
          <cell r="EG75" t="str">
            <v>...</v>
          </cell>
          <cell r="EH75" t="str">
            <v>...</v>
          </cell>
          <cell r="EI75" t="str">
            <v>...</v>
          </cell>
          <cell r="EJ75" t="str">
            <v>...</v>
          </cell>
          <cell r="EK75" t="str">
            <v>...</v>
          </cell>
          <cell r="EL75" t="str">
            <v>...</v>
          </cell>
          <cell r="EM75" t="str">
            <v>...</v>
          </cell>
          <cell r="EN75" t="str">
            <v>...</v>
          </cell>
        </row>
        <row r="76">
          <cell r="C76">
            <v>169872856</v>
          </cell>
          <cell r="D76">
            <v>5817</v>
          </cell>
          <cell r="E76">
            <v>16737</v>
          </cell>
          <cell r="F76">
            <v>46982</v>
          </cell>
          <cell r="G76">
            <v>11410</v>
          </cell>
          <cell r="H76">
            <v>6206</v>
          </cell>
          <cell r="I76">
            <v>8335</v>
          </cell>
          <cell r="J76">
            <v>8605</v>
          </cell>
          <cell r="K76">
            <v>4476</v>
          </cell>
          <cell r="L76">
            <v>6665</v>
          </cell>
          <cell r="M76">
            <v>3426</v>
          </cell>
          <cell r="N76">
            <v>1352</v>
          </cell>
          <cell r="O76">
            <v>13675</v>
          </cell>
          <cell r="P76">
            <v>11746</v>
          </cell>
          <cell r="Q76">
            <v>27560</v>
          </cell>
          <cell r="R76">
            <v>7682</v>
          </cell>
          <cell r="S76">
            <v>27460</v>
          </cell>
          <cell r="T76">
            <v>52092</v>
          </cell>
          <cell r="U76" t="str">
            <v>...</v>
          </cell>
          <cell r="V76">
            <v>9815</v>
          </cell>
          <cell r="W76">
            <v>85857</v>
          </cell>
          <cell r="X76">
            <v>12419</v>
          </cell>
          <cell r="Y76">
            <v>17638</v>
          </cell>
          <cell r="Z76">
            <v>17221</v>
          </cell>
          <cell r="AA76">
            <v>2895</v>
          </cell>
          <cell r="AB76">
            <v>4989</v>
          </cell>
          <cell r="AC76">
            <v>15408</v>
          </cell>
          <cell r="AD76">
            <v>12296</v>
          </cell>
          <cell r="AE76">
            <v>7790</v>
          </cell>
          <cell r="AF76">
            <v>15755</v>
          </cell>
          <cell r="AG76">
            <v>10249</v>
          </cell>
          <cell r="AH76">
            <v>5504</v>
          </cell>
          <cell r="AI76">
            <v>28051</v>
          </cell>
          <cell r="AJ76" t="str">
            <v>...</v>
          </cell>
          <cell r="AK76">
            <v>15046</v>
          </cell>
          <cell r="AL76">
            <v>17841</v>
          </cell>
          <cell r="AM76" t="str">
            <v>...</v>
          </cell>
          <cell r="AN76">
            <v>8474</v>
          </cell>
          <cell r="AO76">
            <v>483346</v>
          </cell>
          <cell r="AP76" t="str">
            <v>...</v>
          </cell>
          <cell r="AQ76">
            <v>7463</v>
          </cell>
          <cell r="AR76">
            <v>18580</v>
          </cell>
          <cell r="AS76">
            <v>8418</v>
          </cell>
          <cell r="AT76">
            <v>6769</v>
          </cell>
          <cell r="AU76">
            <v>4315</v>
          </cell>
          <cell r="AV76">
            <v>4605</v>
          </cell>
          <cell r="AW76">
            <v>4349</v>
          </cell>
          <cell r="AX76">
            <v>3361</v>
          </cell>
          <cell r="AY76">
            <v>28200</v>
          </cell>
          <cell r="AZ76">
            <v>12645</v>
          </cell>
          <cell r="BA76">
            <v>2056</v>
          </cell>
          <cell r="BB76" t="str">
            <v>...</v>
          </cell>
          <cell r="BC76" t="str">
            <v>...</v>
          </cell>
          <cell r="BD76">
            <v>8565</v>
          </cell>
          <cell r="BE76">
            <v>9200</v>
          </cell>
          <cell r="BF76">
            <v>23796</v>
          </cell>
          <cell r="BG76">
            <v>7134</v>
          </cell>
          <cell r="BH76">
            <v>12764</v>
          </cell>
          <cell r="BI76">
            <v>30748</v>
          </cell>
          <cell r="BJ76">
            <v>38017</v>
          </cell>
          <cell r="BK76">
            <v>5448</v>
          </cell>
          <cell r="BL76">
            <v>12063</v>
          </cell>
          <cell r="BM76">
            <v>4690</v>
          </cell>
          <cell r="BN76">
            <v>19316</v>
          </cell>
          <cell r="BO76">
            <v>2494</v>
          </cell>
          <cell r="BP76">
            <v>12665</v>
          </cell>
          <cell r="BQ76">
            <v>14448</v>
          </cell>
          <cell r="BR76">
            <v>11289</v>
          </cell>
          <cell r="BS76">
            <v>22997</v>
          </cell>
          <cell r="BT76">
            <v>14983</v>
          </cell>
          <cell r="BU76">
            <v>7246</v>
          </cell>
          <cell r="BV76">
            <v>12141</v>
          </cell>
          <cell r="BW76">
            <v>6951</v>
          </cell>
          <cell r="BX76" t="str">
            <v>...</v>
          </cell>
          <cell r="BY76">
            <v>4045</v>
          </cell>
          <cell r="BZ76" t="str">
            <v>...</v>
          </cell>
          <cell r="CA76">
            <v>5786</v>
          </cell>
          <cell r="CB76">
            <v>11516</v>
          </cell>
          <cell r="CC76">
            <v>14818</v>
          </cell>
          <cell r="CD76">
            <v>14186</v>
          </cell>
          <cell r="CE76">
            <v>5654</v>
          </cell>
          <cell r="CF76">
            <v>17832</v>
          </cell>
          <cell r="CG76">
            <v>4997</v>
          </cell>
          <cell r="CH76">
            <v>3511</v>
          </cell>
          <cell r="CI76">
            <v>9464</v>
          </cell>
          <cell r="CJ76">
            <v>10254</v>
          </cell>
          <cell r="CK76">
            <v>15342</v>
          </cell>
          <cell r="CL76" t="str">
            <v>...</v>
          </cell>
          <cell r="CM76">
            <v>13611</v>
          </cell>
          <cell r="CN76">
            <v>26156</v>
          </cell>
          <cell r="CO76">
            <v>2881</v>
          </cell>
          <cell r="CP76">
            <v>30773</v>
          </cell>
          <cell r="CQ76">
            <v>3736</v>
          </cell>
          <cell r="CR76">
            <v>2087</v>
          </cell>
          <cell r="CS76">
            <v>43012</v>
          </cell>
          <cell r="CT76">
            <v>8623</v>
          </cell>
          <cell r="CU76">
            <v>5665</v>
          </cell>
          <cell r="CV76">
            <v>9996</v>
          </cell>
          <cell r="CW76">
            <v>4707</v>
          </cell>
          <cell r="CX76">
            <v>20030</v>
          </cell>
          <cell r="CY76">
            <v>39857</v>
          </cell>
          <cell r="CZ76">
            <v>7274</v>
          </cell>
          <cell r="DA76">
            <v>19693</v>
          </cell>
          <cell r="DB76">
            <v>2418</v>
          </cell>
          <cell r="DC76">
            <v>8866</v>
          </cell>
          <cell r="DD76">
            <v>1980</v>
          </cell>
          <cell r="DE76">
            <v>5092</v>
          </cell>
          <cell r="DF76">
            <v>3660</v>
          </cell>
          <cell r="DG76">
            <v>3098</v>
          </cell>
          <cell r="DH76">
            <v>3056</v>
          </cell>
          <cell r="DI76">
            <v>12740</v>
          </cell>
          <cell r="DJ76">
            <v>5944</v>
          </cell>
          <cell r="DK76">
            <v>3495</v>
          </cell>
          <cell r="DL76" t="str">
            <v>...</v>
          </cell>
          <cell r="DM76">
            <v>150227</v>
          </cell>
          <cell r="DN76">
            <v>18755</v>
          </cell>
          <cell r="DO76" t="str">
            <v>...</v>
          </cell>
          <cell r="DP76">
            <v>4675</v>
          </cell>
          <cell r="DQ76" t="str">
            <v>...</v>
          </cell>
          <cell r="DR76">
            <v>6270</v>
          </cell>
          <cell r="DS76" t="str">
            <v>...</v>
          </cell>
          <cell r="DT76">
            <v>15435</v>
          </cell>
          <cell r="DU76">
            <v>10687</v>
          </cell>
          <cell r="DV76">
            <v>7866</v>
          </cell>
          <cell r="DW76" t="str">
            <v>...</v>
          </cell>
          <cell r="DX76">
            <v>74831</v>
          </cell>
          <cell r="DY76">
            <v>35605</v>
          </cell>
          <cell r="DZ76">
            <v>10842</v>
          </cell>
          <cell r="EA76">
            <v>58840</v>
          </cell>
          <cell r="EB76">
            <v>11561</v>
          </cell>
          <cell r="EC76">
            <v>14384</v>
          </cell>
          <cell r="ED76">
            <v>3130</v>
          </cell>
          <cell r="EE76">
            <v>4832</v>
          </cell>
          <cell r="EF76">
            <v>4196</v>
          </cell>
          <cell r="EG76" t="str">
            <v>...</v>
          </cell>
          <cell r="EH76">
            <v>215298</v>
          </cell>
          <cell r="EI76">
            <v>9055</v>
          </cell>
          <cell r="EJ76">
            <v>15583</v>
          </cell>
          <cell r="EK76">
            <v>5651</v>
          </cell>
          <cell r="EL76">
            <v>2354</v>
          </cell>
          <cell r="EM76">
            <v>3950</v>
          </cell>
          <cell r="EN76">
            <v>6827</v>
          </cell>
        </row>
        <row r="77">
          <cell r="C77">
            <v>16386239</v>
          </cell>
          <cell r="D77">
            <v>530</v>
          </cell>
          <cell r="E77">
            <v>1774</v>
          </cell>
          <cell r="F77">
            <v>4836</v>
          </cell>
          <cell r="G77">
            <v>1011</v>
          </cell>
          <cell r="H77">
            <v>784</v>
          </cell>
          <cell r="I77">
            <v>735</v>
          </cell>
          <cell r="J77">
            <v>817</v>
          </cell>
          <cell r="K77">
            <v>579</v>
          </cell>
          <cell r="L77">
            <v>780</v>
          </cell>
          <cell r="M77">
            <v>317</v>
          </cell>
          <cell r="N77">
            <v>131</v>
          </cell>
          <cell r="O77">
            <v>1365</v>
          </cell>
          <cell r="P77">
            <v>993</v>
          </cell>
          <cell r="Q77">
            <v>3336</v>
          </cell>
          <cell r="R77">
            <v>722</v>
          </cell>
          <cell r="S77">
            <v>3045</v>
          </cell>
          <cell r="T77">
            <v>4811</v>
          </cell>
          <cell r="U77" t="str">
            <v>...</v>
          </cell>
          <cell r="V77">
            <v>1204</v>
          </cell>
          <cell r="W77">
            <v>8791</v>
          </cell>
          <cell r="X77">
            <v>1644</v>
          </cell>
          <cell r="Y77">
            <v>1971</v>
          </cell>
          <cell r="Z77">
            <v>1877</v>
          </cell>
          <cell r="AA77">
            <v>351</v>
          </cell>
          <cell r="AB77">
            <v>710</v>
          </cell>
          <cell r="AC77">
            <v>1692</v>
          </cell>
          <cell r="AD77">
            <v>1366</v>
          </cell>
          <cell r="AE77">
            <v>826</v>
          </cell>
          <cell r="AF77">
            <v>1603</v>
          </cell>
          <cell r="AG77">
            <v>1307</v>
          </cell>
          <cell r="AH77">
            <v>566</v>
          </cell>
          <cell r="AI77">
            <v>2482</v>
          </cell>
          <cell r="AJ77" t="str">
            <v>...</v>
          </cell>
          <cell r="AK77">
            <v>1776</v>
          </cell>
          <cell r="AL77">
            <v>2134</v>
          </cell>
          <cell r="AM77" t="str">
            <v>...</v>
          </cell>
          <cell r="AN77">
            <v>1094</v>
          </cell>
          <cell r="AO77">
            <v>43197</v>
          </cell>
          <cell r="AP77" t="str">
            <v>...</v>
          </cell>
          <cell r="AQ77">
            <v>924</v>
          </cell>
          <cell r="AR77">
            <v>1901</v>
          </cell>
          <cell r="AS77">
            <v>739</v>
          </cell>
          <cell r="AT77">
            <v>957</v>
          </cell>
          <cell r="AU77">
            <v>377</v>
          </cell>
          <cell r="AV77">
            <v>607</v>
          </cell>
          <cell r="AW77">
            <v>457</v>
          </cell>
          <cell r="AX77">
            <v>261</v>
          </cell>
          <cell r="AY77">
            <v>2972</v>
          </cell>
          <cell r="AZ77">
            <v>1039</v>
          </cell>
          <cell r="BA77">
            <v>163</v>
          </cell>
          <cell r="BB77" t="str">
            <v>...</v>
          </cell>
          <cell r="BC77" t="str">
            <v>...</v>
          </cell>
          <cell r="BD77">
            <v>1017</v>
          </cell>
          <cell r="BE77">
            <v>1075</v>
          </cell>
          <cell r="BF77">
            <v>2272</v>
          </cell>
          <cell r="BG77">
            <v>856</v>
          </cell>
          <cell r="BH77">
            <v>1262</v>
          </cell>
          <cell r="BI77">
            <v>3132</v>
          </cell>
          <cell r="BJ77">
            <v>4204</v>
          </cell>
          <cell r="BK77">
            <v>610</v>
          </cell>
          <cell r="BL77">
            <v>1068</v>
          </cell>
          <cell r="BM77">
            <v>429</v>
          </cell>
          <cell r="BN77">
            <v>2168</v>
          </cell>
          <cell r="BO77">
            <v>299</v>
          </cell>
          <cell r="BP77">
            <v>1597</v>
          </cell>
          <cell r="BQ77">
            <v>1976</v>
          </cell>
          <cell r="BR77">
            <v>1238</v>
          </cell>
          <cell r="BS77">
            <v>2027</v>
          </cell>
          <cell r="BT77">
            <v>1601</v>
          </cell>
          <cell r="BU77">
            <v>627</v>
          </cell>
          <cell r="BV77">
            <v>1068</v>
          </cell>
          <cell r="BW77">
            <v>798</v>
          </cell>
          <cell r="BX77" t="str">
            <v>...</v>
          </cell>
          <cell r="BY77">
            <v>464</v>
          </cell>
          <cell r="BZ77" t="str">
            <v>...</v>
          </cell>
          <cell r="CA77">
            <v>534</v>
          </cell>
          <cell r="CB77">
            <v>1148</v>
          </cell>
          <cell r="CC77">
            <v>1692</v>
          </cell>
          <cell r="CD77">
            <v>2050</v>
          </cell>
          <cell r="CE77">
            <v>670</v>
          </cell>
          <cell r="CF77">
            <v>1566</v>
          </cell>
          <cell r="CG77">
            <v>539</v>
          </cell>
          <cell r="CH77">
            <v>303</v>
          </cell>
          <cell r="CI77">
            <v>996</v>
          </cell>
          <cell r="CJ77">
            <v>1071</v>
          </cell>
          <cell r="CK77">
            <v>1626</v>
          </cell>
          <cell r="CL77" t="str">
            <v>...</v>
          </cell>
          <cell r="CM77">
            <v>1329</v>
          </cell>
          <cell r="CN77">
            <v>3175</v>
          </cell>
          <cell r="CO77">
            <v>268</v>
          </cell>
          <cell r="CP77">
            <v>2999</v>
          </cell>
          <cell r="CQ77">
            <v>407</v>
          </cell>
          <cell r="CR77">
            <v>237</v>
          </cell>
          <cell r="CS77">
            <v>4456</v>
          </cell>
          <cell r="CT77">
            <v>1000</v>
          </cell>
          <cell r="CU77">
            <v>650</v>
          </cell>
          <cell r="CV77">
            <v>1177</v>
          </cell>
          <cell r="CW77">
            <v>504</v>
          </cell>
          <cell r="CX77">
            <v>1832</v>
          </cell>
          <cell r="CY77">
            <v>4246</v>
          </cell>
          <cell r="CZ77">
            <v>883</v>
          </cell>
          <cell r="DA77">
            <v>1712</v>
          </cell>
          <cell r="DB77">
            <v>199</v>
          </cell>
          <cell r="DC77">
            <v>929</v>
          </cell>
          <cell r="DD77">
            <v>187</v>
          </cell>
          <cell r="DE77">
            <v>435</v>
          </cell>
          <cell r="DF77">
            <v>479</v>
          </cell>
          <cell r="DG77">
            <v>282</v>
          </cell>
          <cell r="DH77">
            <v>222</v>
          </cell>
          <cell r="DI77">
            <v>1441</v>
          </cell>
          <cell r="DJ77">
            <v>702</v>
          </cell>
          <cell r="DK77">
            <v>354</v>
          </cell>
          <cell r="DL77" t="str">
            <v>...</v>
          </cell>
          <cell r="DM77">
            <v>13695</v>
          </cell>
          <cell r="DN77">
            <v>1883</v>
          </cell>
          <cell r="DO77" t="str">
            <v>...</v>
          </cell>
          <cell r="DP77">
            <v>454</v>
          </cell>
          <cell r="DQ77" t="str">
            <v>...</v>
          </cell>
          <cell r="DR77">
            <v>799</v>
          </cell>
          <cell r="DS77" t="str">
            <v>...</v>
          </cell>
          <cell r="DT77">
            <v>1413</v>
          </cell>
          <cell r="DU77">
            <v>1202</v>
          </cell>
          <cell r="DV77">
            <v>990</v>
          </cell>
          <cell r="DW77" t="str">
            <v>...</v>
          </cell>
          <cell r="DX77">
            <v>8600</v>
          </cell>
          <cell r="DY77">
            <v>4016</v>
          </cell>
          <cell r="DZ77">
            <v>965</v>
          </cell>
          <cell r="EA77">
            <v>5870</v>
          </cell>
          <cell r="EB77">
            <v>1309</v>
          </cell>
          <cell r="EC77">
            <v>1686</v>
          </cell>
          <cell r="ED77">
            <v>261</v>
          </cell>
          <cell r="EE77">
            <v>375</v>
          </cell>
          <cell r="EF77">
            <v>609</v>
          </cell>
          <cell r="EG77" t="str">
            <v>...</v>
          </cell>
          <cell r="EH77">
            <v>21897</v>
          </cell>
          <cell r="EI77">
            <v>1139</v>
          </cell>
          <cell r="EJ77">
            <v>1813</v>
          </cell>
          <cell r="EK77">
            <v>614</v>
          </cell>
          <cell r="EL77">
            <v>208</v>
          </cell>
          <cell r="EM77">
            <v>531</v>
          </cell>
          <cell r="EN77">
            <v>813</v>
          </cell>
        </row>
        <row r="78">
          <cell r="C78">
            <v>16576259</v>
          </cell>
          <cell r="D78">
            <v>630</v>
          </cell>
          <cell r="E78">
            <v>1838</v>
          </cell>
          <cell r="F78">
            <v>5160</v>
          </cell>
          <cell r="G78">
            <v>1086</v>
          </cell>
          <cell r="H78">
            <v>667</v>
          </cell>
          <cell r="I78">
            <v>769</v>
          </cell>
          <cell r="J78">
            <v>974</v>
          </cell>
          <cell r="K78">
            <v>459</v>
          </cell>
          <cell r="L78">
            <v>762</v>
          </cell>
          <cell r="M78">
            <v>383</v>
          </cell>
          <cell r="N78">
            <v>128</v>
          </cell>
          <cell r="O78">
            <v>1365</v>
          </cell>
          <cell r="P78">
            <v>1279</v>
          </cell>
          <cell r="Q78">
            <v>3354</v>
          </cell>
          <cell r="R78">
            <v>830</v>
          </cell>
          <cell r="S78">
            <v>3292</v>
          </cell>
          <cell r="T78">
            <v>5336</v>
          </cell>
          <cell r="U78" t="str">
            <v>...</v>
          </cell>
          <cell r="V78">
            <v>1172</v>
          </cell>
          <cell r="W78">
            <v>9156</v>
          </cell>
          <cell r="X78">
            <v>1532</v>
          </cell>
          <cell r="Y78">
            <v>1953</v>
          </cell>
          <cell r="Z78">
            <v>1882</v>
          </cell>
          <cell r="AA78">
            <v>320</v>
          </cell>
          <cell r="AB78">
            <v>687</v>
          </cell>
          <cell r="AC78">
            <v>1781</v>
          </cell>
          <cell r="AD78">
            <v>1365</v>
          </cell>
          <cell r="AE78">
            <v>897</v>
          </cell>
          <cell r="AF78">
            <v>1720</v>
          </cell>
          <cell r="AG78">
            <v>1179</v>
          </cell>
          <cell r="AH78">
            <v>608</v>
          </cell>
          <cell r="AI78">
            <v>2922</v>
          </cell>
          <cell r="AJ78" t="str">
            <v>...</v>
          </cell>
          <cell r="AK78">
            <v>1822</v>
          </cell>
          <cell r="AL78">
            <v>2087</v>
          </cell>
          <cell r="AM78" t="str">
            <v>...</v>
          </cell>
          <cell r="AN78">
            <v>1046</v>
          </cell>
          <cell r="AO78">
            <v>46142</v>
          </cell>
          <cell r="AP78" t="str">
            <v>...</v>
          </cell>
          <cell r="AQ78">
            <v>910</v>
          </cell>
          <cell r="AR78">
            <v>2062</v>
          </cell>
          <cell r="AS78">
            <v>872</v>
          </cell>
          <cell r="AT78">
            <v>858</v>
          </cell>
          <cell r="AU78">
            <v>421</v>
          </cell>
          <cell r="AV78">
            <v>558</v>
          </cell>
          <cell r="AW78">
            <v>543</v>
          </cell>
          <cell r="AX78">
            <v>343</v>
          </cell>
          <cell r="AY78">
            <v>3307</v>
          </cell>
          <cell r="AZ78">
            <v>1217</v>
          </cell>
          <cell r="BA78">
            <v>219</v>
          </cell>
          <cell r="BB78" t="str">
            <v>...</v>
          </cell>
          <cell r="BC78" t="str">
            <v>...</v>
          </cell>
          <cell r="BD78">
            <v>1028</v>
          </cell>
          <cell r="BE78">
            <v>1025</v>
          </cell>
          <cell r="BF78">
            <v>2242</v>
          </cell>
          <cell r="BG78">
            <v>897</v>
          </cell>
          <cell r="BH78">
            <v>1446</v>
          </cell>
          <cell r="BI78">
            <v>3368</v>
          </cell>
          <cell r="BJ78">
            <v>4225</v>
          </cell>
          <cell r="BK78">
            <v>674</v>
          </cell>
          <cell r="BL78">
            <v>1258</v>
          </cell>
          <cell r="BM78">
            <v>556</v>
          </cell>
          <cell r="BN78">
            <v>2073</v>
          </cell>
          <cell r="BO78">
            <v>359</v>
          </cell>
          <cell r="BP78">
            <v>1593</v>
          </cell>
          <cell r="BQ78">
            <v>1728</v>
          </cell>
          <cell r="BR78">
            <v>1328</v>
          </cell>
          <cell r="BS78">
            <v>2366</v>
          </cell>
          <cell r="BT78">
            <v>1689</v>
          </cell>
          <cell r="BU78">
            <v>857</v>
          </cell>
          <cell r="BV78">
            <v>1232</v>
          </cell>
          <cell r="BW78">
            <v>825</v>
          </cell>
          <cell r="BX78" t="str">
            <v>...</v>
          </cell>
          <cell r="BY78">
            <v>449</v>
          </cell>
          <cell r="BZ78" t="str">
            <v>...</v>
          </cell>
          <cell r="CA78">
            <v>661</v>
          </cell>
          <cell r="CB78">
            <v>1314</v>
          </cell>
          <cell r="CC78">
            <v>1767</v>
          </cell>
          <cell r="CD78">
            <v>1756</v>
          </cell>
          <cell r="CE78">
            <v>649</v>
          </cell>
          <cell r="CF78">
            <v>1857</v>
          </cell>
          <cell r="CG78">
            <v>580</v>
          </cell>
          <cell r="CH78">
            <v>399</v>
          </cell>
          <cell r="CI78">
            <v>1019</v>
          </cell>
          <cell r="CJ78">
            <v>1140</v>
          </cell>
          <cell r="CK78">
            <v>1799</v>
          </cell>
          <cell r="CL78" t="str">
            <v>...</v>
          </cell>
          <cell r="CM78">
            <v>1448</v>
          </cell>
          <cell r="CN78">
            <v>3436</v>
          </cell>
          <cell r="CO78">
            <v>331</v>
          </cell>
          <cell r="CP78">
            <v>3520</v>
          </cell>
          <cell r="CQ78">
            <v>337</v>
          </cell>
          <cell r="CR78">
            <v>143</v>
          </cell>
          <cell r="CS78">
            <v>4652</v>
          </cell>
          <cell r="CT78">
            <v>1002</v>
          </cell>
          <cell r="CU78">
            <v>643</v>
          </cell>
          <cell r="CV78">
            <v>1216</v>
          </cell>
          <cell r="CW78">
            <v>568</v>
          </cell>
          <cell r="CX78">
            <v>2107</v>
          </cell>
          <cell r="CY78">
            <v>4269</v>
          </cell>
          <cell r="CZ78">
            <v>836</v>
          </cell>
          <cell r="DA78">
            <v>1932</v>
          </cell>
          <cell r="DB78">
            <v>236</v>
          </cell>
          <cell r="DC78">
            <v>947</v>
          </cell>
          <cell r="DD78">
            <v>194</v>
          </cell>
          <cell r="DE78">
            <v>516</v>
          </cell>
          <cell r="DF78">
            <v>394</v>
          </cell>
          <cell r="DG78">
            <v>375</v>
          </cell>
          <cell r="DH78">
            <v>288</v>
          </cell>
          <cell r="DI78">
            <v>1522</v>
          </cell>
          <cell r="DJ78">
            <v>697</v>
          </cell>
          <cell r="DK78">
            <v>361</v>
          </cell>
          <cell r="DL78" t="str">
            <v>...</v>
          </cell>
          <cell r="DM78">
            <v>15169</v>
          </cell>
          <cell r="DN78">
            <v>2150</v>
          </cell>
          <cell r="DO78" t="str">
            <v>...</v>
          </cell>
          <cell r="DP78">
            <v>531</v>
          </cell>
          <cell r="DQ78" t="str">
            <v>...</v>
          </cell>
          <cell r="DR78">
            <v>859</v>
          </cell>
          <cell r="DS78" t="str">
            <v>...</v>
          </cell>
          <cell r="DT78">
            <v>1600</v>
          </cell>
          <cell r="DU78">
            <v>1232</v>
          </cell>
          <cell r="DV78">
            <v>814</v>
          </cell>
          <cell r="DW78" t="str">
            <v>...</v>
          </cell>
          <cell r="DX78">
            <v>8372</v>
          </cell>
          <cell r="DY78">
            <v>3898</v>
          </cell>
          <cell r="DZ78">
            <v>1384</v>
          </cell>
          <cell r="EA78">
            <v>5990</v>
          </cell>
          <cell r="EB78">
            <v>1396</v>
          </cell>
          <cell r="EC78">
            <v>1882</v>
          </cell>
          <cell r="ED78">
            <v>317</v>
          </cell>
          <cell r="EE78">
            <v>459</v>
          </cell>
          <cell r="EF78">
            <v>542</v>
          </cell>
          <cell r="EG78" t="str">
            <v>...</v>
          </cell>
          <cell r="EH78">
            <v>22660</v>
          </cell>
          <cell r="EI78">
            <v>1102</v>
          </cell>
          <cell r="EJ78">
            <v>1826</v>
          </cell>
          <cell r="EK78">
            <v>694</v>
          </cell>
          <cell r="EL78">
            <v>267</v>
          </cell>
          <cell r="EM78">
            <v>512</v>
          </cell>
          <cell r="EN78">
            <v>767</v>
          </cell>
        </row>
        <row r="79">
          <cell r="C79">
            <v>17353683</v>
          </cell>
          <cell r="D79">
            <v>728</v>
          </cell>
          <cell r="E79">
            <v>1827</v>
          </cell>
          <cell r="F79">
            <v>4933</v>
          </cell>
          <cell r="G79">
            <v>1108</v>
          </cell>
          <cell r="H79">
            <v>701</v>
          </cell>
          <cell r="I79">
            <v>812</v>
          </cell>
          <cell r="J79">
            <v>997</v>
          </cell>
          <cell r="K79">
            <v>456</v>
          </cell>
          <cell r="L79">
            <v>730</v>
          </cell>
          <cell r="M79">
            <v>342</v>
          </cell>
          <cell r="N79">
            <v>136</v>
          </cell>
          <cell r="O79">
            <v>1574</v>
          </cell>
          <cell r="P79">
            <v>1507</v>
          </cell>
          <cell r="Q79">
            <v>3101</v>
          </cell>
          <cell r="R79">
            <v>926</v>
          </cell>
          <cell r="S79">
            <v>3157</v>
          </cell>
          <cell r="T79">
            <v>5401</v>
          </cell>
          <cell r="U79" t="str">
            <v>...</v>
          </cell>
          <cell r="V79">
            <v>1076</v>
          </cell>
          <cell r="W79">
            <v>9694</v>
          </cell>
          <cell r="X79">
            <v>1455</v>
          </cell>
          <cell r="Y79">
            <v>1839</v>
          </cell>
          <cell r="Z79">
            <v>1884</v>
          </cell>
          <cell r="AA79">
            <v>289</v>
          </cell>
          <cell r="AB79">
            <v>531</v>
          </cell>
          <cell r="AC79">
            <v>1765</v>
          </cell>
          <cell r="AD79">
            <v>1342</v>
          </cell>
          <cell r="AE79">
            <v>807</v>
          </cell>
          <cell r="AF79">
            <v>1883</v>
          </cell>
          <cell r="AG79">
            <v>1037</v>
          </cell>
          <cell r="AH79">
            <v>574</v>
          </cell>
          <cell r="AI79">
            <v>2857</v>
          </cell>
          <cell r="AJ79" t="str">
            <v>...</v>
          </cell>
          <cell r="AK79">
            <v>1805</v>
          </cell>
          <cell r="AL79">
            <v>2096</v>
          </cell>
          <cell r="AM79" t="str">
            <v>...</v>
          </cell>
          <cell r="AN79">
            <v>959</v>
          </cell>
          <cell r="AO79">
            <v>51170</v>
          </cell>
          <cell r="AP79" t="str">
            <v>...</v>
          </cell>
          <cell r="AQ79">
            <v>762</v>
          </cell>
          <cell r="AR79">
            <v>2217</v>
          </cell>
          <cell r="AS79">
            <v>849</v>
          </cell>
          <cell r="AT79">
            <v>714</v>
          </cell>
          <cell r="AU79">
            <v>512</v>
          </cell>
          <cell r="AV79">
            <v>488</v>
          </cell>
          <cell r="AW79">
            <v>452</v>
          </cell>
          <cell r="AX79">
            <v>354</v>
          </cell>
          <cell r="AY79">
            <v>3329</v>
          </cell>
          <cell r="AZ79">
            <v>1332</v>
          </cell>
          <cell r="BA79">
            <v>269</v>
          </cell>
          <cell r="BB79" t="str">
            <v>...</v>
          </cell>
          <cell r="BC79" t="str">
            <v>...</v>
          </cell>
          <cell r="BD79">
            <v>946</v>
          </cell>
          <cell r="BE79">
            <v>917</v>
          </cell>
          <cell r="BF79">
            <v>2381</v>
          </cell>
          <cell r="BG79">
            <v>938</v>
          </cell>
          <cell r="BH79">
            <v>1587</v>
          </cell>
          <cell r="BI79">
            <v>3571</v>
          </cell>
          <cell r="BJ79">
            <v>3992</v>
          </cell>
          <cell r="BK79">
            <v>636</v>
          </cell>
          <cell r="BL79">
            <v>1322</v>
          </cell>
          <cell r="BM79">
            <v>527</v>
          </cell>
          <cell r="BN79">
            <v>1992</v>
          </cell>
          <cell r="BO79">
            <v>407</v>
          </cell>
          <cell r="BP79">
            <v>1485</v>
          </cell>
          <cell r="BQ79">
            <v>1497</v>
          </cell>
          <cell r="BR79">
            <v>1372</v>
          </cell>
          <cell r="BS79">
            <v>2539</v>
          </cell>
          <cell r="BT79">
            <v>1897</v>
          </cell>
          <cell r="BU79">
            <v>907</v>
          </cell>
          <cell r="BV79">
            <v>1368</v>
          </cell>
          <cell r="BW79">
            <v>750</v>
          </cell>
          <cell r="BX79" t="str">
            <v>...</v>
          </cell>
          <cell r="BY79">
            <v>433</v>
          </cell>
          <cell r="BZ79" t="str">
            <v>...</v>
          </cell>
          <cell r="CA79">
            <v>733</v>
          </cell>
          <cell r="CB79">
            <v>1308</v>
          </cell>
          <cell r="CC79">
            <v>1648</v>
          </cell>
          <cell r="CD79">
            <v>1473</v>
          </cell>
          <cell r="CE79">
            <v>586</v>
          </cell>
          <cell r="CF79">
            <v>1965</v>
          </cell>
          <cell r="CG79">
            <v>532</v>
          </cell>
          <cell r="CH79">
            <v>432</v>
          </cell>
          <cell r="CI79">
            <v>984</v>
          </cell>
          <cell r="CJ79">
            <v>1201</v>
          </cell>
          <cell r="CK79">
            <v>1732</v>
          </cell>
          <cell r="CL79" t="str">
            <v>...</v>
          </cell>
          <cell r="CM79">
            <v>1337</v>
          </cell>
          <cell r="CN79">
            <v>3259</v>
          </cell>
          <cell r="CO79">
            <v>333</v>
          </cell>
          <cell r="CP79">
            <v>3904</v>
          </cell>
          <cell r="CQ79">
            <v>327</v>
          </cell>
          <cell r="CR79">
            <v>184</v>
          </cell>
          <cell r="CS79">
            <v>4770</v>
          </cell>
          <cell r="CT79">
            <v>1036</v>
          </cell>
          <cell r="CU79">
            <v>600</v>
          </cell>
          <cell r="CV79">
            <v>1101</v>
          </cell>
          <cell r="CW79">
            <v>610</v>
          </cell>
          <cell r="CX79">
            <v>2245</v>
          </cell>
          <cell r="CY79">
            <v>4117</v>
          </cell>
          <cell r="CZ79">
            <v>811</v>
          </cell>
          <cell r="DA79">
            <v>2082</v>
          </cell>
          <cell r="DB79">
            <v>305</v>
          </cell>
          <cell r="DC79">
            <v>1006</v>
          </cell>
          <cell r="DD79">
            <v>203</v>
          </cell>
          <cell r="DE79">
            <v>566</v>
          </cell>
          <cell r="DF79">
            <v>368</v>
          </cell>
          <cell r="DG79">
            <v>380</v>
          </cell>
          <cell r="DH79">
            <v>317</v>
          </cell>
          <cell r="DI79">
            <v>1373</v>
          </cell>
          <cell r="DJ79">
            <v>601</v>
          </cell>
          <cell r="DK79">
            <v>372</v>
          </cell>
          <cell r="DL79" t="str">
            <v>...</v>
          </cell>
          <cell r="DM79">
            <v>15787</v>
          </cell>
          <cell r="DN79">
            <v>2275</v>
          </cell>
          <cell r="DO79" t="str">
            <v>...</v>
          </cell>
          <cell r="DP79">
            <v>491</v>
          </cell>
          <cell r="DQ79" t="str">
            <v>...</v>
          </cell>
          <cell r="DR79">
            <v>807</v>
          </cell>
          <cell r="DS79" t="str">
            <v>...</v>
          </cell>
          <cell r="DT79">
            <v>1817</v>
          </cell>
          <cell r="DU79">
            <v>1216</v>
          </cell>
          <cell r="DV79">
            <v>690</v>
          </cell>
          <cell r="DW79" t="str">
            <v>...</v>
          </cell>
          <cell r="DX79">
            <v>7932</v>
          </cell>
          <cell r="DY79">
            <v>3782</v>
          </cell>
          <cell r="DZ79">
            <v>1382</v>
          </cell>
          <cell r="EA79">
            <v>6141</v>
          </cell>
          <cell r="EB79">
            <v>1282</v>
          </cell>
          <cell r="EC79">
            <v>1751</v>
          </cell>
          <cell r="ED79">
            <v>348</v>
          </cell>
          <cell r="EE79">
            <v>502</v>
          </cell>
          <cell r="EF79">
            <v>393</v>
          </cell>
          <cell r="EG79" t="str">
            <v>...</v>
          </cell>
          <cell r="EH79">
            <v>23400</v>
          </cell>
          <cell r="EI79">
            <v>990</v>
          </cell>
          <cell r="EJ79">
            <v>1666</v>
          </cell>
          <cell r="EK79">
            <v>602</v>
          </cell>
          <cell r="EL79">
            <v>199</v>
          </cell>
          <cell r="EM79">
            <v>401</v>
          </cell>
          <cell r="EN79">
            <v>697</v>
          </cell>
        </row>
        <row r="90">
          <cell r="C90">
            <v>3579637</v>
          </cell>
          <cell r="D90">
            <v>137</v>
          </cell>
          <cell r="E90">
            <v>193</v>
          </cell>
          <cell r="F90">
            <v>830</v>
          </cell>
          <cell r="G90">
            <v>245</v>
          </cell>
          <cell r="H90">
            <v>96</v>
          </cell>
          <cell r="I90">
            <v>175</v>
          </cell>
          <cell r="J90">
            <v>180</v>
          </cell>
          <cell r="K90">
            <v>61</v>
          </cell>
          <cell r="L90">
            <v>76</v>
          </cell>
          <cell r="M90">
            <v>50</v>
          </cell>
          <cell r="N90">
            <v>38</v>
          </cell>
          <cell r="O90">
            <v>156</v>
          </cell>
          <cell r="P90">
            <v>259</v>
          </cell>
          <cell r="Q90">
            <v>297</v>
          </cell>
          <cell r="R90">
            <v>166</v>
          </cell>
          <cell r="S90">
            <v>319</v>
          </cell>
          <cell r="T90">
            <v>932</v>
          </cell>
          <cell r="U90" t="str">
            <v>...</v>
          </cell>
          <cell r="V90">
            <v>122</v>
          </cell>
          <cell r="W90">
            <v>1202</v>
          </cell>
          <cell r="X90">
            <v>167</v>
          </cell>
          <cell r="Y90">
            <v>112</v>
          </cell>
          <cell r="Z90">
            <v>185</v>
          </cell>
          <cell r="AA90">
            <v>28</v>
          </cell>
          <cell r="AB90">
            <v>60</v>
          </cell>
          <cell r="AC90">
            <v>291</v>
          </cell>
          <cell r="AD90">
            <v>326</v>
          </cell>
          <cell r="AE90">
            <v>141</v>
          </cell>
          <cell r="AF90">
            <v>298</v>
          </cell>
          <cell r="AG90">
            <v>134</v>
          </cell>
          <cell r="AH90">
            <v>48</v>
          </cell>
          <cell r="AI90">
            <v>691</v>
          </cell>
          <cell r="AJ90" t="str">
            <v>...</v>
          </cell>
          <cell r="AK90">
            <v>192</v>
          </cell>
          <cell r="AL90">
            <v>219</v>
          </cell>
          <cell r="AM90" t="str">
            <v>...</v>
          </cell>
          <cell r="AN90">
            <v>101</v>
          </cell>
          <cell r="AO90">
            <v>6950</v>
          </cell>
          <cell r="AP90" t="str">
            <v>...</v>
          </cell>
          <cell r="AQ90">
            <v>76</v>
          </cell>
          <cell r="AR90">
            <v>240</v>
          </cell>
          <cell r="AS90">
            <v>285</v>
          </cell>
          <cell r="AT90">
            <v>36</v>
          </cell>
          <cell r="AU90">
            <v>112</v>
          </cell>
          <cell r="AV90">
            <v>51</v>
          </cell>
          <cell r="AW90">
            <v>82</v>
          </cell>
          <cell r="AX90">
            <v>60</v>
          </cell>
          <cell r="AY90">
            <v>358</v>
          </cell>
          <cell r="AZ90">
            <v>322</v>
          </cell>
          <cell r="BA90">
            <v>39</v>
          </cell>
          <cell r="BB90" t="str">
            <v>...</v>
          </cell>
          <cell r="BC90" t="str">
            <v>...</v>
          </cell>
          <cell r="BD90">
            <v>169</v>
          </cell>
          <cell r="BE90">
            <v>103</v>
          </cell>
          <cell r="BF90">
            <v>367</v>
          </cell>
          <cell r="BG90">
            <v>129</v>
          </cell>
          <cell r="BH90">
            <v>182</v>
          </cell>
          <cell r="BI90">
            <v>531</v>
          </cell>
          <cell r="BJ90">
            <v>539</v>
          </cell>
          <cell r="BK90">
            <v>55</v>
          </cell>
          <cell r="BL90">
            <v>273</v>
          </cell>
          <cell r="BM90">
            <v>115</v>
          </cell>
          <cell r="BN90">
            <v>142</v>
          </cell>
          <cell r="BO90">
            <v>72</v>
          </cell>
          <cell r="BP90">
            <v>187</v>
          </cell>
          <cell r="BQ90">
            <v>133</v>
          </cell>
          <cell r="BR90">
            <v>161</v>
          </cell>
          <cell r="BS90">
            <v>454</v>
          </cell>
          <cell r="BT90">
            <v>226</v>
          </cell>
          <cell r="BU90">
            <v>133</v>
          </cell>
          <cell r="BV90">
            <v>315</v>
          </cell>
          <cell r="BW90">
            <v>95</v>
          </cell>
          <cell r="BX90" t="str">
            <v>...</v>
          </cell>
          <cell r="BY90">
            <v>42</v>
          </cell>
          <cell r="BZ90" t="str">
            <v>...</v>
          </cell>
          <cell r="CA90">
            <v>73</v>
          </cell>
          <cell r="CB90">
            <v>225</v>
          </cell>
          <cell r="CC90">
            <v>146</v>
          </cell>
          <cell r="CD90">
            <v>123</v>
          </cell>
          <cell r="CE90">
            <v>38</v>
          </cell>
          <cell r="CF90">
            <v>346</v>
          </cell>
          <cell r="CG90">
            <v>62</v>
          </cell>
          <cell r="CH90">
            <v>110</v>
          </cell>
          <cell r="CI90">
            <v>102</v>
          </cell>
          <cell r="CJ90">
            <v>167</v>
          </cell>
          <cell r="CK90">
            <v>341</v>
          </cell>
          <cell r="CL90" t="str">
            <v>...</v>
          </cell>
          <cell r="CM90">
            <v>262</v>
          </cell>
          <cell r="CN90">
            <v>252</v>
          </cell>
          <cell r="CO90">
            <v>75</v>
          </cell>
          <cell r="CP90">
            <v>667</v>
          </cell>
          <cell r="CQ90">
            <v>41</v>
          </cell>
          <cell r="CR90">
            <v>53</v>
          </cell>
          <cell r="CS90">
            <v>511</v>
          </cell>
          <cell r="CT90">
            <v>137</v>
          </cell>
          <cell r="CU90">
            <v>76</v>
          </cell>
          <cell r="CV90">
            <v>114</v>
          </cell>
          <cell r="CW90">
            <v>81</v>
          </cell>
          <cell r="CX90">
            <v>497</v>
          </cell>
          <cell r="CY90">
            <v>285</v>
          </cell>
          <cell r="CZ90">
            <v>80</v>
          </cell>
          <cell r="DA90">
            <v>387</v>
          </cell>
          <cell r="DB90">
            <v>53</v>
          </cell>
          <cell r="DC90">
            <v>119</v>
          </cell>
          <cell r="DD90">
            <v>55</v>
          </cell>
          <cell r="DE90">
            <v>110</v>
          </cell>
          <cell r="DF90">
            <v>38</v>
          </cell>
          <cell r="DG90">
            <v>58</v>
          </cell>
          <cell r="DH90">
            <v>98</v>
          </cell>
          <cell r="DI90">
            <v>198</v>
          </cell>
          <cell r="DJ90">
            <v>58</v>
          </cell>
          <cell r="DK90">
            <v>103</v>
          </cell>
          <cell r="DL90" t="str">
            <v>...</v>
          </cell>
          <cell r="DM90">
            <v>2490</v>
          </cell>
          <cell r="DN90">
            <v>366</v>
          </cell>
          <cell r="DO90" t="str">
            <v>...</v>
          </cell>
          <cell r="DP90">
            <v>86</v>
          </cell>
          <cell r="DQ90" t="str">
            <v>...</v>
          </cell>
          <cell r="DR90">
            <v>68</v>
          </cell>
          <cell r="DS90" t="str">
            <v>...</v>
          </cell>
          <cell r="DT90">
            <v>427</v>
          </cell>
          <cell r="DU90">
            <v>158</v>
          </cell>
          <cell r="DV90">
            <v>34</v>
          </cell>
          <cell r="DW90" t="str">
            <v>...</v>
          </cell>
          <cell r="DX90">
            <v>812</v>
          </cell>
          <cell r="DY90">
            <v>437</v>
          </cell>
          <cell r="DZ90">
            <v>126</v>
          </cell>
          <cell r="EA90">
            <v>851</v>
          </cell>
          <cell r="EB90">
            <v>134</v>
          </cell>
          <cell r="EC90">
            <v>245</v>
          </cell>
          <cell r="ED90">
            <v>87</v>
          </cell>
          <cell r="EE90">
            <v>111</v>
          </cell>
          <cell r="EF90">
            <v>20</v>
          </cell>
          <cell r="EG90" t="str">
            <v>...</v>
          </cell>
          <cell r="EH90">
            <v>2541</v>
          </cell>
          <cell r="EI90">
            <v>81</v>
          </cell>
          <cell r="EJ90">
            <v>191</v>
          </cell>
          <cell r="EK90">
            <v>113</v>
          </cell>
          <cell r="EL90">
            <v>37</v>
          </cell>
          <cell r="EM90">
            <v>32</v>
          </cell>
          <cell r="EN90">
            <v>91</v>
          </cell>
        </row>
        <row r="91">
          <cell r="C91">
            <v>2774530</v>
          </cell>
          <cell r="D91">
            <v>99</v>
          </cell>
          <cell r="E91">
            <v>143</v>
          </cell>
          <cell r="F91">
            <v>463</v>
          </cell>
          <cell r="G91">
            <v>189</v>
          </cell>
          <cell r="H91">
            <v>27</v>
          </cell>
          <cell r="I91">
            <v>157</v>
          </cell>
          <cell r="J91">
            <v>173</v>
          </cell>
          <cell r="K91">
            <v>16</v>
          </cell>
          <cell r="L91">
            <v>47</v>
          </cell>
          <cell r="M91">
            <v>35</v>
          </cell>
          <cell r="N91">
            <v>36</v>
          </cell>
          <cell r="O91">
            <v>156</v>
          </cell>
          <cell r="P91">
            <v>144</v>
          </cell>
          <cell r="Q91">
            <v>123</v>
          </cell>
          <cell r="R91">
            <v>138</v>
          </cell>
          <cell r="S91">
            <v>256</v>
          </cell>
          <cell r="T91">
            <v>678</v>
          </cell>
          <cell r="U91" t="str">
            <v>...</v>
          </cell>
          <cell r="V91">
            <v>19</v>
          </cell>
          <cell r="W91">
            <v>1035</v>
          </cell>
          <cell r="X91">
            <v>92</v>
          </cell>
          <cell r="Y91">
            <v>61</v>
          </cell>
          <cell r="Z91">
            <v>70</v>
          </cell>
          <cell r="AA91">
            <v>5</v>
          </cell>
          <cell r="AB91">
            <v>27</v>
          </cell>
          <cell r="AC91">
            <v>91</v>
          </cell>
          <cell r="AD91">
            <v>158</v>
          </cell>
          <cell r="AE91">
            <v>66</v>
          </cell>
          <cell r="AF91">
            <v>196</v>
          </cell>
          <cell r="AG91">
            <v>65</v>
          </cell>
          <cell r="AH91">
            <v>65</v>
          </cell>
          <cell r="AI91">
            <v>422</v>
          </cell>
          <cell r="AJ91" t="str">
            <v>...</v>
          </cell>
          <cell r="AK91">
            <v>127</v>
          </cell>
          <cell r="AL91">
            <v>163</v>
          </cell>
          <cell r="AM91" t="str">
            <v>...</v>
          </cell>
          <cell r="AN91">
            <v>50</v>
          </cell>
          <cell r="AO91">
            <v>4775</v>
          </cell>
          <cell r="AP91" t="str">
            <v>...</v>
          </cell>
          <cell r="AQ91">
            <v>86</v>
          </cell>
          <cell r="AR91">
            <v>136</v>
          </cell>
          <cell r="AS91">
            <v>168</v>
          </cell>
          <cell r="AT91">
            <v>8</v>
          </cell>
          <cell r="AU91">
            <v>67</v>
          </cell>
          <cell r="AV91">
            <v>36</v>
          </cell>
          <cell r="AW91">
            <v>89</v>
          </cell>
          <cell r="AX91">
            <v>48</v>
          </cell>
          <cell r="AY91">
            <v>221</v>
          </cell>
          <cell r="AZ91">
            <v>234</v>
          </cell>
          <cell r="BA91">
            <v>26</v>
          </cell>
          <cell r="BB91" t="str">
            <v>...</v>
          </cell>
          <cell r="BC91" t="str">
            <v>...</v>
          </cell>
          <cell r="BD91">
            <v>77</v>
          </cell>
          <cell r="BE91">
            <v>63</v>
          </cell>
          <cell r="BF91">
            <v>251</v>
          </cell>
          <cell r="BG91">
            <v>120</v>
          </cell>
          <cell r="BH91">
            <v>168</v>
          </cell>
          <cell r="BI91">
            <v>405</v>
          </cell>
          <cell r="BJ91">
            <v>352</v>
          </cell>
          <cell r="BK91">
            <v>37</v>
          </cell>
          <cell r="BL91">
            <v>213</v>
          </cell>
          <cell r="BM91">
            <v>67</v>
          </cell>
          <cell r="BN91">
            <v>142</v>
          </cell>
          <cell r="BO91">
            <v>64</v>
          </cell>
          <cell r="BP91">
            <v>108</v>
          </cell>
          <cell r="BQ91">
            <v>86</v>
          </cell>
          <cell r="BR91">
            <v>77</v>
          </cell>
          <cell r="BS91">
            <v>317</v>
          </cell>
          <cell r="BT91">
            <v>176</v>
          </cell>
          <cell r="BU91">
            <v>120</v>
          </cell>
          <cell r="BV91">
            <v>256</v>
          </cell>
          <cell r="BW91">
            <v>34</v>
          </cell>
          <cell r="BX91" t="str">
            <v>...</v>
          </cell>
          <cell r="BY91">
            <v>31</v>
          </cell>
          <cell r="BZ91" t="str">
            <v>...</v>
          </cell>
          <cell r="CA91">
            <v>110</v>
          </cell>
          <cell r="CB91">
            <v>138</v>
          </cell>
          <cell r="CC91">
            <v>63</v>
          </cell>
          <cell r="CD91">
            <v>100</v>
          </cell>
          <cell r="CE91">
            <v>19</v>
          </cell>
          <cell r="CF91">
            <v>218</v>
          </cell>
          <cell r="CG91">
            <v>45</v>
          </cell>
          <cell r="CH91">
            <v>65</v>
          </cell>
          <cell r="CI91">
            <v>86</v>
          </cell>
          <cell r="CJ91">
            <v>70</v>
          </cell>
          <cell r="CK91">
            <v>137</v>
          </cell>
          <cell r="CL91" t="str">
            <v>...</v>
          </cell>
          <cell r="CM91">
            <v>133</v>
          </cell>
          <cell r="CN91">
            <v>187</v>
          </cell>
          <cell r="CO91">
            <v>51</v>
          </cell>
          <cell r="CP91">
            <v>445</v>
          </cell>
          <cell r="CQ91">
            <v>60</v>
          </cell>
          <cell r="CR91">
            <v>33</v>
          </cell>
          <cell r="CS91">
            <v>422</v>
          </cell>
          <cell r="CT91">
            <v>123</v>
          </cell>
          <cell r="CU91">
            <v>60</v>
          </cell>
          <cell r="CV91">
            <v>74</v>
          </cell>
          <cell r="CW91">
            <v>47</v>
          </cell>
          <cell r="CX91">
            <v>301</v>
          </cell>
          <cell r="CY91">
            <v>218</v>
          </cell>
          <cell r="CZ91">
            <v>31</v>
          </cell>
          <cell r="DA91">
            <v>375</v>
          </cell>
          <cell r="DB91">
            <v>45</v>
          </cell>
          <cell r="DC91">
            <v>100</v>
          </cell>
          <cell r="DD91">
            <v>19</v>
          </cell>
          <cell r="DE91">
            <v>92</v>
          </cell>
          <cell r="DF91">
            <v>12</v>
          </cell>
          <cell r="DG91">
            <v>22</v>
          </cell>
          <cell r="DH91">
            <v>55</v>
          </cell>
          <cell r="DI91">
            <v>121</v>
          </cell>
          <cell r="DJ91">
            <v>29</v>
          </cell>
          <cell r="DK91">
            <v>51</v>
          </cell>
          <cell r="DL91" t="str">
            <v>...</v>
          </cell>
          <cell r="DM91">
            <v>1663</v>
          </cell>
          <cell r="DN91">
            <v>260</v>
          </cell>
          <cell r="DO91" t="str">
            <v>...</v>
          </cell>
          <cell r="DP91">
            <v>72</v>
          </cell>
          <cell r="DQ91" t="str">
            <v>...</v>
          </cell>
          <cell r="DR91">
            <v>69</v>
          </cell>
          <cell r="DS91" t="str">
            <v>...</v>
          </cell>
          <cell r="DT91">
            <v>273</v>
          </cell>
          <cell r="DU91">
            <v>124</v>
          </cell>
          <cell r="DV91">
            <v>37</v>
          </cell>
          <cell r="DW91" t="str">
            <v>...</v>
          </cell>
          <cell r="DX91">
            <v>569</v>
          </cell>
          <cell r="DY91">
            <v>173</v>
          </cell>
          <cell r="DZ91">
            <v>50</v>
          </cell>
          <cell r="EA91">
            <v>604</v>
          </cell>
          <cell r="EB91">
            <v>53</v>
          </cell>
          <cell r="EC91">
            <v>124</v>
          </cell>
          <cell r="ED91">
            <v>73</v>
          </cell>
          <cell r="EE91">
            <v>82</v>
          </cell>
          <cell r="EF91">
            <v>10</v>
          </cell>
          <cell r="EG91" t="str">
            <v>...</v>
          </cell>
          <cell r="EH91">
            <v>1954</v>
          </cell>
          <cell r="EI91">
            <v>27</v>
          </cell>
          <cell r="EJ91">
            <v>149</v>
          </cell>
          <cell r="EK91">
            <v>69</v>
          </cell>
          <cell r="EL91">
            <v>15</v>
          </cell>
          <cell r="EM91">
            <v>22</v>
          </cell>
          <cell r="EN91">
            <v>58</v>
          </cell>
        </row>
        <row r="92">
          <cell r="C92">
            <v>1785253</v>
          </cell>
          <cell r="D92">
            <v>49</v>
          </cell>
          <cell r="E92">
            <v>91</v>
          </cell>
          <cell r="F92">
            <v>246</v>
          </cell>
          <cell r="G92">
            <v>110</v>
          </cell>
          <cell r="H92">
            <v>23</v>
          </cell>
          <cell r="I92">
            <v>90</v>
          </cell>
          <cell r="J92">
            <v>107</v>
          </cell>
          <cell r="K92">
            <v>10</v>
          </cell>
          <cell r="L92">
            <v>12</v>
          </cell>
          <cell r="M92">
            <v>43</v>
          </cell>
          <cell r="N92">
            <v>22</v>
          </cell>
          <cell r="O92">
            <v>58</v>
          </cell>
          <cell r="P92">
            <v>114</v>
          </cell>
          <cell r="Q92">
            <v>147</v>
          </cell>
          <cell r="R92">
            <v>76</v>
          </cell>
          <cell r="S92">
            <v>205</v>
          </cell>
          <cell r="T92">
            <v>270</v>
          </cell>
          <cell r="U92" t="str">
            <v>...</v>
          </cell>
          <cell r="V92">
            <v>76</v>
          </cell>
          <cell r="W92">
            <v>583</v>
          </cell>
          <cell r="X92">
            <v>129</v>
          </cell>
          <cell r="Y92">
            <v>21</v>
          </cell>
          <cell r="Z92">
            <v>66</v>
          </cell>
          <cell r="AA92" t="str">
            <v>-</v>
          </cell>
          <cell r="AB92">
            <v>17</v>
          </cell>
          <cell r="AC92">
            <v>115</v>
          </cell>
          <cell r="AD92">
            <v>91</v>
          </cell>
          <cell r="AE92">
            <v>35</v>
          </cell>
          <cell r="AF92">
            <v>98</v>
          </cell>
          <cell r="AG92">
            <v>34</v>
          </cell>
          <cell r="AH92">
            <v>4</v>
          </cell>
          <cell r="AI92">
            <v>195</v>
          </cell>
          <cell r="AJ92" t="str">
            <v>...</v>
          </cell>
          <cell r="AK92">
            <v>86</v>
          </cell>
          <cell r="AL92">
            <v>64</v>
          </cell>
          <cell r="AM92" t="str">
            <v>...</v>
          </cell>
          <cell r="AN92">
            <v>19</v>
          </cell>
          <cell r="AO92">
            <v>2948</v>
          </cell>
          <cell r="AP92" t="str">
            <v>...</v>
          </cell>
          <cell r="AQ92">
            <v>16</v>
          </cell>
          <cell r="AR92">
            <v>72</v>
          </cell>
          <cell r="AS92">
            <v>83</v>
          </cell>
          <cell r="AT92">
            <v>14</v>
          </cell>
          <cell r="AU92">
            <v>40</v>
          </cell>
          <cell r="AV92">
            <v>25</v>
          </cell>
          <cell r="AW92">
            <v>43</v>
          </cell>
          <cell r="AX92">
            <v>53</v>
          </cell>
          <cell r="AY92">
            <v>119</v>
          </cell>
          <cell r="AZ92">
            <v>174</v>
          </cell>
          <cell r="BA92">
            <v>13</v>
          </cell>
          <cell r="BB92" t="str">
            <v>...</v>
          </cell>
          <cell r="BC92" t="str">
            <v>...</v>
          </cell>
          <cell r="BD92">
            <v>38</v>
          </cell>
          <cell r="BE92">
            <v>56</v>
          </cell>
          <cell r="BF92">
            <v>152</v>
          </cell>
          <cell r="BG92">
            <v>51</v>
          </cell>
          <cell r="BH92">
            <v>97</v>
          </cell>
          <cell r="BI92">
            <v>76</v>
          </cell>
          <cell r="BJ92">
            <v>140</v>
          </cell>
          <cell r="BK92">
            <v>10</v>
          </cell>
          <cell r="BL92">
            <v>91</v>
          </cell>
          <cell r="BM92">
            <v>41</v>
          </cell>
          <cell r="BN92">
            <v>18</v>
          </cell>
          <cell r="BO92">
            <v>12</v>
          </cell>
          <cell r="BP92">
            <v>99</v>
          </cell>
          <cell r="BQ92">
            <v>6</v>
          </cell>
          <cell r="BR92">
            <v>20</v>
          </cell>
          <cell r="BS92">
            <v>203</v>
          </cell>
          <cell r="BT92">
            <v>124</v>
          </cell>
          <cell r="BU92">
            <v>85</v>
          </cell>
          <cell r="BV92">
            <v>108</v>
          </cell>
          <cell r="BW92">
            <v>38</v>
          </cell>
          <cell r="BX92" t="str">
            <v>...</v>
          </cell>
          <cell r="BY92">
            <v>2</v>
          </cell>
          <cell r="BZ92" t="str">
            <v>...</v>
          </cell>
          <cell r="CA92">
            <v>46</v>
          </cell>
          <cell r="CB92">
            <v>81</v>
          </cell>
          <cell r="CC92">
            <v>29</v>
          </cell>
          <cell r="CD92">
            <v>42</v>
          </cell>
          <cell r="CE92">
            <v>5</v>
          </cell>
          <cell r="CF92">
            <v>163</v>
          </cell>
          <cell r="CG92">
            <v>10</v>
          </cell>
          <cell r="CH92">
            <v>20</v>
          </cell>
          <cell r="CI92">
            <v>42</v>
          </cell>
          <cell r="CJ92">
            <v>47</v>
          </cell>
          <cell r="CK92">
            <v>79</v>
          </cell>
          <cell r="CL92" t="str">
            <v>...</v>
          </cell>
          <cell r="CM92">
            <v>104</v>
          </cell>
          <cell r="CN92">
            <v>75</v>
          </cell>
          <cell r="CO92">
            <v>19</v>
          </cell>
          <cell r="CP92">
            <v>291</v>
          </cell>
          <cell r="CQ92">
            <v>12</v>
          </cell>
          <cell r="CR92">
            <v>3</v>
          </cell>
          <cell r="CS92">
            <v>276</v>
          </cell>
          <cell r="CT92">
            <v>48</v>
          </cell>
          <cell r="CU92">
            <v>10</v>
          </cell>
          <cell r="CV92">
            <v>53</v>
          </cell>
          <cell r="CW92">
            <v>69</v>
          </cell>
          <cell r="CX92">
            <v>197</v>
          </cell>
          <cell r="CY92">
            <v>40</v>
          </cell>
          <cell r="CZ92">
            <v>15</v>
          </cell>
          <cell r="DA92">
            <v>151</v>
          </cell>
          <cell r="DB92">
            <v>46</v>
          </cell>
          <cell r="DC92">
            <v>52</v>
          </cell>
          <cell r="DD92">
            <v>41</v>
          </cell>
          <cell r="DE92">
            <v>50</v>
          </cell>
          <cell r="DF92">
            <v>3</v>
          </cell>
          <cell r="DG92">
            <v>20</v>
          </cell>
          <cell r="DH92">
            <v>53</v>
          </cell>
          <cell r="DI92">
            <v>59</v>
          </cell>
          <cell r="DJ92">
            <v>19</v>
          </cell>
          <cell r="DK92">
            <v>24</v>
          </cell>
          <cell r="DL92" t="str">
            <v>...</v>
          </cell>
          <cell r="DM92">
            <v>1156</v>
          </cell>
          <cell r="DN92">
            <v>180</v>
          </cell>
          <cell r="DO92" t="str">
            <v>...</v>
          </cell>
          <cell r="DP92">
            <v>53</v>
          </cell>
          <cell r="DQ92" t="str">
            <v>...</v>
          </cell>
          <cell r="DR92">
            <v>74</v>
          </cell>
          <cell r="DS92" t="str">
            <v>...</v>
          </cell>
          <cell r="DT92">
            <v>180</v>
          </cell>
          <cell r="DU92">
            <v>63</v>
          </cell>
          <cell r="DV92">
            <v>8</v>
          </cell>
          <cell r="DW92" t="str">
            <v>...</v>
          </cell>
          <cell r="DX92">
            <v>193</v>
          </cell>
          <cell r="DY92">
            <v>79</v>
          </cell>
          <cell r="DZ92">
            <v>21</v>
          </cell>
          <cell r="EA92">
            <v>349</v>
          </cell>
          <cell r="EB92">
            <v>41</v>
          </cell>
          <cell r="EC92">
            <v>94</v>
          </cell>
          <cell r="ED92">
            <v>33</v>
          </cell>
          <cell r="EE92">
            <v>56</v>
          </cell>
          <cell r="EF92" t="str">
            <v>-</v>
          </cell>
          <cell r="EG92" t="str">
            <v>...</v>
          </cell>
          <cell r="EH92">
            <v>1019</v>
          </cell>
          <cell r="EI92">
            <v>19</v>
          </cell>
          <cell r="EJ92">
            <v>20</v>
          </cell>
          <cell r="EK92">
            <v>10</v>
          </cell>
          <cell r="EL92">
            <v>19</v>
          </cell>
          <cell r="EM92">
            <v>9</v>
          </cell>
          <cell r="EN92">
            <v>28</v>
          </cell>
        </row>
        <row r="93">
          <cell r="C93" t="str">
            <v>...</v>
          </cell>
          <cell r="D93" t="str">
            <v>...</v>
          </cell>
          <cell r="E93" t="str">
            <v>...</v>
          </cell>
          <cell r="F93" t="str">
            <v>...</v>
          </cell>
          <cell r="G93" t="str">
            <v>...</v>
          </cell>
          <cell r="H93" t="str">
            <v>...</v>
          </cell>
          <cell r="I93" t="str">
            <v>...</v>
          </cell>
          <cell r="J93" t="str">
            <v>...</v>
          </cell>
          <cell r="K93" t="str">
            <v>...</v>
          </cell>
          <cell r="L93" t="str">
            <v>...</v>
          </cell>
          <cell r="M93" t="str">
            <v>...</v>
          </cell>
          <cell r="N93" t="str">
            <v>...</v>
          </cell>
          <cell r="O93" t="str">
            <v>...</v>
          </cell>
          <cell r="P93" t="str">
            <v>...</v>
          </cell>
          <cell r="Q93" t="str">
            <v>...</v>
          </cell>
          <cell r="R93" t="str">
            <v>...</v>
          </cell>
          <cell r="S93" t="str">
            <v>...</v>
          </cell>
          <cell r="T93" t="str">
            <v>...</v>
          </cell>
          <cell r="U93" t="str">
            <v>...</v>
          </cell>
          <cell r="V93" t="str">
            <v>...</v>
          </cell>
          <cell r="W93" t="str">
            <v>...</v>
          </cell>
          <cell r="X93" t="str">
            <v>...</v>
          </cell>
          <cell r="Y93" t="str">
            <v>...</v>
          </cell>
          <cell r="Z93" t="str">
            <v>...</v>
          </cell>
          <cell r="AA93" t="str">
            <v>...</v>
          </cell>
          <cell r="AB93" t="str">
            <v>...</v>
          </cell>
          <cell r="AC93" t="str">
            <v>...</v>
          </cell>
          <cell r="AD93" t="str">
            <v>...</v>
          </cell>
          <cell r="AE93" t="str">
            <v>...</v>
          </cell>
          <cell r="AF93" t="str">
            <v>...</v>
          </cell>
          <cell r="AG93" t="str">
            <v>...</v>
          </cell>
          <cell r="AH93" t="str">
            <v>...</v>
          </cell>
          <cell r="AI93" t="str">
            <v>...</v>
          </cell>
          <cell r="AJ93" t="str">
            <v>...</v>
          </cell>
          <cell r="AK93" t="str">
            <v>...</v>
          </cell>
          <cell r="AL93" t="str">
            <v>...</v>
          </cell>
          <cell r="AM93" t="str">
            <v>...</v>
          </cell>
          <cell r="AN93" t="str">
            <v>...</v>
          </cell>
          <cell r="AO93" t="str">
            <v>...</v>
          </cell>
          <cell r="AP93" t="str">
            <v>...</v>
          </cell>
          <cell r="AQ93" t="str">
            <v>...</v>
          </cell>
          <cell r="AR93" t="str">
            <v>...</v>
          </cell>
          <cell r="AS93" t="str">
            <v>...</v>
          </cell>
          <cell r="AT93" t="str">
            <v>...</v>
          </cell>
          <cell r="AU93" t="str">
            <v>...</v>
          </cell>
          <cell r="AV93" t="str">
            <v>...</v>
          </cell>
          <cell r="AW93" t="str">
            <v>...</v>
          </cell>
          <cell r="AX93" t="str">
            <v>...</v>
          </cell>
          <cell r="AY93" t="str">
            <v>...</v>
          </cell>
          <cell r="AZ93" t="str">
            <v>...</v>
          </cell>
          <cell r="BA93" t="str">
            <v>...</v>
          </cell>
          <cell r="BB93" t="str">
            <v>...</v>
          </cell>
          <cell r="BC93" t="str">
            <v>...</v>
          </cell>
          <cell r="BD93" t="str">
            <v>...</v>
          </cell>
          <cell r="BE93" t="str">
            <v>...</v>
          </cell>
          <cell r="BF93" t="str">
            <v>...</v>
          </cell>
          <cell r="BG93" t="str">
            <v>...</v>
          </cell>
          <cell r="BH93" t="str">
            <v>...</v>
          </cell>
          <cell r="BI93" t="str">
            <v>...</v>
          </cell>
          <cell r="BJ93" t="str">
            <v>...</v>
          </cell>
          <cell r="BK93" t="str">
            <v>...</v>
          </cell>
          <cell r="BL93" t="str">
            <v>...</v>
          </cell>
          <cell r="BM93" t="str">
            <v>...</v>
          </cell>
          <cell r="BN93" t="str">
            <v>...</v>
          </cell>
          <cell r="BO93" t="str">
            <v>...</v>
          </cell>
          <cell r="BP93" t="str">
            <v>...</v>
          </cell>
          <cell r="BQ93" t="str">
            <v>...</v>
          </cell>
          <cell r="BR93" t="str">
            <v>...</v>
          </cell>
          <cell r="BS93" t="str">
            <v>...</v>
          </cell>
          <cell r="BT93" t="str">
            <v>...</v>
          </cell>
          <cell r="BU93" t="str">
            <v>...</v>
          </cell>
          <cell r="BV93" t="str">
            <v>...</v>
          </cell>
          <cell r="BW93" t="str">
            <v>...</v>
          </cell>
          <cell r="BX93" t="str">
            <v>...</v>
          </cell>
          <cell r="BY93" t="str">
            <v>...</v>
          </cell>
          <cell r="BZ93" t="str">
            <v>...</v>
          </cell>
          <cell r="CA93" t="str">
            <v>...</v>
          </cell>
          <cell r="CB93" t="str">
            <v>...</v>
          </cell>
          <cell r="CC93" t="str">
            <v>...</v>
          </cell>
          <cell r="CD93" t="str">
            <v>...</v>
          </cell>
          <cell r="CE93" t="str">
            <v>...</v>
          </cell>
          <cell r="CF93" t="str">
            <v>...</v>
          </cell>
          <cell r="CG93" t="str">
            <v>...</v>
          </cell>
          <cell r="CH93" t="str">
            <v>...</v>
          </cell>
          <cell r="CI93" t="str">
            <v>...</v>
          </cell>
          <cell r="CJ93" t="str">
            <v>...</v>
          </cell>
          <cell r="CK93" t="str">
            <v>...</v>
          </cell>
          <cell r="CL93" t="str">
            <v>...</v>
          </cell>
          <cell r="CM93" t="str">
            <v>...</v>
          </cell>
          <cell r="CN93" t="str">
            <v>...</v>
          </cell>
          <cell r="CO93" t="str">
            <v>...</v>
          </cell>
          <cell r="CP93" t="str">
            <v>...</v>
          </cell>
          <cell r="CQ93" t="str">
            <v>...</v>
          </cell>
          <cell r="CR93" t="str">
            <v>...</v>
          </cell>
          <cell r="CS93" t="str">
            <v>...</v>
          </cell>
          <cell r="CT93" t="str">
            <v>...</v>
          </cell>
          <cell r="CU93" t="str">
            <v>...</v>
          </cell>
          <cell r="CV93" t="str">
            <v>...</v>
          </cell>
          <cell r="CW93" t="str">
            <v>...</v>
          </cell>
          <cell r="CX93" t="str">
            <v>...</v>
          </cell>
          <cell r="CY93" t="str">
            <v>...</v>
          </cell>
          <cell r="CZ93" t="str">
            <v>...</v>
          </cell>
          <cell r="DA93" t="str">
            <v>...</v>
          </cell>
          <cell r="DB93" t="str">
            <v>...</v>
          </cell>
          <cell r="DC93" t="str">
            <v>...</v>
          </cell>
          <cell r="DD93" t="str">
            <v>...</v>
          </cell>
          <cell r="DE93" t="str">
            <v>...</v>
          </cell>
          <cell r="DF93" t="str">
            <v>...</v>
          </cell>
          <cell r="DG93" t="str">
            <v>...</v>
          </cell>
          <cell r="DH93" t="str">
            <v>...</v>
          </cell>
          <cell r="DI93" t="str">
            <v>...</v>
          </cell>
          <cell r="DJ93" t="str">
            <v>...</v>
          </cell>
          <cell r="DK93" t="str">
            <v>...</v>
          </cell>
          <cell r="DL93" t="str">
            <v>...</v>
          </cell>
          <cell r="DM93" t="str">
            <v>...</v>
          </cell>
          <cell r="DN93" t="str">
            <v>...</v>
          </cell>
          <cell r="DO93" t="str">
            <v>...</v>
          </cell>
          <cell r="DP93" t="str">
            <v>...</v>
          </cell>
          <cell r="DQ93" t="str">
            <v>...</v>
          </cell>
          <cell r="DR93" t="str">
            <v>...</v>
          </cell>
          <cell r="DS93" t="str">
            <v>...</v>
          </cell>
          <cell r="DT93" t="str">
            <v>...</v>
          </cell>
          <cell r="DU93" t="str">
            <v>...</v>
          </cell>
          <cell r="DV93" t="str">
            <v>...</v>
          </cell>
          <cell r="DW93" t="str">
            <v>...</v>
          </cell>
          <cell r="DX93" t="str">
            <v>...</v>
          </cell>
          <cell r="DY93" t="str">
            <v>...</v>
          </cell>
          <cell r="DZ93" t="str">
            <v>...</v>
          </cell>
          <cell r="EA93" t="str">
            <v>...</v>
          </cell>
          <cell r="EB93" t="str">
            <v>...</v>
          </cell>
          <cell r="EC93" t="str">
            <v>...</v>
          </cell>
          <cell r="ED93" t="str">
            <v>...</v>
          </cell>
          <cell r="EE93" t="str">
            <v>...</v>
          </cell>
          <cell r="EF93" t="str">
            <v>...</v>
          </cell>
          <cell r="EG93" t="str">
            <v>...</v>
          </cell>
          <cell r="EH93" t="str">
            <v>...</v>
          </cell>
          <cell r="EI93" t="str">
            <v>...</v>
          </cell>
          <cell r="EJ93" t="str">
            <v>...</v>
          </cell>
          <cell r="EK93" t="str">
            <v>...</v>
          </cell>
          <cell r="EL93" t="str">
            <v>...</v>
          </cell>
          <cell r="EM93" t="str">
            <v>...</v>
          </cell>
          <cell r="EN93" t="str">
            <v>...</v>
          </cell>
        </row>
        <row r="94">
          <cell r="C94">
            <v>1024297</v>
          </cell>
          <cell r="D94">
            <v>52</v>
          </cell>
          <cell r="E94">
            <v>57</v>
          </cell>
          <cell r="F94">
            <v>86</v>
          </cell>
          <cell r="G94">
            <v>51</v>
          </cell>
          <cell r="H94">
            <v>31</v>
          </cell>
          <cell r="I94">
            <v>56</v>
          </cell>
          <cell r="J94">
            <v>37</v>
          </cell>
          <cell r="K94">
            <v>14</v>
          </cell>
          <cell r="L94">
            <v>6</v>
          </cell>
          <cell r="M94">
            <v>12</v>
          </cell>
          <cell r="N94">
            <v>22</v>
          </cell>
          <cell r="O94">
            <v>41</v>
          </cell>
          <cell r="P94">
            <v>64</v>
          </cell>
          <cell r="Q94">
            <v>7</v>
          </cell>
          <cell r="R94">
            <v>25</v>
          </cell>
          <cell r="S94">
            <v>81</v>
          </cell>
          <cell r="T94">
            <v>259</v>
          </cell>
          <cell r="U94" t="str">
            <v>...</v>
          </cell>
          <cell r="V94">
            <v>22</v>
          </cell>
          <cell r="W94">
            <v>434</v>
          </cell>
          <cell r="X94">
            <v>83</v>
          </cell>
          <cell r="Y94">
            <v>26</v>
          </cell>
          <cell r="Z94">
            <v>29</v>
          </cell>
          <cell r="AA94">
            <v>5</v>
          </cell>
          <cell r="AB94">
            <v>17</v>
          </cell>
          <cell r="AC94">
            <v>67</v>
          </cell>
          <cell r="AD94">
            <v>17</v>
          </cell>
          <cell r="AE94">
            <v>18</v>
          </cell>
          <cell r="AF94">
            <v>90</v>
          </cell>
          <cell r="AG94">
            <v>18</v>
          </cell>
          <cell r="AH94">
            <v>18</v>
          </cell>
          <cell r="AI94">
            <v>161</v>
          </cell>
          <cell r="AJ94" t="str">
            <v>...</v>
          </cell>
          <cell r="AK94">
            <v>10</v>
          </cell>
          <cell r="AL94">
            <v>22</v>
          </cell>
          <cell r="AM94" t="str">
            <v>...</v>
          </cell>
          <cell r="AN94" t="str">
            <v>-</v>
          </cell>
          <cell r="AO94">
            <v>1679</v>
          </cell>
          <cell r="AP94" t="str">
            <v>...</v>
          </cell>
          <cell r="AQ94">
            <v>32</v>
          </cell>
          <cell r="AR94">
            <v>37</v>
          </cell>
          <cell r="AS94">
            <v>58</v>
          </cell>
          <cell r="AT94">
            <v>8</v>
          </cell>
          <cell r="AU94">
            <v>4</v>
          </cell>
          <cell r="AV94">
            <v>8</v>
          </cell>
          <cell r="AW94">
            <v>32</v>
          </cell>
          <cell r="AX94">
            <v>27</v>
          </cell>
          <cell r="AY94">
            <v>21</v>
          </cell>
          <cell r="AZ94">
            <v>116</v>
          </cell>
          <cell r="BA94" t="str">
            <v>-</v>
          </cell>
          <cell r="BB94" t="str">
            <v>...</v>
          </cell>
          <cell r="BC94" t="str">
            <v>...</v>
          </cell>
          <cell r="BD94">
            <v>4</v>
          </cell>
          <cell r="BE94">
            <v>41</v>
          </cell>
          <cell r="BF94">
            <v>140</v>
          </cell>
          <cell r="BG94">
            <v>52</v>
          </cell>
          <cell r="BH94">
            <v>54</v>
          </cell>
          <cell r="BI94">
            <v>54</v>
          </cell>
          <cell r="BJ94">
            <v>124</v>
          </cell>
          <cell r="BK94">
            <v>6</v>
          </cell>
          <cell r="BL94">
            <v>56</v>
          </cell>
          <cell r="BM94">
            <v>15</v>
          </cell>
          <cell r="BN94">
            <v>39</v>
          </cell>
          <cell r="BO94">
            <v>20</v>
          </cell>
          <cell r="BP94">
            <v>14</v>
          </cell>
          <cell r="BQ94">
            <v>9</v>
          </cell>
          <cell r="BR94">
            <v>4</v>
          </cell>
          <cell r="BS94">
            <v>117</v>
          </cell>
          <cell r="BT94">
            <v>68</v>
          </cell>
          <cell r="BU94">
            <v>53</v>
          </cell>
          <cell r="BV94">
            <v>85</v>
          </cell>
          <cell r="BW94" t="str">
            <v>-</v>
          </cell>
          <cell r="BX94" t="str">
            <v>...</v>
          </cell>
          <cell r="BY94">
            <v>4</v>
          </cell>
          <cell r="BZ94" t="str">
            <v>...</v>
          </cell>
          <cell r="CA94">
            <v>12</v>
          </cell>
          <cell r="CB94">
            <v>48</v>
          </cell>
          <cell r="CC94">
            <v>12</v>
          </cell>
          <cell r="CD94">
            <v>6</v>
          </cell>
          <cell r="CE94">
            <v>10</v>
          </cell>
          <cell r="CF94">
            <v>81</v>
          </cell>
          <cell r="CG94" t="str">
            <v>-</v>
          </cell>
          <cell r="CH94">
            <v>8</v>
          </cell>
          <cell r="CI94">
            <v>17</v>
          </cell>
          <cell r="CJ94">
            <v>29</v>
          </cell>
          <cell r="CK94">
            <v>67</v>
          </cell>
          <cell r="CL94" t="str">
            <v>...</v>
          </cell>
          <cell r="CM94">
            <v>63</v>
          </cell>
          <cell r="CN94">
            <v>29</v>
          </cell>
          <cell r="CO94">
            <v>7</v>
          </cell>
          <cell r="CP94">
            <v>196</v>
          </cell>
          <cell r="CQ94">
            <v>6</v>
          </cell>
          <cell r="CR94">
            <v>26</v>
          </cell>
          <cell r="CS94">
            <v>109</v>
          </cell>
          <cell r="CT94">
            <v>22</v>
          </cell>
          <cell r="CU94">
            <v>5</v>
          </cell>
          <cell r="CV94">
            <v>17</v>
          </cell>
          <cell r="CW94">
            <v>33</v>
          </cell>
          <cell r="CX94">
            <v>197</v>
          </cell>
          <cell r="CY94">
            <v>42</v>
          </cell>
          <cell r="CZ94">
            <v>13</v>
          </cell>
          <cell r="DA94">
            <v>53</v>
          </cell>
          <cell r="DB94">
            <v>15</v>
          </cell>
          <cell r="DC94">
            <v>16</v>
          </cell>
          <cell r="DD94">
            <v>4</v>
          </cell>
          <cell r="DE94">
            <v>30</v>
          </cell>
          <cell r="DF94">
            <v>7</v>
          </cell>
          <cell r="DG94">
            <v>12</v>
          </cell>
          <cell r="DH94">
            <v>7</v>
          </cell>
          <cell r="DI94">
            <v>18</v>
          </cell>
          <cell r="DJ94">
            <v>4</v>
          </cell>
          <cell r="DK94">
            <v>14</v>
          </cell>
          <cell r="DL94" t="str">
            <v>...</v>
          </cell>
          <cell r="DM94">
            <v>512</v>
          </cell>
          <cell r="DN94">
            <v>170</v>
          </cell>
          <cell r="DO94" t="str">
            <v>...</v>
          </cell>
          <cell r="DP94">
            <v>39</v>
          </cell>
          <cell r="DQ94" t="str">
            <v>...</v>
          </cell>
          <cell r="DR94">
            <v>15</v>
          </cell>
          <cell r="DS94" t="str">
            <v>...</v>
          </cell>
          <cell r="DT94">
            <v>88</v>
          </cell>
          <cell r="DU94">
            <v>67</v>
          </cell>
          <cell r="DV94">
            <v>4</v>
          </cell>
          <cell r="DW94" t="str">
            <v>...</v>
          </cell>
          <cell r="DX94">
            <v>122</v>
          </cell>
          <cell r="DY94">
            <v>26</v>
          </cell>
          <cell r="DZ94">
            <v>7</v>
          </cell>
          <cell r="EA94">
            <v>220</v>
          </cell>
          <cell r="EB94" t="str">
            <v>-</v>
          </cell>
          <cell r="EC94">
            <v>69</v>
          </cell>
          <cell r="ED94">
            <v>16</v>
          </cell>
          <cell r="EE94">
            <v>30</v>
          </cell>
          <cell r="EF94" t="str">
            <v>-</v>
          </cell>
          <cell r="EG94" t="str">
            <v>...</v>
          </cell>
          <cell r="EH94">
            <v>713</v>
          </cell>
          <cell r="EI94">
            <v>13</v>
          </cell>
          <cell r="EJ94">
            <v>12</v>
          </cell>
          <cell r="EK94">
            <v>20</v>
          </cell>
          <cell r="EL94">
            <v>5</v>
          </cell>
          <cell r="EM94" t="str">
            <v>-</v>
          </cell>
          <cell r="EN94">
            <v>7</v>
          </cell>
        </row>
        <row r="95">
          <cell r="C95">
            <v>520318</v>
          </cell>
          <cell r="D95">
            <v>35</v>
          </cell>
          <cell r="E95">
            <v>11</v>
          </cell>
          <cell r="F95">
            <v>56</v>
          </cell>
          <cell r="G95">
            <v>61</v>
          </cell>
          <cell r="H95" t="str">
            <v>-</v>
          </cell>
          <cell r="I95">
            <v>14</v>
          </cell>
          <cell r="J95">
            <v>35</v>
          </cell>
          <cell r="K95">
            <v>5</v>
          </cell>
          <cell r="L95" t="str">
            <v>-</v>
          </cell>
          <cell r="M95" t="str">
            <v>-</v>
          </cell>
          <cell r="N95">
            <v>5</v>
          </cell>
          <cell r="O95">
            <v>30</v>
          </cell>
          <cell r="P95">
            <v>13</v>
          </cell>
          <cell r="Q95">
            <v>30</v>
          </cell>
          <cell r="R95">
            <v>43</v>
          </cell>
          <cell r="S95">
            <v>67</v>
          </cell>
          <cell r="T95">
            <v>89</v>
          </cell>
          <cell r="U95" t="str">
            <v>...</v>
          </cell>
          <cell r="V95" t="str">
            <v>-</v>
          </cell>
          <cell r="W95">
            <v>102</v>
          </cell>
          <cell r="X95">
            <v>89</v>
          </cell>
          <cell r="Y95">
            <v>1</v>
          </cell>
          <cell r="Z95">
            <v>15</v>
          </cell>
          <cell r="AA95" t="str">
            <v>-</v>
          </cell>
          <cell r="AB95">
            <v>4</v>
          </cell>
          <cell r="AC95">
            <v>23</v>
          </cell>
          <cell r="AD95">
            <v>10</v>
          </cell>
          <cell r="AE95">
            <v>21</v>
          </cell>
          <cell r="AF95">
            <v>11</v>
          </cell>
          <cell r="AG95">
            <v>7</v>
          </cell>
          <cell r="AH95">
            <v>11</v>
          </cell>
          <cell r="AI95">
            <v>55</v>
          </cell>
          <cell r="AJ95" t="str">
            <v>...</v>
          </cell>
          <cell r="AK95" t="str">
            <v>-</v>
          </cell>
          <cell r="AL95">
            <v>19</v>
          </cell>
          <cell r="AM95" t="str">
            <v>...</v>
          </cell>
          <cell r="AN95" t="str">
            <v>-</v>
          </cell>
          <cell r="AO95">
            <v>856</v>
          </cell>
          <cell r="AP95" t="str">
            <v>...</v>
          </cell>
          <cell r="AQ95">
            <v>7</v>
          </cell>
          <cell r="AR95">
            <v>45</v>
          </cell>
          <cell r="AS95">
            <v>25</v>
          </cell>
          <cell r="AT95" t="str">
            <v>-</v>
          </cell>
          <cell r="AU95">
            <v>17</v>
          </cell>
          <cell r="AV95" t="str">
            <v>-</v>
          </cell>
          <cell r="AW95">
            <v>6</v>
          </cell>
          <cell r="AX95">
            <v>4</v>
          </cell>
          <cell r="AY95">
            <v>43</v>
          </cell>
          <cell r="AZ95">
            <v>86</v>
          </cell>
          <cell r="BA95" t="str">
            <v>-</v>
          </cell>
          <cell r="BB95" t="str">
            <v>...</v>
          </cell>
          <cell r="BC95" t="str">
            <v>...</v>
          </cell>
          <cell r="BD95">
            <v>5</v>
          </cell>
          <cell r="BE95">
            <v>3</v>
          </cell>
          <cell r="BF95">
            <v>27</v>
          </cell>
          <cell r="BG95">
            <v>23</v>
          </cell>
          <cell r="BH95">
            <v>39</v>
          </cell>
          <cell r="BI95">
            <v>70</v>
          </cell>
          <cell r="BJ95">
            <v>44</v>
          </cell>
          <cell r="BK95" t="str">
            <v>-</v>
          </cell>
          <cell r="BL95">
            <v>35</v>
          </cell>
          <cell r="BM95" t="str">
            <v>-</v>
          </cell>
          <cell r="BN95" t="str">
            <v>-</v>
          </cell>
          <cell r="BO95" t="str">
            <v>-</v>
          </cell>
          <cell r="BP95">
            <v>29</v>
          </cell>
          <cell r="BQ95" t="str">
            <v>-</v>
          </cell>
          <cell r="BR95">
            <v>10</v>
          </cell>
          <cell r="BS95">
            <v>6</v>
          </cell>
          <cell r="BT95">
            <v>15</v>
          </cell>
          <cell r="BU95">
            <v>41</v>
          </cell>
          <cell r="BV95">
            <v>60</v>
          </cell>
          <cell r="BW95">
            <v>4</v>
          </cell>
          <cell r="BX95" t="str">
            <v>...</v>
          </cell>
          <cell r="BY95" t="str">
            <v>-</v>
          </cell>
          <cell r="BZ95" t="str">
            <v>...</v>
          </cell>
          <cell r="CA95">
            <v>6</v>
          </cell>
          <cell r="CB95">
            <v>15</v>
          </cell>
          <cell r="CC95">
            <v>8</v>
          </cell>
          <cell r="CD95">
            <v>29</v>
          </cell>
          <cell r="CE95" t="str">
            <v>-</v>
          </cell>
          <cell r="CF95">
            <v>50</v>
          </cell>
          <cell r="CG95" t="str">
            <v>-</v>
          </cell>
          <cell r="CH95" t="str">
            <v>-</v>
          </cell>
          <cell r="CI95">
            <v>3</v>
          </cell>
          <cell r="CJ95">
            <v>29</v>
          </cell>
          <cell r="CK95">
            <v>24</v>
          </cell>
          <cell r="CL95" t="str">
            <v>...</v>
          </cell>
          <cell r="CM95">
            <v>24</v>
          </cell>
          <cell r="CN95">
            <v>28</v>
          </cell>
          <cell r="CO95">
            <v>6</v>
          </cell>
          <cell r="CP95">
            <v>114</v>
          </cell>
          <cell r="CQ95" t="str">
            <v>-</v>
          </cell>
          <cell r="CR95">
            <v>4</v>
          </cell>
          <cell r="CS95">
            <v>19</v>
          </cell>
          <cell r="CT95">
            <v>15</v>
          </cell>
          <cell r="CU95">
            <v>12</v>
          </cell>
          <cell r="CV95">
            <v>13</v>
          </cell>
          <cell r="CW95">
            <v>15</v>
          </cell>
          <cell r="CX95">
            <v>25</v>
          </cell>
          <cell r="CY95">
            <v>60</v>
          </cell>
          <cell r="CZ95" t="str">
            <v>-</v>
          </cell>
          <cell r="DA95">
            <v>73</v>
          </cell>
          <cell r="DB95">
            <v>7</v>
          </cell>
          <cell r="DC95">
            <v>11</v>
          </cell>
          <cell r="DD95" t="str">
            <v>-</v>
          </cell>
          <cell r="DE95">
            <v>4</v>
          </cell>
          <cell r="DF95" t="str">
            <v>-</v>
          </cell>
          <cell r="DG95">
            <v>17</v>
          </cell>
          <cell r="DH95" t="str">
            <v>-</v>
          </cell>
          <cell r="DI95">
            <v>17</v>
          </cell>
          <cell r="DJ95" t="str">
            <v>-</v>
          </cell>
          <cell r="DK95">
            <v>11</v>
          </cell>
          <cell r="DL95" t="str">
            <v>...</v>
          </cell>
          <cell r="DM95">
            <v>241</v>
          </cell>
          <cell r="DN95">
            <v>52</v>
          </cell>
          <cell r="DO95" t="str">
            <v>...</v>
          </cell>
          <cell r="DP95">
            <v>16</v>
          </cell>
          <cell r="DQ95" t="str">
            <v>...</v>
          </cell>
          <cell r="DR95">
            <v>9</v>
          </cell>
          <cell r="DS95" t="str">
            <v>...</v>
          </cell>
          <cell r="DT95">
            <v>24</v>
          </cell>
          <cell r="DU95">
            <v>21</v>
          </cell>
          <cell r="DV95" t="str">
            <v>-</v>
          </cell>
          <cell r="DW95" t="str">
            <v>...</v>
          </cell>
          <cell r="DX95">
            <v>8</v>
          </cell>
          <cell r="DY95">
            <v>39</v>
          </cell>
          <cell r="DZ95" t="str">
            <v>-</v>
          </cell>
          <cell r="EA95">
            <v>67</v>
          </cell>
          <cell r="EB95" t="str">
            <v>-</v>
          </cell>
          <cell r="EC95">
            <v>23</v>
          </cell>
          <cell r="ED95">
            <v>14</v>
          </cell>
          <cell r="EE95">
            <v>4</v>
          </cell>
          <cell r="EF95" t="str">
            <v>-</v>
          </cell>
          <cell r="EG95" t="str">
            <v>...</v>
          </cell>
          <cell r="EH95">
            <v>272</v>
          </cell>
          <cell r="EI95">
            <v>12</v>
          </cell>
          <cell r="EJ95" t="str">
            <v>-</v>
          </cell>
          <cell r="EK95">
            <v>5</v>
          </cell>
          <cell r="EL95" t="str">
            <v>-</v>
          </cell>
          <cell r="EM95" t="str">
            <v>-</v>
          </cell>
          <cell r="EN95">
            <v>6</v>
          </cell>
        </row>
        <row r="96">
          <cell r="C96">
            <v>169344</v>
          </cell>
          <cell r="D96">
            <v>15</v>
          </cell>
          <cell r="E96" t="str">
            <v>-</v>
          </cell>
          <cell r="F96">
            <v>16</v>
          </cell>
          <cell r="G96">
            <v>7</v>
          </cell>
          <cell r="H96">
            <v>13</v>
          </cell>
          <cell r="I96">
            <v>6</v>
          </cell>
          <cell r="J96">
            <v>15</v>
          </cell>
          <cell r="K96" t="str">
            <v>-</v>
          </cell>
          <cell r="L96" t="str">
            <v>-</v>
          </cell>
          <cell r="M96" t="str">
            <v>-</v>
          </cell>
          <cell r="N96">
            <v>7</v>
          </cell>
          <cell r="O96">
            <v>7</v>
          </cell>
          <cell r="P96" t="str">
            <v>-</v>
          </cell>
          <cell r="Q96">
            <v>15</v>
          </cell>
          <cell r="R96">
            <v>4</v>
          </cell>
          <cell r="S96">
            <v>14</v>
          </cell>
          <cell r="T96" t="str">
            <v>-</v>
          </cell>
          <cell r="U96" t="str">
            <v>...</v>
          </cell>
          <cell r="V96">
            <v>13</v>
          </cell>
          <cell r="W96">
            <v>114</v>
          </cell>
          <cell r="X96">
            <v>10</v>
          </cell>
          <cell r="Y96" t="str">
            <v>-</v>
          </cell>
          <cell r="Z96">
            <v>5</v>
          </cell>
          <cell r="AA96">
            <v>4</v>
          </cell>
          <cell r="AB96" t="str">
            <v>-</v>
          </cell>
          <cell r="AC96" t="str">
            <v>-</v>
          </cell>
          <cell r="AD96" t="str">
            <v>-</v>
          </cell>
          <cell r="AE96" t="str">
            <v>-</v>
          </cell>
          <cell r="AF96">
            <v>12</v>
          </cell>
          <cell r="AG96" t="str">
            <v>-</v>
          </cell>
          <cell r="AH96">
            <v>7</v>
          </cell>
          <cell r="AI96" t="str">
            <v>-</v>
          </cell>
          <cell r="AJ96" t="str">
            <v>...</v>
          </cell>
          <cell r="AK96" t="str">
            <v>-</v>
          </cell>
          <cell r="AL96" t="str">
            <v>-</v>
          </cell>
          <cell r="AM96" t="str">
            <v>...</v>
          </cell>
          <cell r="AN96" t="str">
            <v>-</v>
          </cell>
          <cell r="AO96">
            <v>274</v>
          </cell>
          <cell r="AP96" t="str">
            <v>...</v>
          </cell>
          <cell r="AQ96" t="str">
            <v>-</v>
          </cell>
          <cell r="AR96">
            <v>13</v>
          </cell>
          <cell r="AS96">
            <v>16</v>
          </cell>
          <cell r="AT96" t="str">
            <v>-</v>
          </cell>
          <cell r="AU96">
            <v>5</v>
          </cell>
          <cell r="AV96">
            <v>6</v>
          </cell>
          <cell r="AW96">
            <v>17</v>
          </cell>
          <cell r="AX96" t="str">
            <v>-</v>
          </cell>
          <cell r="AY96" t="str">
            <v>-</v>
          </cell>
          <cell r="AZ96">
            <v>17</v>
          </cell>
          <cell r="BA96" t="str">
            <v>-</v>
          </cell>
          <cell r="BB96" t="str">
            <v>...</v>
          </cell>
          <cell r="BC96" t="str">
            <v>...</v>
          </cell>
          <cell r="BD96" t="str">
            <v>-</v>
          </cell>
          <cell r="BE96" t="str">
            <v>-</v>
          </cell>
          <cell r="BF96">
            <v>21</v>
          </cell>
          <cell r="BG96" t="str">
            <v>-</v>
          </cell>
          <cell r="BH96">
            <v>5</v>
          </cell>
          <cell r="BI96">
            <v>10</v>
          </cell>
          <cell r="BJ96" t="str">
            <v>-</v>
          </cell>
          <cell r="BK96" t="str">
            <v>-</v>
          </cell>
          <cell r="BL96">
            <v>4</v>
          </cell>
          <cell r="BM96" t="str">
            <v>-</v>
          </cell>
          <cell r="BN96" t="str">
            <v>-</v>
          </cell>
          <cell r="BO96" t="str">
            <v>-</v>
          </cell>
          <cell r="BP96" t="str">
            <v>-</v>
          </cell>
          <cell r="BQ96">
            <v>7</v>
          </cell>
          <cell r="BR96" t="str">
            <v>-</v>
          </cell>
          <cell r="BS96">
            <v>11</v>
          </cell>
          <cell r="BT96">
            <v>13</v>
          </cell>
          <cell r="BU96">
            <v>5</v>
          </cell>
          <cell r="BV96">
            <v>10</v>
          </cell>
          <cell r="BW96" t="str">
            <v>-</v>
          </cell>
          <cell r="BX96" t="str">
            <v>...</v>
          </cell>
          <cell r="BY96">
            <v>8</v>
          </cell>
          <cell r="BZ96" t="str">
            <v>...</v>
          </cell>
          <cell r="CA96">
            <v>4</v>
          </cell>
          <cell r="CB96" t="str">
            <v>-</v>
          </cell>
          <cell r="CC96">
            <v>5</v>
          </cell>
          <cell r="CD96">
            <v>6</v>
          </cell>
          <cell r="CE96" t="str">
            <v>-</v>
          </cell>
          <cell r="CF96" t="str">
            <v>-</v>
          </cell>
          <cell r="CG96" t="str">
            <v>-</v>
          </cell>
          <cell r="CH96" t="str">
            <v>-</v>
          </cell>
          <cell r="CI96" t="str">
            <v>-</v>
          </cell>
          <cell r="CJ96" t="str">
            <v>-</v>
          </cell>
          <cell r="CK96">
            <v>18</v>
          </cell>
          <cell r="CL96" t="str">
            <v>...</v>
          </cell>
          <cell r="CM96">
            <v>4</v>
          </cell>
          <cell r="CN96" t="str">
            <v>-</v>
          </cell>
          <cell r="CO96" t="str">
            <v>-</v>
          </cell>
          <cell r="CP96">
            <v>45</v>
          </cell>
          <cell r="CQ96">
            <v>3</v>
          </cell>
          <cell r="CR96">
            <v>4</v>
          </cell>
          <cell r="CS96">
            <v>32</v>
          </cell>
          <cell r="CT96" t="str">
            <v>-</v>
          </cell>
          <cell r="CU96" t="str">
            <v>-</v>
          </cell>
          <cell r="CV96" t="str">
            <v>-</v>
          </cell>
          <cell r="CW96">
            <v>6</v>
          </cell>
          <cell r="CX96">
            <v>47</v>
          </cell>
          <cell r="CY96">
            <v>15</v>
          </cell>
          <cell r="CZ96" t="str">
            <v>-</v>
          </cell>
          <cell r="DA96">
            <v>3</v>
          </cell>
          <cell r="DB96" t="str">
            <v>-</v>
          </cell>
          <cell r="DC96" t="str">
            <v>-</v>
          </cell>
          <cell r="DD96" t="str">
            <v>-</v>
          </cell>
          <cell r="DE96">
            <v>7</v>
          </cell>
          <cell r="DF96" t="str">
            <v>-</v>
          </cell>
          <cell r="DG96">
            <v>4</v>
          </cell>
          <cell r="DH96" t="str">
            <v>-</v>
          </cell>
          <cell r="DI96" t="str">
            <v>-</v>
          </cell>
          <cell r="DJ96">
            <v>4</v>
          </cell>
          <cell r="DK96" t="str">
            <v>-</v>
          </cell>
          <cell r="DL96" t="str">
            <v>...</v>
          </cell>
          <cell r="DM96">
            <v>83</v>
          </cell>
          <cell r="DN96">
            <v>27</v>
          </cell>
          <cell r="DO96" t="str">
            <v>...</v>
          </cell>
          <cell r="DP96">
            <v>3</v>
          </cell>
          <cell r="DQ96" t="str">
            <v>...</v>
          </cell>
          <cell r="DR96" t="str">
            <v>-</v>
          </cell>
          <cell r="DS96" t="str">
            <v>...</v>
          </cell>
          <cell r="DT96">
            <v>11</v>
          </cell>
          <cell r="DU96">
            <v>7</v>
          </cell>
          <cell r="DV96" t="str">
            <v>-</v>
          </cell>
          <cell r="DW96" t="str">
            <v>...</v>
          </cell>
          <cell r="DX96">
            <v>19</v>
          </cell>
          <cell r="DY96">
            <v>18</v>
          </cell>
          <cell r="DZ96" t="str">
            <v>-</v>
          </cell>
          <cell r="EA96" t="str">
            <v>-</v>
          </cell>
          <cell r="EB96" t="str">
            <v>-</v>
          </cell>
          <cell r="EC96" t="str">
            <v>-</v>
          </cell>
          <cell r="ED96">
            <v>3</v>
          </cell>
          <cell r="EE96">
            <v>5</v>
          </cell>
          <cell r="EF96" t="str">
            <v>-</v>
          </cell>
          <cell r="EG96" t="str">
            <v>...</v>
          </cell>
          <cell r="EH96">
            <v>133</v>
          </cell>
          <cell r="EI96">
            <v>4</v>
          </cell>
          <cell r="EJ96" t="str">
            <v>-</v>
          </cell>
          <cell r="EK96" t="str">
            <v>-</v>
          </cell>
          <cell r="EL96" t="str">
            <v>-</v>
          </cell>
          <cell r="EM96" t="str">
            <v>-</v>
          </cell>
          <cell r="EN96" t="str">
            <v>-</v>
          </cell>
        </row>
        <row r="97">
          <cell r="C97">
            <v>47861</v>
          </cell>
          <cell r="D97">
            <v>6</v>
          </cell>
          <cell r="E97" t="str">
            <v>-</v>
          </cell>
          <cell r="F97" t="str">
            <v>-</v>
          </cell>
          <cell r="G97" t="str">
            <v>-</v>
          </cell>
          <cell r="H97" t="str">
            <v>-</v>
          </cell>
          <cell r="I97" t="str">
            <v>-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-</v>
          </cell>
          <cell r="O97">
            <v>7</v>
          </cell>
          <cell r="P97">
            <v>13</v>
          </cell>
          <cell r="Q97" t="str">
            <v>-</v>
          </cell>
          <cell r="R97">
            <v>4</v>
          </cell>
          <cell r="S97" t="str">
            <v>-</v>
          </cell>
          <cell r="T97">
            <v>6</v>
          </cell>
          <cell r="U97" t="str">
            <v>...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>
            <v>4</v>
          </cell>
          <cell r="AB97" t="str">
            <v>-</v>
          </cell>
          <cell r="AC97">
            <v>15</v>
          </cell>
          <cell r="AD97" t="str">
            <v>-</v>
          </cell>
          <cell r="AE97" t="str">
            <v>-</v>
          </cell>
          <cell r="AF97" t="str">
            <v>-</v>
          </cell>
          <cell r="AG97" t="str">
            <v>-</v>
          </cell>
          <cell r="AH97" t="str">
            <v>-</v>
          </cell>
          <cell r="AI97" t="str">
            <v>-</v>
          </cell>
          <cell r="AJ97" t="str">
            <v>...</v>
          </cell>
          <cell r="AK97" t="str">
            <v>-</v>
          </cell>
          <cell r="AL97" t="str">
            <v>-</v>
          </cell>
          <cell r="AM97" t="str">
            <v>...</v>
          </cell>
          <cell r="AN97" t="str">
            <v>-</v>
          </cell>
          <cell r="AO97">
            <v>98</v>
          </cell>
          <cell r="AP97" t="str">
            <v>...</v>
          </cell>
          <cell r="AQ97" t="str">
            <v>-</v>
          </cell>
          <cell r="AR97">
            <v>9</v>
          </cell>
          <cell r="AS97">
            <v>4</v>
          </cell>
          <cell r="AT97" t="str">
            <v>-</v>
          </cell>
          <cell r="AU97" t="str">
            <v>-</v>
          </cell>
          <cell r="AV97" t="str">
            <v>-</v>
          </cell>
          <cell r="AW97" t="str">
            <v>-</v>
          </cell>
          <cell r="AX97" t="str">
            <v>-</v>
          </cell>
          <cell r="AY97" t="str">
            <v>-</v>
          </cell>
          <cell r="AZ97">
            <v>13</v>
          </cell>
          <cell r="BA97" t="str">
            <v>-</v>
          </cell>
          <cell r="BB97" t="str">
            <v>...</v>
          </cell>
          <cell r="BC97" t="str">
            <v>...</v>
          </cell>
          <cell r="BD97" t="str">
            <v>-</v>
          </cell>
          <cell r="BE97" t="str">
            <v>-</v>
          </cell>
          <cell r="BF97" t="str">
            <v>-</v>
          </cell>
          <cell r="BG97" t="str">
            <v>-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-</v>
          </cell>
          <cell r="BL97" t="str">
            <v>-</v>
          </cell>
          <cell r="BM97" t="str">
            <v>-</v>
          </cell>
          <cell r="BN97" t="str">
            <v>-</v>
          </cell>
          <cell r="BO97" t="str">
            <v>-</v>
          </cell>
          <cell r="BP97">
            <v>8</v>
          </cell>
          <cell r="BQ97">
            <v>10</v>
          </cell>
          <cell r="BR97" t="str">
            <v>-</v>
          </cell>
          <cell r="BS97" t="str">
            <v>-</v>
          </cell>
          <cell r="BT97" t="str">
            <v>-</v>
          </cell>
          <cell r="BU97" t="str">
            <v>-</v>
          </cell>
          <cell r="BV97">
            <v>15</v>
          </cell>
          <cell r="BW97" t="str">
            <v>-</v>
          </cell>
          <cell r="BX97" t="str">
            <v>...</v>
          </cell>
          <cell r="BY97" t="str">
            <v>-</v>
          </cell>
          <cell r="BZ97" t="str">
            <v>...</v>
          </cell>
          <cell r="CA97" t="str">
            <v>-</v>
          </cell>
          <cell r="CB97" t="str">
            <v>-</v>
          </cell>
          <cell r="CC97" t="str">
            <v>-</v>
          </cell>
          <cell r="CD97">
            <v>5</v>
          </cell>
          <cell r="CE97" t="str">
            <v>-</v>
          </cell>
          <cell r="CF97" t="str">
            <v>-</v>
          </cell>
          <cell r="CG97" t="str">
            <v>-</v>
          </cell>
          <cell r="CH97" t="str">
            <v>-</v>
          </cell>
          <cell r="CI97" t="str">
            <v>-</v>
          </cell>
          <cell r="CJ97" t="str">
            <v>-</v>
          </cell>
          <cell r="CK97" t="str">
            <v>-</v>
          </cell>
          <cell r="CL97" t="str">
            <v>...</v>
          </cell>
          <cell r="CM97" t="str">
            <v>-</v>
          </cell>
          <cell r="CN97">
            <v>13</v>
          </cell>
          <cell r="CO97" t="str">
            <v>-</v>
          </cell>
          <cell r="CP97">
            <v>35</v>
          </cell>
          <cell r="CQ97">
            <v>6</v>
          </cell>
          <cell r="CR97" t="str">
            <v>-</v>
          </cell>
          <cell r="CS97" t="str">
            <v>-</v>
          </cell>
          <cell r="CT97" t="str">
            <v>-</v>
          </cell>
          <cell r="CU97" t="str">
            <v>-</v>
          </cell>
          <cell r="CV97">
            <v>7</v>
          </cell>
          <cell r="CW97" t="str">
            <v>-</v>
          </cell>
          <cell r="CX97" t="str">
            <v>-</v>
          </cell>
          <cell r="CY97">
            <v>30</v>
          </cell>
          <cell r="CZ97" t="str">
            <v>-</v>
          </cell>
          <cell r="DA97" t="str">
            <v>-</v>
          </cell>
          <cell r="DB97" t="str">
            <v>-</v>
          </cell>
          <cell r="DC97" t="str">
            <v>-</v>
          </cell>
          <cell r="DD97" t="str">
            <v>-</v>
          </cell>
          <cell r="DE97" t="str">
            <v>-</v>
          </cell>
          <cell r="DF97" t="str">
            <v>-</v>
          </cell>
          <cell r="DG97">
            <v>6</v>
          </cell>
          <cell r="DH97" t="str">
            <v>-</v>
          </cell>
          <cell r="DI97">
            <v>8</v>
          </cell>
          <cell r="DJ97" t="str">
            <v>-</v>
          </cell>
          <cell r="DK97" t="str">
            <v>-</v>
          </cell>
          <cell r="DL97" t="str">
            <v>...</v>
          </cell>
          <cell r="DM97">
            <v>97</v>
          </cell>
          <cell r="DN97">
            <v>4</v>
          </cell>
          <cell r="DO97" t="str">
            <v>...</v>
          </cell>
          <cell r="DP97" t="str">
            <v>-</v>
          </cell>
          <cell r="DQ97" t="str">
            <v>...</v>
          </cell>
          <cell r="DR97" t="str">
            <v>-</v>
          </cell>
          <cell r="DS97" t="str">
            <v>...</v>
          </cell>
          <cell r="DT97" t="str">
            <v>-</v>
          </cell>
          <cell r="DU97">
            <v>7</v>
          </cell>
          <cell r="DV97" t="str">
            <v>-</v>
          </cell>
          <cell r="DW97" t="str">
            <v>...</v>
          </cell>
          <cell r="DX97">
            <v>11</v>
          </cell>
          <cell r="DY97" t="str">
            <v>-</v>
          </cell>
          <cell r="DZ97" t="str">
            <v>-</v>
          </cell>
          <cell r="EA97" t="str">
            <v>-</v>
          </cell>
          <cell r="EB97" t="str">
            <v>-</v>
          </cell>
          <cell r="EC97" t="str">
            <v>-</v>
          </cell>
          <cell r="ED97" t="str">
            <v>-</v>
          </cell>
          <cell r="EE97" t="str">
            <v>-</v>
          </cell>
          <cell r="EF97" t="str">
            <v>-</v>
          </cell>
          <cell r="EG97" t="str">
            <v>...</v>
          </cell>
          <cell r="EH97">
            <v>39</v>
          </cell>
          <cell r="EI97" t="str">
            <v>-</v>
          </cell>
          <cell r="EJ97" t="str">
            <v>-</v>
          </cell>
          <cell r="EK97" t="str">
            <v>-</v>
          </cell>
          <cell r="EL97">
            <v>3</v>
          </cell>
          <cell r="EM97" t="str">
            <v>-</v>
          </cell>
          <cell r="EN97" t="str">
            <v>-</v>
          </cell>
        </row>
        <row r="98">
          <cell r="C98">
            <v>25787</v>
          </cell>
          <cell r="D98" t="str">
            <v>-</v>
          </cell>
          <cell r="E98">
            <v>7</v>
          </cell>
          <cell r="F98" t="str">
            <v>-</v>
          </cell>
          <cell r="G98" t="str">
            <v>-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-</v>
          </cell>
          <cell r="O98">
            <v>5</v>
          </cell>
          <cell r="P98" t="str">
            <v>-</v>
          </cell>
          <cell r="Q98">
            <v>15</v>
          </cell>
          <cell r="R98" t="str">
            <v>-</v>
          </cell>
          <cell r="S98">
            <v>12</v>
          </cell>
          <cell r="T98" t="str">
            <v>-</v>
          </cell>
          <cell r="U98" t="str">
            <v>...</v>
          </cell>
          <cell r="V98" t="str">
            <v>-</v>
          </cell>
          <cell r="W98">
            <v>44</v>
          </cell>
          <cell r="X98" t="str">
            <v>-</v>
          </cell>
          <cell r="Y98">
            <v>13</v>
          </cell>
          <cell r="Z98">
            <v>12</v>
          </cell>
          <cell r="AA98" t="str">
            <v>-</v>
          </cell>
          <cell r="AB98">
            <v>5</v>
          </cell>
          <cell r="AC98" t="str">
            <v>-</v>
          </cell>
          <cell r="AD98">
            <v>5</v>
          </cell>
          <cell r="AE98" t="str">
            <v>-</v>
          </cell>
          <cell r="AF98" t="str">
            <v>-</v>
          </cell>
          <cell r="AG98">
            <v>4</v>
          </cell>
          <cell r="AH98" t="str">
            <v>-</v>
          </cell>
          <cell r="AI98" t="str">
            <v>-</v>
          </cell>
          <cell r="AJ98" t="str">
            <v>...</v>
          </cell>
          <cell r="AK98" t="str">
            <v>-</v>
          </cell>
          <cell r="AL98" t="str">
            <v>-</v>
          </cell>
          <cell r="AM98" t="str">
            <v>...</v>
          </cell>
          <cell r="AN98" t="str">
            <v>-</v>
          </cell>
          <cell r="AO98">
            <v>113</v>
          </cell>
          <cell r="AP98" t="str">
            <v>...</v>
          </cell>
          <cell r="AQ98" t="str">
            <v>-</v>
          </cell>
          <cell r="AR98">
            <v>3</v>
          </cell>
          <cell r="AS98" t="str">
            <v>-</v>
          </cell>
          <cell r="AT98" t="str">
            <v>-</v>
          </cell>
          <cell r="AU98" t="str">
            <v>-</v>
          </cell>
          <cell r="AV98" t="str">
            <v>-</v>
          </cell>
          <cell r="AW98" t="str">
            <v>-</v>
          </cell>
          <cell r="AX98">
            <v>4</v>
          </cell>
          <cell r="AY98">
            <v>8</v>
          </cell>
          <cell r="AZ98" t="str">
            <v>-</v>
          </cell>
          <cell r="BA98" t="str">
            <v>-</v>
          </cell>
          <cell r="BB98" t="str">
            <v>...</v>
          </cell>
          <cell r="BC98" t="str">
            <v>...</v>
          </cell>
          <cell r="BD98" t="str">
            <v>-</v>
          </cell>
          <cell r="BE98" t="str">
            <v>-</v>
          </cell>
          <cell r="BF98" t="str">
            <v>-</v>
          </cell>
          <cell r="BG98" t="str">
            <v>-</v>
          </cell>
          <cell r="BH98">
            <v>6</v>
          </cell>
          <cell r="BI98" t="str">
            <v>-</v>
          </cell>
          <cell r="BJ98" t="str">
            <v>-</v>
          </cell>
          <cell r="BK98" t="str">
            <v>-</v>
          </cell>
          <cell r="BL98" t="str">
            <v>-</v>
          </cell>
          <cell r="BM98" t="str">
            <v>-</v>
          </cell>
          <cell r="BN98" t="str">
            <v>-</v>
          </cell>
          <cell r="BO98" t="str">
            <v>-</v>
          </cell>
          <cell r="BP98" t="str">
            <v>-</v>
          </cell>
          <cell r="BQ98" t="str">
            <v>-</v>
          </cell>
          <cell r="BR98" t="str">
            <v>-</v>
          </cell>
          <cell r="BS98" t="str">
            <v>-</v>
          </cell>
          <cell r="BT98" t="str">
            <v>-</v>
          </cell>
          <cell r="BU98" t="str">
            <v>-</v>
          </cell>
          <cell r="BV98">
            <v>6</v>
          </cell>
          <cell r="BW98">
            <v>5</v>
          </cell>
          <cell r="BX98" t="str">
            <v>...</v>
          </cell>
          <cell r="BY98" t="str">
            <v>-</v>
          </cell>
          <cell r="BZ98" t="str">
            <v>...</v>
          </cell>
          <cell r="CA98">
            <v>7</v>
          </cell>
          <cell r="CB98" t="str">
            <v>-</v>
          </cell>
          <cell r="CC98">
            <v>4</v>
          </cell>
          <cell r="CD98" t="str">
            <v>-</v>
          </cell>
          <cell r="CE98" t="str">
            <v>-</v>
          </cell>
          <cell r="CF98" t="str">
            <v>-</v>
          </cell>
          <cell r="CG98" t="str">
            <v>-</v>
          </cell>
          <cell r="CH98" t="str">
            <v>-</v>
          </cell>
          <cell r="CI98" t="str">
            <v>-</v>
          </cell>
          <cell r="CJ98" t="str">
            <v>-</v>
          </cell>
          <cell r="CK98" t="str">
            <v>-</v>
          </cell>
          <cell r="CL98" t="str">
            <v>...</v>
          </cell>
          <cell r="CM98">
            <v>8</v>
          </cell>
          <cell r="CN98" t="str">
            <v>-</v>
          </cell>
          <cell r="CO98" t="str">
            <v>-</v>
          </cell>
          <cell r="CP98" t="str">
            <v>-</v>
          </cell>
          <cell r="CQ98" t="str">
            <v>-</v>
          </cell>
          <cell r="CR98" t="str">
            <v>-</v>
          </cell>
          <cell r="CS98" t="str">
            <v>-</v>
          </cell>
          <cell r="CT98" t="str">
            <v>-</v>
          </cell>
          <cell r="CU98" t="str">
            <v>-</v>
          </cell>
          <cell r="CV98" t="str">
            <v>-</v>
          </cell>
          <cell r="CW98">
            <v>6</v>
          </cell>
          <cell r="CX98" t="str">
            <v>-</v>
          </cell>
          <cell r="CY98" t="str">
            <v>-</v>
          </cell>
          <cell r="CZ98" t="str">
            <v>-</v>
          </cell>
          <cell r="DA98" t="str">
            <v>-</v>
          </cell>
          <cell r="DB98" t="str">
            <v>-</v>
          </cell>
          <cell r="DC98" t="str">
            <v>-</v>
          </cell>
          <cell r="DD98" t="str">
            <v>-</v>
          </cell>
          <cell r="DE98" t="str">
            <v>-</v>
          </cell>
          <cell r="DF98" t="str">
            <v>-</v>
          </cell>
          <cell r="DG98">
            <v>9</v>
          </cell>
          <cell r="DH98" t="str">
            <v>-</v>
          </cell>
          <cell r="DI98">
            <v>3</v>
          </cell>
          <cell r="DJ98">
            <v>7</v>
          </cell>
          <cell r="DK98" t="str">
            <v>-</v>
          </cell>
          <cell r="DL98" t="str">
            <v>...</v>
          </cell>
          <cell r="DM98">
            <v>33</v>
          </cell>
          <cell r="DN98">
            <v>10</v>
          </cell>
          <cell r="DO98" t="str">
            <v>...</v>
          </cell>
          <cell r="DP98" t="str">
            <v>-</v>
          </cell>
          <cell r="DQ98" t="str">
            <v>...</v>
          </cell>
          <cell r="DR98">
            <v>4</v>
          </cell>
          <cell r="DS98" t="str">
            <v>...</v>
          </cell>
          <cell r="DT98">
            <v>5</v>
          </cell>
          <cell r="DU98">
            <v>7</v>
          </cell>
          <cell r="DV98" t="str">
            <v>-</v>
          </cell>
          <cell r="DW98" t="str">
            <v>...</v>
          </cell>
          <cell r="DX98" t="str">
            <v>-</v>
          </cell>
          <cell r="DY98" t="str">
            <v>-</v>
          </cell>
          <cell r="DZ98" t="str">
            <v>-</v>
          </cell>
          <cell r="EA98" t="str">
            <v>-</v>
          </cell>
          <cell r="EB98" t="str">
            <v>-</v>
          </cell>
          <cell r="EC98" t="str">
            <v>-</v>
          </cell>
          <cell r="ED98" t="str">
            <v>-</v>
          </cell>
          <cell r="EE98" t="str">
            <v>-</v>
          </cell>
          <cell r="EF98" t="str">
            <v>-</v>
          </cell>
          <cell r="EG98" t="str">
            <v>...</v>
          </cell>
          <cell r="EH98">
            <v>44</v>
          </cell>
          <cell r="EI98">
            <v>4</v>
          </cell>
          <cell r="EJ98" t="str">
            <v>-</v>
          </cell>
          <cell r="EK98" t="str">
            <v>-</v>
          </cell>
          <cell r="EL98" t="str">
            <v>-</v>
          </cell>
          <cell r="EM98" t="str">
            <v>-</v>
          </cell>
          <cell r="EN98" t="str">
            <v>-</v>
          </cell>
        </row>
        <row r="99">
          <cell r="C99">
            <v>190755799</v>
          </cell>
          <cell r="D99">
            <v>5516</v>
          </cell>
          <cell r="E99">
            <v>20856</v>
          </cell>
          <cell r="F99">
            <v>49164</v>
          </cell>
          <cell r="G99">
            <v>15644</v>
          </cell>
          <cell r="H99">
            <v>5247</v>
          </cell>
          <cell r="I99">
            <v>10350</v>
          </cell>
          <cell r="J99">
            <v>10066</v>
          </cell>
          <cell r="K99">
            <v>8072</v>
          </cell>
          <cell r="L99">
            <v>8567</v>
          </cell>
          <cell r="M99">
            <v>3197</v>
          </cell>
          <cell r="N99">
            <v>1096</v>
          </cell>
          <cell r="O99">
            <v>15342</v>
          </cell>
          <cell r="P99">
            <v>10316</v>
          </cell>
          <cell r="Q99">
            <v>18656</v>
          </cell>
          <cell r="R99">
            <v>7591</v>
          </cell>
          <cell r="S99">
            <v>31793</v>
          </cell>
          <cell r="T99">
            <v>56560</v>
          </cell>
          <cell r="U99">
            <v>5314</v>
          </cell>
          <cell r="V99">
            <v>15357</v>
          </cell>
          <cell r="W99">
            <v>87942</v>
          </cell>
          <cell r="X99">
            <v>14305</v>
          </cell>
          <cell r="Y99">
            <v>27577</v>
          </cell>
          <cell r="Z99">
            <v>31589</v>
          </cell>
          <cell r="AA99">
            <v>5154</v>
          </cell>
          <cell r="AB99">
            <v>4786</v>
          </cell>
          <cell r="AC99">
            <v>18754</v>
          </cell>
          <cell r="AD99">
            <v>10990</v>
          </cell>
          <cell r="AE99">
            <v>8231</v>
          </cell>
          <cell r="AF99">
            <v>17821</v>
          </cell>
          <cell r="AG99">
            <v>11028</v>
          </cell>
          <cell r="AH99">
            <v>5490</v>
          </cell>
          <cell r="AI99">
            <v>30766</v>
          </cell>
          <cell r="AJ99">
            <v>26381</v>
          </cell>
          <cell r="AK99">
            <v>18178</v>
          </cell>
          <cell r="AL99">
            <v>25124</v>
          </cell>
          <cell r="AM99">
            <v>3385</v>
          </cell>
          <cell r="AN99">
            <v>14983</v>
          </cell>
          <cell r="AO99">
            <v>551098</v>
          </cell>
          <cell r="AP99">
            <v>4866</v>
          </cell>
          <cell r="AQ99">
            <v>8523</v>
          </cell>
          <cell r="AR99">
            <v>20341</v>
          </cell>
          <cell r="AS99">
            <v>8171</v>
          </cell>
          <cell r="AT99">
            <v>10933</v>
          </cell>
          <cell r="AU99">
            <v>3796</v>
          </cell>
          <cell r="AV99">
            <v>6293</v>
          </cell>
          <cell r="AW99">
            <v>5027</v>
          </cell>
          <cell r="AX99">
            <v>3135</v>
          </cell>
          <cell r="AY99">
            <v>32216</v>
          </cell>
          <cell r="AZ99">
            <v>13934</v>
          </cell>
          <cell r="BA99">
            <v>2397</v>
          </cell>
          <cell r="BB99">
            <v>5123</v>
          </cell>
          <cell r="BC99">
            <v>5276</v>
          </cell>
          <cell r="BD99">
            <v>4575</v>
          </cell>
          <cell r="BE99">
            <v>11478</v>
          </cell>
          <cell r="BF99">
            <v>25647</v>
          </cell>
          <cell r="BG99">
            <v>7696</v>
          </cell>
          <cell r="BH99">
            <v>10455</v>
          </cell>
          <cell r="BI99">
            <v>32791</v>
          </cell>
          <cell r="BJ99">
            <v>39255</v>
          </cell>
          <cell r="BK99">
            <v>11201</v>
          </cell>
          <cell r="BL99">
            <v>11430</v>
          </cell>
          <cell r="BM99">
            <v>5431</v>
          </cell>
          <cell r="BN99">
            <v>45556</v>
          </cell>
          <cell r="BO99">
            <v>2224</v>
          </cell>
          <cell r="BP99">
            <v>14493</v>
          </cell>
          <cell r="BQ99">
            <v>12006</v>
          </cell>
          <cell r="BR99">
            <v>14174</v>
          </cell>
          <cell r="BS99">
            <v>25299</v>
          </cell>
          <cell r="BT99">
            <v>15002</v>
          </cell>
          <cell r="BU99">
            <v>6436</v>
          </cell>
          <cell r="BV99">
            <v>11609</v>
          </cell>
          <cell r="BW99">
            <v>11643</v>
          </cell>
          <cell r="BX99">
            <v>3029</v>
          </cell>
          <cell r="BY99">
            <v>5436</v>
          </cell>
          <cell r="BZ99">
            <v>3468</v>
          </cell>
          <cell r="CA99">
            <v>4587</v>
          </cell>
          <cell r="CB99">
            <v>12127</v>
          </cell>
          <cell r="CC99">
            <v>31649</v>
          </cell>
          <cell r="CD99">
            <v>17515</v>
          </cell>
          <cell r="CE99">
            <v>9218</v>
          </cell>
          <cell r="CF99">
            <v>19643</v>
          </cell>
          <cell r="CG99">
            <v>7332</v>
          </cell>
          <cell r="CH99">
            <v>3749</v>
          </cell>
          <cell r="CI99">
            <v>6042</v>
          </cell>
          <cell r="CJ99">
            <v>10684</v>
          </cell>
          <cell r="CK99">
            <v>19290</v>
          </cell>
          <cell r="CL99">
            <v>2005</v>
          </cell>
          <cell r="CM99">
            <v>15755</v>
          </cell>
          <cell r="CN99">
            <v>30812</v>
          </cell>
          <cell r="CO99">
            <v>2726</v>
          </cell>
          <cell r="CP99">
            <v>31779</v>
          </cell>
          <cell r="CQ99">
            <v>5395</v>
          </cell>
          <cell r="CR99">
            <v>1768</v>
          </cell>
          <cell r="CS99">
            <v>41408</v>
          </cell>
          <cell r="CT99">
            <v>10748</v>
          </cell>
          <cell r="CU99">
            <v>5449</v>
          </cell>
          <cell r="CV99">
            <v>11031</v>
          </cell>
          <cell r="CW99">
            <v>3649</v>
          </cell>
          <cell r="CX99">
            <v>17599</v>
          </cell>
          <cell r="CY99">
            <v>52066</v>
          </cell>
          <cell r="CZ99">
            <v>13033</v>
          </cell>
          <cell r="DA99">
            <v>18998</v>
          </cell>
          <cell r="DB99">
            <v>2572</v>
          </cell>
          <cell r="DC99">
            <v>8881</v>
          </cell>
          <cell r="DD99">
            <v>2199</v>
          </cell>
          <cell r="DE99">
            <v>5070</v>
          </cell>
          <cell r="DF99">
            <v>4085</v>
          </cell>
          <cell r="DG99">
            <v>2991</v>
          </cell>
          <cell r="DH99">
            <v>3592</v>
          </cell>
          <cell r="DI99">
            <v>17124</v>
          </cell>
          <cell r="DJ99">
            <v>5240</v>
          </cell>
          <cell r="DK99">
            <v>4158</v>
          </cell>
          <cell r="DL99">
            <v>3604</v>
          </cell>
          <cell r="DM99">
            <v>195476</v>
          </cell>
          <cell r="DN99">
            <v>17679</v>
          </cell>
          <cell r="DO99">
            <v>1900</v>
          </cell>
          <cell r="DP99">
            <v>3908</v>
          </cell>
          <cell r="DQ99">
            <v>2491</v>
          </cell>
          <cell r="DR99">
            <v>7397</v>
          </cell>
          <cell r="DS99">
            <v>3754</v>
          </cell>
          <cell r="DT99">
            <v>18463</v>
          </cell>
          <cell r="DU99">
            <v>10625</v>
          </cell>
          <cell r="DV99">
            <v>18094</v>
          </cell>
          <cell r="DW99">
            <v>1365</v>
          </cell>
          <cell r="DX99">
            <v>113099</v>
          </cell>
          <cell r="DY99">
            <v>66521</v>
          </cell>
          <cell r="DZ99">
            <v>9932</v>
          </cell>
          <cell r="EA99">
            <v>83431</v>
          </cell>
          <cell r="EB99">
            <v>10392</v>
          </cell>
          <cell r="EC99">
            <v>11291</v>
          </cell>
          <cell r="ED99">
            <v>3418</v>
          </cell>
          <cell r="EE99">
            <v>4071</v>
          </cell>
          <cell r="EF99">
            <v>3760</v>
          </cell>
          <cell r="EG99">
            <v>3052</v>
          </cell>
          <cell r="EH99">
            <v>252596</v>
          </cell>
          <cell r="EI99">
            <v>10235</v>
          </cell>
          <cell r="EJ99">
            <v>21382</v>
          </cell>
          <cell r="EK99">
            <v>4932</v>
          </cell>
          <cell r="EL99">
            <v>2951</v>
          </cell>
          <cell r="EM99">
            <v>6590</v>
          </cell>
          <cell r="EN99">
            <v>8093</v>
          </cell>
        </row>
        <row r="100">
          <cell r="C100">
            <v>13806733</v>
          </cell>
          <cell r="D100">
            <v>368</v>
          </cell>
          <cell r="E100">
            <v>1632</v>
          </cell>
          <cell r="F100">
            <v>3730</v>
          </cell>
          <cell r="G100">
            <v>1214</v>
          </cell>
          <cell r="H100">
            <v>504</v>
          </cell>
          <cell r="I100">
            <v>727</v>
          </cell>
          <cell r="J100">
            <v>783</v>
          </cell>
          <cell r="K100">
            <v>697</v>
          </cell>
          <cell r="L100">
            <v>752</v>
          </cell>
          <cell r="M100">
            <v>226</v>
          </cell>
          <cell r="N100">
            <v>67</v>
          </cell>
          <cell r="O100">
            <v>1175</v>
          </cell>
          <cell r="P100">
            <v>746</v>
          </cell>
          <cell r="Q100">
            <v>1818</v>
          </cell>
          <cell r="R100">
            <v>561</v>
          </cell>
          <cell r="S100">
            <v>2726</v>
          </cell>
          <cell r="T100">
            <v>3920</v>
          </cell>
          <cell r="U100">
            <v>469</v>
          </cell>
          <cell r="V100">
            <v>1418</v>
          </cell>
          <cell r="W100">
            <v>7110</v>
          </cell>
          <cell r="X100">
            <v>2188</v>
          </cell>
          <cell r="Y100">
            <v>2535</v>
          </cell>
          <cell r="Z100">
            <v>2665</v>
          </cell>
          <cell r="AA100">
            <v>498</v>
          </cell>
          <cell r="AB100">
            <v>462</v>
          </cell>
          <cell r="AC100">
            <v>1729</v>
          </cell>
          <cell r="AD100">
            <v>743</v>
          </cell>
          <cell r="AE100">
            <v>635</v>
          </cell>
          <cell r="AF100">
            <v>1391</v>
          </cell>
          <cell r="AG100">
            <v>924</v>
          </cell>
          <cell r="AH100">
            <v>413</v>
          </cell>
          <cell r="AI100">
            <v>2161</v>
          </cell>
          <cell r="AJ100">
            <v>2555</v>
          </cell>
          <cell r="AK100">
            <v>1754</v>
          </cell>
          <cell r="AL100">
            <v>2200</v>
          </cell>
          <cell r="AM100">
            <v>275</v>
          </cell>
          <cell r="AN100">
            <v>1468</v>
          </cell>
          <cell r="AO100">
            <v>40619</v>
          </cell>
          <cell r="AP100">
            <v>354</v>
          </cell>
          <cell r="AQ100">
            <v>746</v>
          </cell>
          <cell r="AR100">
            <v>1630</v>
          </cell>
          <cell r="AS100">
            <v>590</v>
          </cell>
          <cell r="AT100">
            <v>1185</v>
          </cell>
          <cell r="AU100">
            <v>249</v>
          </cell>
          <cell r="AV100">
            <v>601</v>
          </cell>
          <cell r="AW100">
            <v>548</v>
          </cell>
          <cell r="AX100">
            <v>211</v>
          </cell>
          <cell r="AY100">
            <v>2520</v>
          </cell>
          <cell r="AZ100">
            <v>843</v>
          </cell>
          <cell r="BA100">
            <v>184</v>
          </cell>
          <cell r="BB100">
            <v>447</v>
          </cell>
          <cell r="BC100">
            <v>450</v>
          </cell>
          <cell r="BD100">
            <v>368</v>
          </cell>
          <cell r="BE100">
            <v>908</v>
          </cell>
          <cell r="BF100">
            <v>1917</v>
          </cell>
          <cell r="BG100">
            <v>601</v>
          </cell>
          <cell r="BH100">
            <v>869</v>
          </cell>
          <cell r="BI100">
            <v>2769</v>
          </cell>
          <cell r="BJ100">
            <v>3087</v>
          </cell>
          <cell r="BK100">
            <v>998</v>
          </cell>
          <cell r="BL100">
            <v>786</v>
          </cell>
          <cell r="BM100">
            <v>473</v>
          </cell>
          <cell r="BN100">
            <v>3918</v>
          </cell>
          <cell r="BO100">
            <v>180</v>
          </cell>
          <cell r="BP100">
            <v>1494</v>
          </cell>
          <cell r="BQ100">
            <v>1082</v>
          </cell>
          <cell r="BR100">
            <v>1084</v>
          </cell>
          <cell r="BS100">
            <v>1924</v>
          </cell>
          <cell r="BT100">
            <v>1289</v>
          </cell>
          <cell r="BU100">
            <v>478</v>
          </cell>
          <cell r="BV100">
            <v>789</v>
          </cell>
          <cell r="BW100">
            <v>862</v>
          </cell>
          <cell r="BX100">
            <v>382</v>
          </cell>
          <cell r="BY100">
            <v>501</v>
          </cell>
          <cell r="BZ100">
            <v>260</v>
          </cell>
          <cell r="CA100">
            <v>329</v>
          </cell>
          <cell r="CB100">
            <v>884</v>
          </cell>
          <cell r="CC100">
            <v>2699</v>
          </cell>
          <cell r="CD100">
            <v>1597</v>
          </cell>
          <cell r="CE100">
            <v>827</v>
          </cell>
          <cell r="CF100">
            <v>1356</v>
          </cell>
          <cell r="CG100">
            <v>589</v>
          </cell>
          <cell r="CH100">
            <v>237</v>
          </cell>
          <cell r="CI100">
            <v>457</v>
          </cell>
          <cell r="CJ100">
            <v>742</v>
          </cell>
          <cell r="CK100">
            <v>1654</v>
          </cell>
          <cell r="CL100">
            <v>181</v>
          </cell>
          <cell r="CM100">
            <v>1189</v>
          </cell>
          <cell r="CN100">
            <v>2704</v>
          </cell>
          <cell r="CO100">
            <v>249</v>
          </cell>
          <cell r="CP100">
            <v>2551</v>
          </cell>
          <cell r="CQ100">
            <v>376</v>
          </cell>
          <cell r="CR100">
            <v>108</v>
          </cell>
          <cell r="CS100">
            <v>3521</v>
          </cell>
          <cell r="CT100">
            <v>974</v>
          </cell>
          <cell r="CU100">
            <v>438</v>
          </cell>
          <cell r="CV100">
            <v>891</v>
          </cell>
          <cell r="CW100">
            <v>276</v>
          </cell>
          <cell r="CX100">
            <v>1412</v>
          </cell>
          <cell r="CY100">
            <v>4078</v>
          </cell>
          <cell r="CZ100">
            <v>1193</v>
          </cell>
          <cell r="DA100">
            <v>1290</v>
          </cell>
          <cell r="DB100">
            <v>206</v>
          </cell>
          <cell r="DC100">
            <v>792</v>
          </cell>
          <cell r="DD100">
            <v>159</v>
          </cell>
          <cell r="DE100">
            <v>322</v>
          </cell>
          <cell r="DF100">
            <v>348</v>
          </cell>
          <cell r="DG100">
            <v>225</v>
          </cell>
          <cell r="DH100">
            <v>191</v>
          </cell>
          <cell r="DI100">
            <v>1393</v>
          </cell>
          <cell r="DJ100">
            <v>523</v>
          </cell>
          <cell r="DK100">
            <v>338</v>
          </cell>
          <cell r="DL100">
            <v>412</v>
          </cell>
          <cell r="DM100">
            <v>15107</v>
          </cell>
          <cell r="DN100">
            <v>1280</v>
          </cell>
          <cell r="DO100">
            <v>183</v>
          </cell>
          <cell r="DP100">
            <v>262</v>
          </cell>
          <cell r="DQ100">
            <v>225</v>
          </cell>
          <cell r="DR100">
            <v>728</v>
          </cell>
          <cell r="DS100">
            <v>323</v>
          </cell>
          <cell r="DT100">
            <v>1452</v>
          </cell>
          <cell r="DU100">
            <v>791</v>
          </cell>
          <cell r="DV100">
            <v>1797</v>
          </cell>
          <cell r="DW100">
            <v>106</v>
          </cell>
          <cell r="DX100">
            <v>9042</v>
          </cell>
          <cell r="DY100">
            <v>5803</v>
          </cell>
          <cell r="DZ100">
            <v>799</v>
          </cell>
          <cell r="EA100">
            <v>6487</v>
          </cell>
          <cell r="EB100">
            <v>750</v>
          </cell>
          <cell r="EC100">
            <v>771</v>
          </cell>
          <cell r="ED100">
            <v>251</v>
          </cell>
          <cell r="EE100">
            <v>213</v>
          </cell>
          <cell r="EF100">
            <v>294</v>
          </cell>
          <cell r="EG100">
            <v>232</v>
          </cell>
          <cell r="EH100">
            <v>20641</v>
          </cell>
          <cell r="EI100">
            <v>902</v>
          </cell>
          <cell r="EJ100">
            <v>1804</v>
          </cell>
          <cell r="EK100">
            <v>322</v>
          </cell>
          <cell r="EL100">
            <v>254</v>
          </cell>
          <cell r="EM100">
            <v>660</v>
          </cell>
          <cell r="EN100">
            <v>637</v>
          </cell>
        </row>
        <row r="101">
          <cell r="C101">
            <v>14967767</v>
          </cell>
          <cell r="D101">
            <v>466</v>
          </cell>
          <cell r="E101">
            <v>1807</v>
          </cell>
          <cell r="F101">
            <v>4047</v>
          </cell>
          <cell r="G101">
            <v>1255</v>
          </cell>
          <cell r="H101">
            <v>591</v>
          </cell>
          <cell r="I101">
            <v>882</v>
          </cell>
          <cell r="J101">
            <v>868</v>
          </cell>
          <cell r="K101">
            <v>725</v>
          </cell>
          <cell r="L101">
            <v>815</v>
          </cell>
          <cell r="M101">
            <v>243</v>
          </cell>
          <cell r="N101">
            <v>83</v>
          </cell>
          <cell r="O101">
            <v>1261</v>
          </cell>
          <cell r="P101">
            <v>846</v>
          </cell>
          <cell r="Q101">
            <v>1706</v>
          </cell>
          <cell r="R101">
            <v>659</v>
          </cell>
          <cell r="S101">
            <v>2863</v>
          </cell>
          <cell r="T101">
            <v>4476</v>
          </cell>
          <cell r="U101">
            <v>498</v>
          </cell>
          <cell r="V101">
            <v>1479</v>
          </cell>
          <cell r="W101">
            <v>7930</v>
          </cell>
          <cell r="X101">
            <v>2009</v>
          </cell>
          <cell r="Y101">
            <v>2389</v>
          </cell>
          <cell r="Z101">
            <v>2835</v>
          </cell>
          <cell r="AA101">
            <v>507</v>
          </cell>
          <cell r="AB101">
            <v>488</v>
          </cell>
          <cell r="AC101">
            <v>1690</v>
          </cell>
          <cell r="AD101">
            <v>931</v>
          </cell>
          <cell r="AE101">
            <v>741</v>
          </cell>
          <cell r="AF101">
            <v>1497</v>
          </cell>
          <cell r="AG101">
            <v>981</v>
          </cell>
          <cell r="AH101">
            <v>511</v>
          </cell>
          <cell r="AI101">
            <v>2337</v>
          </cell>
          <cell r="AJ101">
            <v>2749</v>
          </cell>
          <cell r="AK101">
            <v>1761</v>
          </cell>
          <cell r="AL101">
            <v>2513</v>
          </cell>
          <cell r="AM101">
            <v>313</v>
          </cell>
          <cell r="AN101">
            <v>1607</v>
          </cell>
          <cell r="AO101">
            <v>40423</v>
          </cell>
          <cell r="AP101">
            <v>407</v>
          </cell>
          <cell r="AQ101">
            <v>829</v>
          </cell>
          <cell r="AR101">
            <v>1751</v>
          </cell>
          <cell r="AS101">
            <v>607</v>
          </cell>
          <cell r="AT101">
            <v>1244</v>
          </cell>
          <cell r="AU101">
            <v>290</v>
          </cell>
          <cell r="AV101">
            <v>690</v>
          </cell>
          <cell r="AW101">
            <v>527</v>
          </cell>
          <cell r="AX101">
            <v>234</v>
          </cell>
          <cell r="AY101">
            <v>2492</v>
          </cell>
          <cell r="AZ101">
            <v>1025</v>
          </cell>
          <cell r="BA101">
            <v>248</v>
          </cell>
          <cell r="BB101">
            <v>464</v>
          </cell>
          <cell r="BC101">
            <v>514</v>
          </cell>
          <cell r="BD101">
            <v>415</v>
          </cell>
          <cell r="BE101">
            <v>991</v>
          </cell>
          <cell r="BF101">
            <v>2070</v>
          </cell>
          <cell r="BG101">
            <v>706</v>
          </cell>
          <cell r="BH101">
            <v>915</v>
          </cell>
          <cell r="BI101">
            <v>2771</v>
          </cell>
          <cell r="BJ101">
            <v>3301</v>
          </cell>
          <cell r="BK101">
            <v>1155</v>
          </cell>
          <cell r="BL101">
            <v>859</v>
          </cell>
          <cell r="BM101">
            <v>479</v>
          </cell>
          <cell r="BN101">
            <v>3726</v>
          </cell>
          <cell r="BO101">
            <v>220</v>
          </cell>
          <cell r="BP101">
            <v>1547</v>
          </cell>
          <cell r="BQ101">
            <v>1045</v>
          </cell>
          <cell r="BR101">
            <v>1217</v>
          </cell>
          <cell r="BS101">
            <v>2052</v>
          </cell>
          <cell r="BT101">
            <v>1425</v>
          </cell>
          <cell r="BU101">
            <v>520</v>
          </cell>
          <cell r="BV101">
            <v>955</v>
          </cell>
          <cell r="BW101">
            <v>952</v>
          </cell>
          <cell r="BX101">
            <v>413</v>
          </cell>
          <cell r="BY101">
            <v>559</v>
          </cell>
          <cell r="BZ101">
            <v>296</v>
          </cell>
          <cell r="CA101">
            <v>385</v>
          </cell>
          <cell r="CB101">
            <v>1018</v>
          </cell>
          <cell r="CC101">
            <v>2597</v>
          </cell>
          <cell r="CD101">
            <v>1670</v>
          </cell>
          <cell r="CE101">
            <v>882</v>
          </cell>
          <cell r="CF101">
            <v>1551</v>
          </cell>
          <cell r="CG101">
            <v>664</v>
          </cell>
          <cell r="CH101">
            <v>270</v>
          </cell>
          <cell r="CI101">
            <v>488</v>
          </cell>
          <cell r="CJ101">
            <v>879</v>
          </cell>
          <cell r="CK101">
            <v>1719</v>
          </cell>
          <cell r="CL101">
            <v>197</v>
          </cell>
          <cell r="CM101">
            <v>1273</v>
          </cell>
          <cell r="CN101">
            <v>2981</v>
          </cell>
          <cell r="CO101">
            <v>247</v>
          </cell>
          <cell r="CP101">
            <v>2819</v>
          </cell>
          <cell r="CQ101">
            <v>434</v>
          </cell>
          <cell r="CR101">
            <v>126</v>
          </cell>
          <cell r="CS101">
            <v>3606</v>
          </cell>
          <cell r="CT101">
            <v>1041</v>
          </cell>
          <cell r="CU101">
            <v>516</v>
          </cell>
          <cell r="CV101">
            <v>1040</v>
          </cell>
          <cell r="CW101">
            <v>308</v>
          </cell>
          <cell r="CX101">
            <v>1386</v>
          </cell>
          <cell r="CY101">
            <v>4319</v>
          </cell>
          <cell r="CZ101">
            <v>1300</v>
          </cell>
          <cell r="DA101">
            <v>1345</v>
          </cell>
          <cell r="DB101">
            <v>201</v>
          </cell>
          <cell r="DC101">
            <v>796</v>
          </cell>
          <cell r="DD101">
            <v>173</v>
          </cell>
          <cell r="DE101">
            <v>391</v>
          </cell>
          <cell r="DF101">
            <v>383</v>
          </cell>
          <cell r="DG101">
            <v>244</v>
          </cell>
          <cell r="DH101">
            <v>235</v>
          </cell>
          <cell r="DI101">
            <v>1520</v>
          </cell>
          <cell r="DJ101">
            <v>529</v>
          </cell>
          <cell r="DK101">
            <v>387</v>
          </cell>
          <cell r="DL101">
            <v>397</v>
          </cell>
          <cell r="DM101">
            <v>14766</v>
          </cell>
          <cell r="DN101">
            <v>1471</v>
          </cell>
          <cell r="DO101">
            <v>185</v>
          </cell>
          <cell r="DP101">
            <v>315</v>
          </cell>
          <cell r="DQ101">
            <v>233</v>
          </cell>
          <cell r="DR101">
            <v>789</v>
          </cell>
          <cell r="DS101">
            <v>348</v>
          </cell>
          <cell r="DT101">
            <v>1563</v>
          </cell>
          <cell r="DU101">
            <v>1027</v>
          </cell>
          <cell r="DV101">
            <v>1618</v>
          </cell>
          <cell r="DW101">
            <v>110</v>
          </cell>
          <cell r="DX101">
            <v>9563</v>
          </cell>
          <cell r="DY101">
            <v>5894</v>
          </cell>
          <cell r="DZ101">
            <v>840</v>
          </cell>
          <cell r="EA101">
            <v>6718</v>
          </cell>
          <cell r="EB101">
            <v>803</v>
          </cell>
          <cell r="EC101">
            <v>876</v>
          </cell>
          <cell r="ED101">
            <v>247</v>
          </cell>
          <cell r="EE101">
            <v>275</v>
          </cell>
          <cell r="EF101">
            <v>380</v>
          </cell>
          <cell r="EG101">
            <v>259</v>
          </cell>
          <cell r="EH101">
            <v>20867</v>
          </cell>
          <cell r="EI101">
            <v>970</v>
          </cell>
          <cell r="EJ101">
            <v>2024</v>
          </cell>
          <cell r="EK101">
            <v>409</v>
          </cell>
          <cell r="EL101">
            <v>266</v>
          </cell>
          <cell r="EM101">
            <v>669</v>
          </cell>
          <cell r="EN101">
            <v>706</v>
          </cell>
        </row>
        <row r="102">
          <cell r="C102">
            <v>17167135</v>
          </cell>
          <cell r="D102">
            <v>527</v>
          </cell>
          <cell r="E102">
            <v>1926</v>
          </cell>
          <cell r="F102">
            <v>4581</v>
          </cell>
          <cell r="G102">
            <v>1319</v>
          </cell>
          <cell r="H102">
            <v>579</v>
          </cell>
          <cell r="I102">
            <v>849</v>
          </cell>
          <cell r="J102">
            <v>933</v>
          </cell>
          <cell r="K102">
            <v>854</v>
          </cell>
          <cell r="L102">
            <v>834</v>
          </cell>
          <cell r="M102">
            <v>275</v>
          </cell>
          <cell r="N102">
            <v>97</v>
          </cell>
          <cell r="O102">
            <v>1446</v>
          </cell>
          <cell r="P102">
            <v>877</v>
          </cell>
          <cell r="Q102">
            <v>2059</v>
          </cell>
          <cell r="R102">
            <v>660</v>
          </cell>
          <cell r="S102">
            <v>3170</v>
          </cell>
          <cell r="T102">
            <v>5049</v>
          </cell>
          <cell r="U102">
            <v>555</v>
          </cell>
          <cell r="V102">
            <v>1538</v>
          </cell>
          <cell r="W102">
            <v>8400</v>
          </cell>
          <cell r="X102">
            <v>1539</v>
          </cell>
          <cell r="Y102">
            <v>2638</v>
          </cell>
          <cell r="Z102">
            <v>2991</v>
          </cell>
          <cell r="AA102">
            <v>534</v>
          </cell>
          <cell r="AB102">
            <v>488</v>
          </cell>
          <cell r="AC102">
            <v>1733</v>
          </cell>
          <cell r="AD102">
            <v>1144</v>
          </cell>
          <cell r="AE102">
            <v>826</v>
          </cell>
          <cell r="AF102">
            <v>1788</v>
          </cell>
          <cell r="AG102">
            <v>1219</v>
          </cell>
          <cell r="AH102">
            <v>503</v>
          </cell>
          <cell r="AI102">
            <v>2709</v>
          </cell>
          <cell r="AJ102">
            <v>2834</v>
          </cell>
          <cell r="AK102">
            <v>1828</v>
          </cell>
          <cell r="AL102">
            <v>2645</v>
          </cell>
          <cell r="AM102">
            <v>322</v>
          </cell>
          <cell r="AN102">
            <v>1627</v>
          </cell>
          <cell r="AO102">
            <v>45449</v>
          </cell>
          <cell r="AP102">
            <v>451</v>
          </cell>
          <cell r="AQ102">
            <v>876</v>
          </cell>
          <cell r="AR102">
            <v>1958</v>
          </cell>
          <cell r="AS102">
            <v>704</v>
          </cell>
          <cell r="AT102">
            <v>1277</v>
          </cell>
          <cell r="AU102">
            <v>343</v>
          </cell>
          <cell r="AV102">
            <v>676</v>
          </cell>
          <cell r="AW102">
            <v>494</v>
          </cell>
          <cell r="AX102">
            <v>288</v>
          </cell>
          <cell r="AY102">
            <v>2899</v>
          </cell>
          <cell r="AZ102">
            <v>1181</v>
          </cell>
          <cell r="BA102">
            <v>205</v>
          </cell>
          <cell r="BB102">
            <v>484</v>
          </cell>
          <cell r="BC102">
            <v>519</v>
          </cell>
          <cell r="BD102">
            <v>487</v>
          </cell>
          <cell r="BE102">
            <v>1062</v>
          </cell>
          <cell r="BF102">
            <v>2364</v>
          </cell>
          <cell r="BG102">
            <v>891</v>
          </cell>
          <cell r="BH102">
            <v>1078</v>
          </cell>
          <cell r="BI102">
            <v>3210</v>
          </cell>
          <cell r="BJ102">
            <v>3913</v>
          </cell>
          <cell r="BK102">
            <v>1259</v>
          </cell>
          <cell r="BL102">
            <v>993</v>
          </cell>
          <cell r="BM102">
            <v>486</v>
          </cell>
          <cell r="BN102">
            <v>3843</v>
          </cell>
          <cell r="BO102">
            <v>235</v>
          </cell>
          <cell r="BP102">
            <v>1567</v>
          </cell>
          <cell r="BQ102">
            <v>1329</v>
          </cell>
          <cell r="BR102">
            <v>1564</v>
          </cell>
          <cell r="BS102">
            <v>2166</v>
          </cell>
          <cell r="BT102">
            <v>1389</v>
          </cell>
          <cell r="BU102">
            <v>557</v>
          </cell>
          <cell r="BV102">
            <v>1082</v>
          </cell>
          <cell r="BW102">
            <v>1231</v>
          </cell>
          <cell r="BX102">
            <v>319</v>
          </cell>
          <cell r="BY102">
            <v>526</v>
          </cell>
          <cell r="BZ102">
            <v>329</v>
          </cell>
          <cell r="CA102">
            <v>448</v>
          </cell>
          <cell r="CB102">
            <v>1123</v>
          </cell>
          <cell r="CC102">
            <v>2756</v>
          </cell>
          <cell r="CD102">
            <v>1972</v>
          </cell>
          <cell r="CE102">
            <v>879</v>
          </cell>
          <cell r="CF102">
            <v>1719</v>
          </cell>
          <cell r="CG102">
            <v>841</v>
          </cell>
          <cell r="CH102">
            <v>336</v>
          </cell>
          <cell r="CI102">
            <v>568</v>
          </cell>
          <cell r="CJ102">
            <v>1030</v>
          </cell>
          <cell r="CK102">
            <v>1848</v>
          </cell>
          <cell r="CL102">
            <v>199</v>
          </cell>
          <cell r="CM102">
            <v>1460</v>
          </cell>
          <cell r="CN102">
            <v>3471</v>
          </cell>
          <cell r="CO102">
            <v>251</v>
          </cell>
          <cell r="CP102">
            <v>3204</v>
          </cell>
          <cell r="CQ102">
            <v>479</v>
          </cell>
          <cell r="CR102">
            <v>149</v>
          </cell>
          <cell r="CS102">
            <v>3861</v>
          </cell>
          <cell r="CT102">
            <v>1154</v>
          </cell>
          <cell r="CU102">
            <v>527</v>
          </cell>
          <cell r="CV102">
            <v>1147</v>
          </cell>
          <cell r="CW102">
            <v>415</v>
          </cell>
          <cell r="CX102">
            <v>1640</v>
          </cell>
          <cell r="CY102">
            <v>4656</v>
          </cell>
          <cell r="CZ102">
            <v>1299</v>
          </cell>
          <cell r="DA102">
            <v>1623</v>
          </cell>
          <cell r="DB102">
            <v>233</v>
          </cell>
          <cell r="DC102">
            <v>846</v>
          </cell>
          <cell r="DD102">
            <v>234</v>
          </cell>
          <cell r="DE102">
            <v>398</v>
          </cell>
          <cell r="DF102">
            <v>474</v>
          </cell>
          <cell r="DG102">
            <v>261</v>
          </cell>
          <cell r="DH102">
            <v>301</v>
          </cell>
          <cell r="DI102">
            <v>1704</v>
          </cell>
          <cell r="DJ102">
            <v>549</v>
          </cell>
          <cell r="DK102">
            <v>394</v>
          </cell>
          <cell r="DL102">
            <v>379</v>
          </cell>
          <cell r="DM102">
            <v>16516</v>
          </cell>
          <cell r="DN102">
            <v>1756</v>
          </cell>
          <cell r="DO102">
            <v>180</v>
          </cell>
          <cell r="DP102">
            <v>381</v>
          </cell>
          <cell r="DQ102">
            <v>222</v>
          </cell>
          <cell r="DR102">
            <v>856</v>
          </cell>
          <cell r="DS102">
            <v>427</v>
          </cell>
          <cell r="DT102">
            <v>1703</v>
          </cell>
          <cell r="DU102">
            <v>1123</v>
          </cell>
          <cell r="DV102">
            <v>1618</v>
          </cell>
          <cell r="DW102">
            <v>142</v>
          </cell>
          <cell r="DX102">
            <v>10999</v>
          </cell>
          <cell r="DY102">
            <v>6298</v>
          </cell>
          <cell r="DZ102">
            <v>1100</v>
          </cell>
          <cell r="EA102">
            <v>7474</v>
          </cell>
          <cell r="EB102">
            <v>963</v>
          </cell>
          <cell r="EC102">
            <v>1166</v>
          </cell>
          <cell r="ED102">
            <v>272</v>
          </cell>
          <cell r="EE102">
            <v>315</v>
          </cell>
          <cell r="EF102">
            <v>441</v>
          </cell>
          <cell r="EG102">
            <v>297</v>
          </cell>
          <cell r="EH102">
            <v>22996</v>
          </cell>
          <cell r="EI102">
            <v>1138</v>
          </cell>
          <cell r="EJ102">
            <v>2313</v>
          </cell>
          <cell r="EK102">
            <v>534</v>
          </cell>
          <cell r="EL102">
            <v>291</v>
          </cell>
          <cell r="EM102">
            <v>724</v>
          </cell>
          <cell r="EN102">
            <v>855</v>
          </cell>
        </row>
        <row r="113">
          <cell r="C113">
            <v>4852789</v>
          </cell>
          <cell r="D113">
            <v>196</v>
          </cell>
          <cell r="E113">
            <v>428</v>
          </cell>
          <cell r="F113">
            <v>1049</v>
          </cell>
          <cell r="G113">
            <v>404</v>
          </cell>
          <cell r="H113">
            <v>79</v>
          </cell>
          <cell r="I113">
            <v>186</v>
          </cell>
          <cell r="J113">
            <v>368</v>
          </cell>
          <cell r="K113">
            <v>109</v>
          </cell>
          <cell r="L113">
            <v>118</v>
          </cell>
          <cell r="M113">
            <v>105</v>
          </cell>
          <cell r="N113">
            <v>47</v>
          </cell>
          <cell r="O113">
            <v>305</v>
          </cell>
          <cell r="P113">
            <v>274</v>
          </cell>
          <cell r="Q113">
            <v>233</v>
          </cell>
          <cell r="R113">
            <v>254</v>
          </cell>
          <cell r="S113">
            <v>621</v>
          </cell>
          <cell r="T113">
            <v>1452</v>
          </cell>
          <cell r="U113">
            <v>91</v>
          </cell>
          <cell r="V113">
            <v>293</v>
          </cell>
          <cell r="W113">
            <v>2042</v>
          </cell>
          <cell r="X113">
            <v>228</v>
          </cell>
          <cell r="Y113">
            <v>257</v>
          </cell>
          <cell r="Z113">
            <v>417</v>
          </cell>
          <cell r="AA113">
            <v>29</v>
          </cell>
          <cell r="AB113">
            <v>90</v>
          </cell>
          <cell r="AC113">
            <v>300</v>
          </cell>
          <cell r="AD113">
            <v>391</v>
          </cell>
          <cell r="AE113">
            <v>188</v>
          </cell>
          <cell r="AF113">
            <v>521</v>
          </cell>
          <cell r="AG113">
            <v>220</v>
          </cell>
          <cell r="AH113">
            <v>160</v>
          </cell>
          <cell r="AI113">
            <v>832</v>
          </cell>
          <cell r="AJ113">
            <v>363</v>
          </cell>
          <cell r="AK113">
            <v>350</v>
          </cell>
          <cell r="AL113">
            <v>463</v>
          </cell>
          <cell r="AM113">
            <v>62</v>
          </cell>
          <cell r="AN113">
            <v>220</v>
          </cell>
          <cell r="AO113">
            <v>10872</v>
          </cell>
          <cell r="AP113">
            <v>137</v>
          </cell>
          <cell r="AQ113">
            <v>147</v>
          </cell>
          <cell r="AR113">
            <v>434</v>
          </cell>
          <cell r="AS113">
            <v>260</v>
          </cell>
          <cell r="AT113">
            <v>117</v>
          </cell>
          <cell r="AU113">
            <v>98</v>
          </cell>
          <cell r="AV113">
            <v>110</v>
          </cell>
          <cell r="AW113">
            <v>118</v>
          </cell>
          <cell r="AX113">
            <v>92</v>
          </cell>
          <cell r="AY113">
            <v>638</v>
          </cell>
          <cell r="AZ113">
            <v>551</v>
          </cell>
          <cell r="BA113">
            <v>61</v>
          </cell>
          <cell r="BB113">
            <v>73</v>
          </cell>
          <cell r="BC113">
            <v>84</v>
          </cell>
          <cell r="BD113">
            <v>93</v>
          </cell>
          <cell r="BE113">
            <v>218</v>
          </cell>
          <cell r="BF113">
            <v>531</v>
          </cell>
          <cell r="BG113">
            <v>250</v>
          </cell>
          <cell r="BH113">
            <v>334</v>
          </cell>
          <cell r="BI113">
            <v>709</v>
          </cell>
          <cell r="BJ113">
            <v>812</v>
          </cell>
          <cell r="BK113">
            <v>164</v>
          </cell>
          <cell r="BL113">
            <v>439</v>
          </cell>
          <cell r="BM113">
            <v>133</v>
          </cell>
          <cell r="BN113">
            <v>448</v>
          </cell>
          <cell r="BO113">
            <v>46</v>
          </cell>
          <cell r="BP113">
            <v>283</v>
          </cell>
          <cell r="BQ113">
            <v>225</v>
          </cell>
          <cell r="BR113">
            <v>253</v>
          </cell>
          <cell r="BS113">
            <v>458</v>
          </cell>
          <cell r="BT113">
            <v>421</v>
          </cell>
          <cell r="BU113">
            <v>179</v>
          </cell>
          <cell r="BV113">
            <v>436</v>
          </cell>
          <cell r="BW113">
            <v>230</v>
          </cell>
          <cell r="BX113">
            <v>69</v>
          </cell>
          <cell r="BY113">
            <v>103</v>
          </cell>
          <cell r="BZ113">
            <v>105</v>
          </cell>
          <cell r="CA113">
            <v>137</v>
          </cell>
          <cell r="CB113">
            <v>315</v>
          </cell>
          <cell r="CC113">
            <v>410</v>
          </cell>
          <cell r="CD113">
            <v>304</v>
          </cell>
          <cell r="CE113">
            <v>133</v>
          </cell>
          <cell r="CF113">
            <v>520</v>
          </cell>
          <cell r="CG113">
            <v>131</v>
          </cell>
          <cell r="CH113">
            <v>135</v>
          </cell>
          <cell r="CI113">
            <v>154</v>
          </cell>
          <cell r="CJ113">
            <v>284</v>
          </cell>
          <cell r="CK113">
            <v>446</v>
          </cell>
          <cell r="CL113">
            <v>39</v>
          </cell>
          <cell r="CM113">
            <v>462</v>
          </cell>
          <cell r="CN113">
            <v>580</v>
          </cell>
          <cell r="CO113">
            <v>64</v>
          </cell>
          <cell r="CP113">
            <v>911</v>
          </cell>
          <cell r="CQ113">
            <v>120</v>
          </cell>
          <cell r="CR113">
            <v>89</v>
          </cell>
          <cell r="CS113">
            <v>843</v>
          </cell>
          <cell r="CT113">
            <v>219</v>
          </cell>
          <cell r="CU113">
            <v>91</v>
          </cell>
          <cell r="CV113">
            <v>224</v>
          </cell>
          <cell r="CW113">
            <v>128</v>
          </cell>
          <cell r="CX113">
            <v>662</v>
          </cell>
          <cell r="CY113">
            <v>806</v>
          </cell>
          <cell r="CZ113">
            <v>153</v>
          </cell>
          <cell r="DA113">
            <v>577</v>
          </cell>
          <cell r="DB113">
            <v>81</v>
          </cell>
          <cell r="DC113">
            <v>243</v>
          </cell>
          <cell r="DD113">
            <v>52</v>
          </cell>
          <cell r="DE113">
            <v>126</v>
          </cell>
          <cell r="DF113">
            <v>61</v>
          </cell>
          <cell r="DG113">
            <v>88</v>
          </cell>
          <cell r="DH113">
            <v>147</v>
          </cell>
          <cell r="DI113">
            <v>302</v>
          </cell>
          <cell r="DJ113">
            <v>59</v>
          </cell>
          <cell r="DK113">
            <v>87</v>
          </cell>
          <cell r="DL113">
            <v>76</v>
          </cell>
          <cell r="DM113">
            <v>4073</v>
          </cell>
          <cell r="DN113">
            <v>595</v>
          </cell>
          <cell r="DO113">
            <v>30</v>
          </cell>
          <cell r="DP113">
            <v>109</v>
          </cell>
          <cell r="DQ113">
            <v>22</v>
          </cell>
          <cell r="DR113">
            <v>140</v>
          </cell>
          <cell r="DS113">
            <v>41</v>
          </cell>
          <cell r="DT113">
            <v>536</v>
          </cell>
          <cell r="DU113">
            <v>215</v>
          </cell>
          <cell r="DV113">
            <v>115</v>
          </cell>
          <cell r="DW113">
            <v>34</v>
          </cell>
          <cell r="DX113">
            <v>1660</v>
          </cell>
          <cell r="DY113">
            <v>951</v>
          </cell>
          <cell r="DZ113">
            <v>179</v>
          </cell>
          <cell r="EA113">
            <v>1709</v>
          </cell>
          <cell r="EB113">
            <v>105</v>
          </cell>
          <cell r="EC113">
            <v>376</v>
          </cell>
          <cell r="ED113">
            <v>134</v>
          </cell>
          <cell r="EE113">
            <v>132</v>
          </cell>
          <cell r="EF113">
            <v>50</v>
          </cell>
          <cell r="EG113">
            <v>93</v>
          </cell>
          <cell r="EH113">
            <v>4510</v>
          </cell>
          <cell r="EI113">
            <v>219</v>
          </cell>
          <cell r="EJ113">
            <v>432</v>
          </cell>
          <cell r="EK113">
            <v>134</v>
          </cell>
          <cell r="EL113">
            <v>73</v>
          </cell>
          <cell r="EM113">
            <v>91</v>
          </cell>
          <cell r="EN113">
            <v>166</v>
          </cell>
        </row>
        <row r="114">
          <cell r="C114">
            <v>3744738</v>
          </cell>
          <cell r="D114">
            <v>124</v>
          </cell>
          <cell r="E114">
            <v>283</v>
          </cell>
          <cell r="F114">
            <v>689</v>
          </cell>
          <cell r="G114">
            <v>288</v>
          </cell>
          <cell r="H114">
            <v>59</v>
          </cell>
          <cell r="I114">
            <v>161</v>
          </cell>
          <cell r="J114">
            <v>208</v>
          </cell>
          <cell r="K114">
            <v>68</v>
          </cell>
          <cell r="L114">
            <v>92</v>
          </cell>
          <cell r="M114">
            <v>81</v>
          </cell>
          <cell r="N114">
            <v>32</v>
          </cell>
          <cell r="O114">
            <v>277</v>
          </cell>
          <cell r="P114">
            <v>219</v>
          </cell>
          <cell r="Q114">
            <v>102</v>
          </cell>
          <cell r="R114">
            <v>166</v>
          </cell>
          <cell r="S114">
            <v>486</v>
          </cell>
          <cell r="T114">
            <v>1116</v>
          </cell>
          <cell r="U114">
            <v>77</v>
          </cell>
          <cell r="V114">
            <v>177</v>
          </cell>
          <cell r="W114">
            <v>1534</v>
          </cell>
          <cell r="X114">
            <v>127</v>
          </cell>
          <cell r="Y114">
            <v>133</v>
          </cell>
          <cell r="Z114">
            <v>343</v>
          </cell>
          <cell r="AA114">
            <v>6</v>
          </cell>
          <cell r="AB114">
            <v>65</v>
          </cell>
          <cell r="AC114">
            <v>211</v>
          </cell>
          <cell r="AD114">
            <v>308</v>
          </cell>
          <cell r="AE114">
            <v>118</v>
          </cell>
          <cell r="AF114">
            <v>399</v>
          </cell>
          <cell r="AG114">
            <v>155</v>
          </cell>
          <cell r="AH114">
            <v>82</v>
          </cell>
          <cell r="AI114">
            <v>637</v>
          </cell>
          <cell r="AJ114">
            <v>165</v>
          </cell>
          <cell r="AK114">
            <v>183</v>
          </cell>
          <cell r="AL114">
            <v>305</v>
          </cell>
          <cell r="AM114">
            <v>59</v>
          </cell>
          <cell r="AN114">
            <v>106</v>
          </cell>
          <cell r="AO114">
            <v>8486</v>
          </cell>
          <cell r="AP114">
            <v>114</v>
          </cell>
          <cell r="AQ114">
            <v>123</v>
          </cell>
          <cell r="AR114">
            <v>320</v>
          </cell>
          <cell r="AS114">
            <v>199</v>
          </cell>
          <cell r="AT114">
            <v>69</v>
          </cell>
          <cell r="AU114">
            <v>123</v>
          </cell>
          <cell r="AV114">
            <v>150</v>
          </cell>
          <cell r="AW114">
            <v>86</v>
          </cell>
          <cell r="AX114">
            <v>62</v>
          </cell>
          <cell r="AY114">
            <v>516</v>
          </cell>
          <cell r="AZ114">
            <v>377</v>
          </cell>
          <cell r="BA114">
            <v>50</v>
          </cell>
          <cell r="BB114">
            <v>40</v>
          </cell>
          <cell r="BC114">
            <v>34</v>
          </cell>
          <cell r="BD114">
            <v>83</v>
          </cell>
          <cell r="BE114">
            <v>165</v>
          </cell>
          <cell r="BF114">
            <v>402</v>
          </cell>
          <cell r="BG114">
            <v>172</v>
          </cell>
          <cell r="BH114">
            <v>197</v>
          </cell>
          <cell r="BI114">
            <v>591</v>
          </cell>
          <cell r="BJ114">
            <v>689</v>
          </cell>
          <cell r="BK114">
            <v>122</v>
          </cell>
          <cell r="BL114">
            <v>294</v>
          </cell>
          <cell r="BM114">
            <v>73</v>
          </cell>
          <cell r="BN114">
            <v>255</v>
          </cell>
          <cell r="BO114">
            <v>40</v>
          </cell>
          <cell r="BP114">
            <v>208</v>
          </cell>
          <cell r="BQ114">
            <v>165</v>
          </cell>
          <cell r="BR114">
            <v>210</v>
          </cell>
          <cell r="BS114">
            <v>367</v>
          </cell>
          <cell r="BT114">
            <v>318</v>
          </cell>
          <cell r="BU114">
            <v>135</v>
          </cell>
          <cell r="BV114">
            <v>274</v>
          </cell>
          <cell r="BW114">
            <v>136</v>
          </cell>
          <cell r="BX114">
            <v>14</v>
          </cell>
          <cell r="BY114">
            <v>63</v>
          </cell>
          <cell r="BZ114">
            <v>58</v>
          </cell>
          <cell r="CA114">
            <v>94</v>
          </cell>
          <cell r="CB114">
            <v>240</v>
          </cell>
          <cell r="CC114">
            <v>145</v>
          </cell>
          <cell r="CD114">
            <v>107</v>
          </cell>
          <cell r="CE114">
            <v>69</v>
          </cell>
          <cell r="CF114">
            <v>364</v>
          </cell>
          <cell r="CG114">
            <v>66</v>
          </cell>
          <cell r="CH114">
            <v>108</v>
          </cell>
          <cell r="CI114">
            <v>130</v>
          </cell>
          <cell r="CJ114">
            <v>196</v>
          </cell>
          <cell r="CK114">
            <v>368</v>
          </cell>
          <cell r="CL114">
            <v>31</v>
          </cell>
          <cell r="CM114">
            <v>306</v>
          </cell>
          <cell r="CN114">
            <v>385</v>
          </cell>
          <cell r="CO114">
            <v>43</v>
          </cell>
          <cell r="CP114">
            <v>613</v>
          </cell>
          <cell r="CQ114">
            <v>94</v>
          </cell>
          <cell r="CR114">
            <v>56</v>
          </cell>
          <cell r="CS114">
            <v>538</v>
          </cell>
          <cell r="CT114">
            <v>167</v>
          </cell>
          <cell r="CU114">
            <v>108</v>
          </cell>
          <cell r="CV114">
            <v>196</v>
          </cell>
          <cell r="CW114">
            <v>83</v>
          </cell>
          <cell r="CX114">
            <v>393</v>
          </cell>
          <cell r="CY114">
            <v>534</v>
          </cell>
          <cell r="CZ114">
            <v>105</v>
          </cell>
          <cell r="DA114">
            <v>440</v>
          </cell>
          <cell r="DB114">
            <v>53</v>
          </cell>
          <cell r="DC114">
            <v>178</v>
          </cell>
          <cell r="DD114">
            <v>48</v>
          </cell>
          <cell r="DE114">
            <v>154</v>
          </cell>
          <cell r="DF114">
            <v>40</v>
          </cell>
          <cell r="DG114">
            <v>52</v>
          </cell>
          <cell r="DH114">
            <v>105</v>
          </cell>
          <cell r="DI114">
            <v>187</v>
          </cell>
          <cell r="DJ114">
            <v>75</v>
          </cell>
          <cell r="DK114">
            <v>75</v>
          </cell>
          <cell r="DL114">
            <v>61</v>
          </cell>
          <cell r="DM114">
            <v>2830</v>
          </cell>
          <cell r="DN114">
            <v>435</v>
          </cell>
          <cell r="DO114">
            <v>11</v>
          </cell>
          <cell r="DP114">
            <v>121</v>
          </cell>
          <cell r="DQ114">
            <v>14</v>
          </cell>
          <cell r="DR114">
            <v>109</v>
          </cell>
          <cell r="DS114">
            <v>18</v>
          </cell>
          <cell r="DT114">
            <v>409</v>
          </cell>
          <cell r="DU114">
            <v>181</v>
          </cell>
          <cell r="DV114">
            <v>56</v>
          </cell>
          <cell r="DW114">
            <v>24</v>
          </cell>
          <cell r="DX114">
            <v>1152</v>
          </cell>
          <cell r="DY114">
            <v>416</v>
          </cell>
          <cell r="DZ114">
            <v>63</v>
          </cell>
          <cell r="EA114">
            <v>1087</v>
          </cell>
          <cell r="EB114">
            <v>70</v>
          </cell>
          <cell r="EC114">
            <v>289</v>
          </cell>
          <cell r="ED114">
            <v>105</v>
          </cell>
          <cell r="EE114">
            <v>133</v>
          </cell>
          <cell r="EF114">
            <v>43</v>
          </cell>
          <cell r="EG114">
            <v>64</v>
          </cell>
          <cell r="EH114">
            <v>3153</v>
          </cell>
          <cell r="EI114">
            <v>66</v>
          </cell>
          <cell r="EJ114">
            <v>310</v>
          </cell>
          <cell r="EK114">
            <v>99</v>
          </cell>
          <cell r="EL114">
            <v>40</v>
          </cell>
          <cell r="EM114">
            <v>44</v>
          </cell>
          <cell r="EN114">
            <v>147</v>
          </cell>
        </row>
        <row r="115">
          <cell r="C115">
            <v>2570686</v>
          </cell>
          <cell r="D115">
            <v>108</v>
          </cell>
          <cell r="E115">
            <v>149</v>
          </cell>
          <cell r="F115">
            <v>584</v>
          </cell>
          <cell r="G115">
            <v>166</v>
          </cell>
          <cell r="H115">
            <v>45</v>
          </cell>
          <cell r="I115">
            <v>202</v>
          </cell>
          <cell r="J115">
            <v>102</v>
          </cell>
          <cell r="K115">
            <v>45</v>
          </cell>
          <cell r="L115">
            <v>59</v>
          </cell>
          <cell r="M115">
            <v>25</v>
          </cell>
          <cell r="N115">
            <v>18</v>
          </cell>
          <cell r="O115">
            <v>171</v>
          </cell>
          <cell r="P115">
            <v>152</v>
          </cell>
          <cell r="Q115">
            <v>123</v>
          </cell>
          <cell r="R115">
            <v>130</v>
          </cell>
          <cell r="S115">
            <v>218</v>
          </cell>
          <cell r="T115">
            <v>510</v>
          </cell>
          <cell r="U115">
            <v>26</v>
          </cell>
          <cell r="V115">
            <v>76</v>
          </cell>
          <cell r="W115">
            <v>1101</v>
          </cell>
          <cell r="X115">
            <v>70</v>
          </cell>
          <cell r="Y115">
            <v>87</v>
          </cell>
          <cell r="Z115">
            <v>153</v>
          </cell>
          <cell r="AA115">
            <v>8</v>
          </cell>
          <cell r="AB115">
            <v>34</v>
          </cell>
          <cell r="AC115">
            <v>172</v>
          </cell>
          <cell r="AD115">
            <v>183</v>
          </cell>
          <cell r="AE115">
            <v>74</v>
          </cell>
          <cell r="AF115">
            <v>166</v>
          </cell>
          <cell r="AG115">
            <v>76</v>
          </cell>
          <cell r="AH115">
            <v>42</v>
          </cell>
          <cell r="AI115">
            <v>363</v>
          </cell>
          <cell r="AJ115">
            <v>161</v>
          </cell>
          <cell r="AK115">
            <v>168</v>
          </cell>
          <cell r="AL115">
            <v>205</v>
          </cell>
          <cell r="AM115">
            <v>21</v>
          </cell>
          <cell r="AN115">
            <v>35</v>
          </cell>
          <cell r="AO115">
            <v>4328</v>
          </cell>
          <cell r="AP115">
            <v>98</v>
          </cell>
          <cell r="AQ115">
            <v>64</v>
          </cell>
          <cell r="AR115">
            <v>192</v>
          </cell>
          <cell r="AS115">
            <v>160</v>
          </cell>
          <cell r="AT115">
            <v>56</v>
          </cell>
          <cell r="AU115">
            <v>32</v>
          </cell>
          <cell r="AV115">
            <v>32</v>
          </cell>
          <cell r="AW115">
            <v>51</v>
          </cell>
          <cell r="AX115">
            <v>52</v>
          </cell>
          <cell r="AY115">
            <v>294</v>
          </cell>
          <cell r="AZ115">
            <v>262</v>
          </cell>
          <cell r="BA115">
            <v>44</v>
          </cell>
          <cell r="BB115">
            <v>17</v>
          </cell>
          <cell r="BC115">
            <v>17</v>
          </cell>
          <cell r="BD115">
            <v>30</v>
          </cell>
          <cell r="BE115">
            <v>61</v>
          </cell>
          <cell r="BF115">
            <v>297</v>
          </cell>
          <cell r="BG115">
            <v>90</v>
          </cell>
          <cell r="BH115">
            <v>128</v>
          </cell>
          <cell r="BI115">
            <v>177</v>
          </cell>
          <cell r="BJ115">
            <v>364</v>
          </cell>
          <cell r="BK115">
            <v>27</v>
          </cell>
          <cell r="BL115">
            <v>197</v>
          </cell>
          <cell r="BM115">
            <v>53</v>
          </cell>
          <cell r="BN115">
            <v>181</v>
          </cell>
          <cell r="BO115">
            <v>42</v>
          </cell>
          <cell r="BP115">
            <v>69</v>
          </cell>
          <cell r="BQ115">
            <v>84</v>
          </cell>
          <cell r="BR115">
            <v>116</v>
          </cell>
          <cell r="BS115">
            <v>320</v>
          </cell>
          <cell r="BT115">
            <v>205</v>
          </cell>
          <cell r="BU115">
            <v>87</v>
          </cell>
          <cell r="BV115">
            <v>296</v>
          </cell>
          <cell r="BW115">
            <v>101</v>
          </cell>
          <cell r="BX115">
            <v>51</v>
          </cell>
          <cell r="BY115">
            <v>17</v>
          </cell>
          <cell r="BZ115">
            <v>47</v>
          </cell>
          <cell r="CA115">
            <v>56</v>
          </cell>
          <cell r="CB115">
            <v>179</v>
          </cell>
          <cell r="CC115">
            <v>185</v>
          </cell>
          <cell r="CD115">
            <v>72</v>
          </cell>
          <cell r="CE115">
            <v>16</v>
          </cell>
          <cell r="CF115">
            <v>252</v>
          </cell>
          <cell r="CG115">
            <v>45</v>
          </cell>
          <cell r="CH115">
            <v>80</v>
          </cell>
          <cell r="CI115">
            <v>67</v>
          </cell>
          <cell r="CJ115">
            <v>101</v>
          </cell>
          <cell r="CK115">
            <v>217</v>
          </cell>
          <cell r="CL115">
            <v>23</v>
          </cell>
          <cell r="CM115">
            <v>194</v>
          </cell>
          <cell r="CN115">
            <v>171</v>
          </cell>
          <cell r="CO115">
            <v>51</v>
          </cell>
          <cell r="CP115">
            <v>471</v>
          </cell>
          <cell r="CQ115">
            <v>63</v>
          </cell>
          <cell r="CR115">
            <v>50</v>
          </cell>
          <cell r="CS115">
            <v>337</v>
          </cell>
          <cell r="CT115">
            <v>116</v>
          </cell>
          <cell r="CU115">
            <v>51</v>
          </cell>
          <cell r="CV115">
            <v>102</v>
          </cell>
          <cell r="CW115">
            <v>41</v>
          </cell>
          <cell r="CX115">
            <v>302</v>
          </cell>
          <cell r="CY115">
            <v>259</v>
          </cell>
          <cell r="CZ115">
            <v>57</v>
          </cell>
          <cell r="DA115">
            <v>230</v>
          </cell>
          <cell r="DB115">
            <v>46</v>
          </cell>
          <cell r="DC115">
            <v>75</v>
          </cell>
          <cell r="DD115">
            <v>39</v>
          </cell>
          <cell r="DE115">
            <v>90</v>
          </cell>
          <cell r="DF115">
            <v>36</v>
          </cell>
          <cell r="DG115">
            <v>32</v>
          </cell>
          <cell r="DH115">
            <v>85</v>
          </cell>
          <cell r="DI115">
            <v>89</v>
          </cell>
          <cell r="DJ115">
            <v>21</v>
          </cell>
          <cell r="DK115">
            <v>53</v>
          </cell>
          <cell r="DL115">
            <v>16</v>
          </cell>
          <cell r="DM115">
            <v>1938</v>
          </cell>
          <cell r="DN115">
            <v>313</v>
          </cell>
          <cell r="DO115">
            <v>12</v>
          </cell>
          <cell r="DP115">
            <v>44</v>
          </cell>
          <cell r="DQ115">
            <v>6</v>
          </cell>
          <cell r="DR115">
            <v>84</v>
          </cell>
          <cell r="DS115">
            <v>17</v>
          </cell>
          <cell r="DT115">
            <v>274</v>
          </cell>
          <cell r="DU115">
            <v>158</v>
          </cell>
          <cell r="DV115">
            <v>5</v>
          </cell>
          <cell r="DW115">
            <v>25</v>
          </cell>
          <cell r="DX115">
            <v>1002</v>
          </cell>
          <cell r="DY115">
            <v>308</v>
          </cell>
          <cell r="DZ115">
            <v>43</v>
          </cell>
          <cell r="EA115">
            <v>773</v>
          </cell>
          <cell r="EB115">
            <v>16</v>
          </cell>
          <cell r="EC115">
            <v>125</v>
          </cell>
          <cell r="ED115">
            <v>49</v>
          </cell>
          <cell r="EE115">
            <v>73</v>
          </cell>
          <cell r="EF115">
            <v>13</v>
          </cell>
          <cell r="EG115">
            <v>22</v>
          </cell>
          <cell r="EH115">
            <v>2055</v>
          </cell>
          <cell r="EI115">
            <v>106</v>
          </cell>
          <cell r="EJ115">
            <v>132</v>
          </cell>
          <cell r="EK115">
            <v>77</v>
          </cell>
          <cell r="EL115">
            <v>30</v>
          </cell>
          <cell r="EM115">
            <v>25</v>
          </cell>
          <cell r="EN115">
            <v>62</v>
          </cell>
        </row>
        <row r="116">
          <cell r="C116" t="str">
            <v>...</v>
          </cell>
          <cell r="D116" t="str">
            <v>...</v>
          </cell>
          <cell r="E116" t="str">
            <v>...</v>
          </cell>
          <cell r="F116" t="str">
            <v>...</v>
          </cell>
          <cell r="G116" t="str">
            <v>...</v>
          </cell>
          <cell r="H116" t="str">
            <v>...</v>
          </cell>
          <cell r="I116" t="str">
            <v>...</v>
          </cell>
          <cell r="J116" t="str">
            <v>...</v>
          </cell>
          <cell r="K116" t="str">
            <v>...</v>
          </cell>
          <cell r="L116" t="str">
            <v>...</v>
          </cell>
          <cell r="M116" t="str">
            <v>...</v>
          </cell>
          <cell r="N116" t="str">
            <v>...</v>
          </cell>
          <cell r="O116" t="str">
            <v>...</v>
          </cell>
          <cell r="P116" t="str">
            <v>...</v>
          </cell>
          <cell r="Q116" t="str">
            <v>...</v>
          </cell>
          <cell r="R116" t="str">
            <v>...</v>
          </cell>
          <cell r="S116" t="str">
            <v>...</v>
          </cell>
          <cell r="T116" t="str">
            <v>...</v>
          </cell>
          <cell r="U116" t="str">
            <v>...</v>
          </cell>
          <cell r="V116" t="str">
            <v>...</v>
          </cell>
          <cell r="W116" t="str">
            <v>...</v>
          </cell>
          <cell r="X116" t="str">
            <v>...</v>
          </cell>
          <cell r="Y116" t="str">
            <v>...</v>
          </cell>
          <cell r="Z116" t="str">
            <v>...</v>
          </cell>
          <cell r="AA116" t="str">
            <v>...</v>
          </cell>
          <cell r="AB116" t="str">
            <v>...</v>
          </cell>
          <cell r="AC116" t="str">
            <v>...</v>
          </cell>
          <cell r="AD116" t="str">
            <v>...</v>
          </cell>
          <cell r="AE116" t="str">
            <v>...</v>
          </cell>
          <cell r="AF116" t="str">
            <v>...</v>
          </cell>
          <cell r="AG116" t="str">
            <v>...</v>
          </cell>
          <cell r="AH116" t="str">
            <v>...</v>
          </cell>
          <cell r="AI116" t="str">
            <v>...</v>
          </cell>
          <cell r="AJ116" t="str">
            <v>...</v>
          </cell>
          <cell r="AK116" t="str">
            <v>...</v>
          </cell>
          <cell r="AL116" t="str">
            <v>...</v>
          </cell>
          <cell r="AM116" t="str">
            <v>...</v>
          </cell>
          <cell r="AN116" t="str">
            <v>...</v>
          </cell>
          <cell r="AO116" t="str">
            <v>...</v>
          </cell>
          <cell r="AP116" t="str">
            <v>...</v>
          </cell>
          <cell r="AQ116" t="str">
            <v>...</v>
          </cell>
          <cell r="AR116" t="str">
            <v>...</v>
          </cell>
          <cell r="AS116" t="str">
            <v>...</v>
          </cell>
          <cell r="AT116" t="str">
            <v>...</v>
          </cell>
          <cell r="AU116" t="str">
            <v>...</v>
          </cell>
          <cell r="AV116" t="str">
            <v>...</v>
          </cell>
          <cell r="AW116" t="str">
            <v>...</v>
          </cell>
          <cell r="AX116" t="str">
            <v>...</v>
          </cell>
          <cell r="AY116" t="str">
            <v>...</v>
          </cell>
          <cell r="AZ116" t="str">
            <v>...</v>
          </cell>
          <cell r="BA116" t="str">
            <v>...</v>
          </cell>
          <cell r="BB116" t="str">
            <v>...</v>
          </cell>
          <cell r="BC116" t="str">
            <v>...</v>
          </cell>
          <cell r="BD116" t="str">
            <v>...</v>
          </cell>
          <cell r="BE116" t="str">
            <v>...</v>
          </cell>
          <cell r="BF116" t="str">
            <v>...</v>
          </cell>
          <cell r="BG116" t="str">
            <v>...</v>
          </cell>
          <cell r="BH116" t="str">
            <v>...</v>
          </cell>
          <cell r="BI116" t="str">
            <v>...</v>
          </cell>
          <cell r="BJ116" t="str">
            <v>...</v>
          </cell>
          <cell r="BK116" t="str">
            <v>...</v>
          </cell>
          <cell r="BL116" t="str">
            <v>...</v>
          </cell>
          <cell r="BM116" t="str">
            <v>...</v>
          </cell>
          <cell r="BN116" t="str">
            <v>...</v>
          </cell>
          <cell r="BO116" t="str">
            <v>...</v>
          </cell>
          <cell r="BP116" t="str">
            <v>...</v>
          </cell>
          <cell r="BQ116" t="str">
            <v>...</v>
          </cell>
          <cell r="BR116" t="str">
            <v>...</v>
          </cell>
          <cell r="BS116" t="str">
            <v>...</v>
          </cell>
          <cell r="BT116" t="str">
            <v>...</v>
          </cell>
          <cell r="BU116" t="str">
            <v>...</v>
          </cell>
          <cell r="BV116" t="str">
            <v>...</v>
          </cell>
          <cell r="BW116" t="str">
            <v>...</v>
          </cell>
          <cell r="BX116" t="str">
            <v>...</v>
          </cell>
          <cell r="BY116" t="str">
            <v>...</v>
          </cell>
          <cell r="BZ116" t="str">
            <v>...</v>
          </cell>
          <cell r="CA116" t="str">
            <v>...</v>
          </cell>
          <cell r="CB116" t="str">
            <v>...</v>
          </cell>
          <cell r="CC116" t="str">
            <v>...</v>
          </cell>
          <cell r="CD116" t="str">
            <v>...</v>
          </cell>
          <cell r="CE116" t="str">
            <v>...</v>
          </cell>
          <cell r="CF116" t="str">
            <v>...</v>
          </cell>
          <cell r="CG116" t="str">
            <v>...</v>
          </cell>
          <cell r="CH116" t="str">
            <v>...</v>
          </cell>
          <cell r="CI116" t="str">
            <v>...</v>
          </cell>
          <cell r="CJ116" t="str">
            <v>...</v>
          </cell>
          <cell r="CK116" t="str">
            <v>...</v>
          </cell>
          <cell r="CL116" t="str">
            <v>...</v>
          </cell>
          <cell r="CM116" t="str">
            <v>...</v>
          </cell>
          <cell r="CN116" t="str">
            <v>...</v>
          </cell>
          <cell r="CO116" t="str">
            <v>...</v>
          </cell>
          <cell r="CP116" t="str">
            <v>...</v>
          </cell>
          <cell r="CQ116" t="str">
            <v>...</v>
          </cell>
          <cell r="CR116" t="str">
            <v>...</v>
          </cell>
          <cell r="CS116" t="str">
            <v>...</v>
          </cell>
          <cell r="CT116" t="str">
            <v>...</v>
          </cell>
          <cell r="CU116" t="str">
            <v>...</v>
          </cell>
          <cell r="CV116" t="str">
            <v>...</v>
          </cell>
          <cell r="CW116" t="str">
            <v>...</v>
          </cell>
          <cell r="CX116" t="str">
            <v>...</v>
          </cell>
          <cell r="CY116" t="str">
            <v>...</v>
          </cell>
          <cell r="CZ116" t="str">
            <v>...</v>
          </cell>
          <cell r="DA116" t="str">
            <v>...</v>
          </cell>
          <cell r="DB116" t="str">
            <v>...</v>
          </cell>
          <cell r="DC116" t="str">
            <v>...</v>
          </cell>
          <cell r="DD116" t="str">
            <v>...</v>
          </cell>
          <cell r="DE116" t="str">
            <v>...</v>
          </cell>
          <cell r="DF116" t="str">
            <v>...</v>
          </cell>
          <cell r="DG116" t="str">
            <v>...</v>
          </cell>
          <cell r="DH116" t="str">
            <v>...</v>
          </cell>
          <cell r="DI116" t="str">
            <v>...</v>
          </cell>
          <cell r="DJ116" t="str">
            <v>...</v>
          </cell>
          <cell r="DK116" t="str">
            <v>...</v>
          </cell>
          <cell r="DL116" t="str">
            <v>...</v>
          </cell>
          <cell r="DM116" t="str">
            <v>...</v>
          </cell>
          <cell r="DN116" t="str">
            <v>...</v>
          </cell>
          <cell r="DO116" t="str">
            <v>...</v>
          </cell>
          <cell r="DP116" t="str">
            <v>...</v>
          </cell>
          <cell r="DQ116" t="str">
            <v>...</v>
          </cell>
          <cell r="DR116" t="str">
            <v>...</v>
          </cell>
          <cell r="DS116" t="str">
            <v>...</v>
          </cell>
          <cell r="DT116" t="str">
            <v>...</v>
          </cell>
          <cell r="DU116" t="str">
            <v>...</v>
          </cell>
          <cell r="DV116" t="str">
            <v>...</v>
          </cell>
          <cell r="DW116" t="str">
            <v>...</v>
          </cell>
          <cell r="DX116" t="str">
            <v>...</v>
          </cell>
          <cell r="DY116" t="str">
            <v>...</v>
          </cell>
          <cell r="DZ116" t="str">
            <v>...</v>
          </cell>
          <cell r="EA116" t="str">
            <v>...</v>
          </cell>
          <cell r="EB116" t="str">
            <v>...</v>
          </cell>
          <cell r="EC116" t="str">
            <v>...</v>
          </cell>
          <cell r="ED116" t="str">
            <v>...</v>
          </cell>
          <cell r="EE116" t="str">
            <v>...</v>
          </cell>
          <cell r="EF116" t="str">
            <v>...</v>
          </cell>
          <cell r="EG116" t="str">
            <v>...</v>
          </cell>
          <cell r="EH116" t="str">
            <v>...</v>
          </cell>
          <cell r="EI116" t="str">
            <v>...</v>
          </cell>
          <cell r="EJ116" t="str">
            <v>...</v>
          </cell>
          <cell r="EK116" t="str">
            <v>...</v>
          </cell>
          <cell r="EL116" t="str">
            <v>...</v>
          </cell>
          <cell r="EM116" t="str">
            <v>...</v>
          </cell>
          <cell r="EN116" t="str">
            <v>...</v>
          </cell>
        </row>
        <row r="117">
          <cell r="C117">
            <v>1661523</v>
          </cell>
          <cell r="D117">
            <v>76</v>
          </cell>
          <cell r="E117">
            <v>89</v>
          </cell>
          <cell r="F117">
            <v>264</v>
          </cell>
          <cell r="G117">
            <v>149</v>
          </cell>
          <cell r="H117">
            <v>29</v>
          </cell>
          <cell r="I117">
            <v>88</v>
          </cell>
          <cell r="J117">
            <v>68</v>
          </cell>
          <cell r="K117">
            <v>31</v>
          </cell>
          <cell r="L117">
            <v>20</v>
          </cell>
          <cell r="M117">
            <v>16</v>
          </cell>
          <cell r="N117">
            <v>16</v>
          </cell>
          <cell r="O117">
            <v>83</v>
          </cell>
          <cell r="P117">
            <v>56</v>
          </cell>
          <cell r="Q117">
            <v>61</v>
          </cell>
          <cell r="R117">
            <v>74</v>
          </cell>
          <cell r="S117">
            <v>147</v>
          </cell>
          <cell r="T117">
            <v>459</v>
          </cell>
          <cell r="U117">
            <v>8</v>
          </cell>
          <cell r="V117">
            <v>46</v>
          </cell>
          <cell r="W117">
            <v>561</v>
          </cell>
          <cell r="X117">
            <v>79</v>
          </cell>
          <cell r="Y117">
            <v>42</v>
          </cell>
          <cell r="Z117">
            <v>165</v>
          </cell>
          <cell r="AA117">
            <v>6</v>
          </cell>
          <cell r="AB117">
            <v>24</v>
          </cell>
          <cell r="AC117">
            <v>84</v>
          </cell>
          <cell r="AD117">
            <v>95</v>
          </cell>
          <cell r="AE117">
            <v>36</v>
          </cell>
          <cell r="AF117">
            <v>99</v>
          </cell>
          <cell r="AG117">
            <v>30</v>
          </cell>
          <cell r="AH117">
            <v>27</v>
          </cell>
          <cell r="AI117">
            <v>260</v>
          </cell>
          <cell r="AJ117">
            <v>51</v>
          </cell>
          <cell r="AK117">
            <v>85</v>
          </cell>
          <cell r="AL117">
            <v>79</v>
          </cell>
          <cell r="AM117">
            <v>27</v>
          </cell>
          <cell r="AN117">
            <v>33</v>
          </cell>
          <cell r="AO117">
            <v>2795</v>
          </cell>
          <cell r="AP117">
            <v>38</v>
          </cell>
          <cell r="AQ117">
            <v>46</v>
          </cell>
          <cell r="AR117">
            <v>70</v>
          </cell>
          <cell r="AS117">
            <v>91</v>
          </cell>
          <cell r="AT117" t="str">
            <v>-</v>
          </cell>
          <cell r="AU117">
            <v>35</v>
          </cell>
          <cell r="AV117">
            <v>5</v>
          </cell>
          <cell r="AW117">
            <v>26</v>
          </cell>
          <cell r="AX117">
            <v>29</v>
          </cell>
          <cell r="AY117">
            <v>117</v>
          </cell>
          <cell r="AZ117">
            <v>145</v>
          </cell>
          <cell r="BA117">
            <v>9</v>
          </cell>
          <cell r="BB117">
            <v>9</v>
          </cell>
          <cell r="BC117">
            <v>11</v>
          </cell>
          <cell r="BD117">
            <v>14</v>
          </cell>
          <cell r="BE117">
            <v>24</v>
          </cell>
          <cell r="BF117">
            <v>175</v>
          </cell>
          <cell r="BG117">
            <v>49</v>
          </cell>
          <cell r="BH117">
            <v>112</v>
          </cell>
          <cell r="BI117">
            <v>205</v>
          </cell>
          <cell r="BJ117">
            <v>137</v>
          </cell>
          <cell r="BK117">
            <v>68</v>
          </cell>
          <cell r="BL117">
            <v>75</v>
          </cell>
          <cell r="BM117">
            <v>40</v>
          </cell>
          <cell r="BN117">
            <v>119</v>
          </cell>
          <cell r="BO117">
            <v>20</v>
          </cell>
          <cell r="BP117">
            <v>30</v>
          </cell>
          <cell r="BQ117">
            <v>18</v>
          </cell>
          <cell r="BR117">
            <v>50</v>
          </cell>
          <cell r="BS117">
            <v>175</v>
          </cell>
          <cell r="BT117">
            <v>100</v>
          </cell>
          <cell r="BU117">
            <v>73</v>
          </cell>
          <cell r="BV117">
            <v>137</v>
          </cell>
          <cell r="BW117">
            <v>49</v>
          </cell>
          <cell r="BX117">
            <v>45</v>
          </cell>
          <cell r="BY117">
            <v>5</v>
          </cell>
          <cell r="BZ117">
            <v>22</v>
          </cell>
          <cell r="CA117">
            <v>38</v>
          </cell>
          <cell r="CB117">
            <v>95</v>
          </cell>
          <cell r="CC117">
            <v>75</v>
          </cell>
          <cell r="CD117">
            <v>79</v>
          </cell>
          <cell r="CE117">
            <v>15</v>
          </cell>
          <cell r="CF117">
            <v>94</v>
          </cell>
          <cell r="CG117">
            <v>34</v>
          </cell>
          <cell r="CH117">
            <v>27</v>
          </cell>
          <cell r="CI117">
            <v>27</v>
          </cell>
          <cell r="CJ117">
            <v>42</v>
          </cell>
          <cell r="CK117">
            <v>91</v>
          </cell>
          <cell r="CL117">
            <v>6</v>
          </cell>
          <cell r="CM117">
            <v>73</v>
          </cell>
          <cell r="CN117">
            <v>91</v>
          </cell>
          <cell r="CO117">
            <v>9</v>
          </cell>
          <cell r="CP117">
            <v>289</v>
          </cell>
          <cell r="CQ117">
            <v>37</v>
          </cell>
          <cell r="CR117">
            <v>26</v>
          </cell>
          <cell r="CS117">
            <v>291</v>
          </cell>
          <cell r="CT117">
            <v>38</v>
          </cell>
          <cell r="CU117">
            <v>15</v>
          </cell>
          <cell r="CV117">
            <v>47</v>
          </cell>
          <cell r="CW117">
            <v>45</v>
          </cell>
          <cell r="CX117">
            <v>157</v>
          </cell>
          <cell r="CY117">
            <v>133</v>
          </cell>
          <cell r="CZ117">
            <v>19</v>
          </cell>
          <cell r="DA117">
            <v>126</v>
          </cell>
          <cell r="DB117">
            <v>31</v>
          </cell>
          <cell r="DC117">
            <v>55</v>
          </cell>
          <cell r="DD117">
            <v>14</v>
          </cell>
          <cell r="DE117">
            <v>41</v>
          </cell>
          <cell r="DF117">
            <v>24</v>
          </cell>
          <cell r="DG117">
            <v>46</v>
          </cell>
          <cell r="DH117">
            <v>53</v>
          </cell>
          <cell r="DI117">
            <v>68</v>
          </cell>
          <cell r="DJ117">
            <v>12</v>
          </cell>
          <cell r="DK117">
            <v>21</v>
          </cell>
          <cell r="DL117">
            <v>9</v>
          </cell>
          <cell r="DM117">
            <v>1169</v>
          </cell>
          <cell r="DN117">
            <v>120</v>
          </cell>
          <cell r="DO117">
            <v>5</v>
          </cell>
          <cell r="DP117">
            <v>34</v>
          </cell>
          <cell r="DQ117">
            <v>10</v>
          </cell>
          <cell r="DR117">
            <v>23</v>
          </cell>
          <cell r="DS117">
            <v>9</v>
          </cell>
          <cell r="DT117">
            <v>217</v>
          </cell>
          <cell r="DU117">
            <v>68</v>
          </cell>
          <cell r="DV117">
            <v>21</v>
          </cell>
          <cell r="DW117">
            <v>6</v>
          </cell>
          <cell r="DX117">
            <v>351</v>
          </cell>
          <cell r="DY117">
            <v>201</v>
          </cell>
          <cell r="DZ117">
            <v>28</v>
          </cell>
          <cell r="EA117">
            <v>364</v>
          </cell>
          <cell r="EB117">
            <v>17</v>
          </cell>
          <cell r="EC117">
            <v>70</v>
          </cell>
          <cell r="ED117">
            <v>39</v>
          </cell>
          <cell r="EE117">
            <v>48</v>
          </cell>
          <cell r="EF117">
            <v>13</v>
          </cell>
          <cell r="EG117">
            <v>17</v>
          </cell>
          <cell r="EH117">
            <v>1055</v>
          </cell>
          <cell r="EI117">
            <v>30</v>
          </cell>
          <cell r="EJ117">
            <v>63</v>
          </cell>
          <cell r="EK117">
            <v>34</v>
          </cell>
          <cell r="EL117">
            <v>19</v>
          </cell>
          <cell r="EM117">
            <v>14</v>
          </cell>
          <cell r="EN117">
            <v>24</v>
          </cell>
        </row>
        <row r="118">
          <cell r="C118">
            <v>816803</v>
          </cell>
          <cell r="D118">
            <v>20</v>
          </cell>
          <cell r="E118">
            <v>34</v>
          </cell>
          <cell r="F118">
            <v>45</v>
          </cell>
          <cell r="G118">
            <v>78</v>
          </cell>
          <cell r="H118">
            <v>37</v>
          </cell>
          <cell r="I118">
            <v>23</v>
          </cell>
          <cell r="J118">
            <v>69</v>
          </cell>
          <cell r="K118">
            <v>5</v>
          </cell>
          <cell r="L118">
            <v>19</v>
          </cell>
          <cell r="M118">
            <v>5</v>
          </cell>
          <cell r="N118">
            <v>7</v>
          </cell>
          <cell r="O118">
            <v>15</v>
          </cell>
          <cell r="P118">
            <v>52</v>
          </cell>
          <cell r="Q118">
            <v>20</v>
          </cell>
          <cell r="R118">
            <v>10</v>
          </cell>
          <cell r="S118">
            <v>64</v>
          </cell>
          <cell r="T118">
            <v>131</v>
          </cell>
          <cell r="U118">
            <v>10</v>
          </cell>
          <cell r="V118">
            <v>5</v>
          </cell>
          <cell r="W118">
            <v>306</v>
          </cell>
          <cell r="X118">
            <v>129</v>
          </cell>
          <cell r="Y118">
            <v>29</v>
          </cell>
          <cell r="Z118">
            <v>33</v>
          </cell>
          <cell r="AA118" t="str">
            <v>-</v>
          </cell>
          <cell r="AB118">
            <v>6</v>
          </cell>
          <cell r="AC118">
            <v>49</v>
          </cell>
          <cell r="AD118">
            <v>26</v>
          </cell>
          <cell r="AE118">
            <v>23</v>
          </cell>
          <cell r="AF118">
            <v>86</v>
          </cell>
          <cell r="AG118" t="str">
            <v>-</v>
          </cell>
          <cell r="AH118">
            <v>14</v>
          </cell>
          <cell r="AI118">
            <v>68</v>
          </cell>
          <cell r="AJ118">
            <v>17</v>
          </cell>
          <cell r="AK118">
            <v>38</v>
          </cell>
          <cell r="AL118">
            <v>32</v>
          </cell>
          <cell r="AM118">
            <v>3</v>
          </cell>
          <cell r="AN118">
            <v>17</v>
          </cell>
          <cell r="AO118">
            <v>1221</v>
          </cell>
          <cell r="AP118">
            <v>22</v>
          </cell>
          <cell r="AQ118">
            <v>21</v>
          </cell>
          <cell r="AR118">
            <v>39</v>
          </cell>
          <cell r="AS118">
            <v>53</v>
          </cell>
          <cell r="AT118" t="str">
            <v>-</v>
          </cell>
          <cell r="AU118">
            <v>18</v>
          </cell>
          <cell r="AV118" t="str">
            <v>-</v>
          </cell>
          <cell r="AW118">
            <v>23</v>
          </cell>
          <cell r="AX118">
            <v>15</v>
          </cell>
          <cell r="AY118">
            <v>44</v>
          </cell>
          <cell r="AZ118">
            <v>60</v>
          </cell>
          <cell r="BA118">
            <v>3</v>
          </cell>
          <cell r="BB118">
            <v>6</v>
          </cell>
          <cell r="BC118">
            <v>6</v>
          </cell>
          <cell r="BD118">
            <v>11</v>
          </cell>
          <cell r="BE118">
            <v>19</v>
          </cell>
          <cell r="BF118">
            <v>79</v>
          </cell>
          <cell r="BG118">
            <v>21</v>
          </cell>
          <cell r="BH118">
            <v>34</v>
          </cell>
          <cell r="BI118">
            <v>32</v>
          </cell>
          <cell r="BJ118">
            <v>28</v>
          </cell>
          <cell r="BK118">
            <v>4</v>
          </cell>
          <cell r="BL118">
            <v>24</v>
          </cell>
          <cell r="BM118">
            <v>8</v>
          </cell>
          <cell r="BN118">
            <v>40</v>
          </cell>
          <cell r="BO118">
            <v>10</v>
          </cell>
          <cell r="BP118">
            <v>27</v>
          </cell>
          <cell r="BQ118">
            <v>6</v>
          </cell>
          <cell r="BR118">
            <v>18</v>
          </cell>
          <cell r="BS118">
            <v>108</v>
          </cell>
          <cell r="BT118">
            <v>60</v>
          </cell>
          <cell r="BU118">
            <v>19</v>
          </cell>
          <cell r="BV118">
            <v>64</v>
          </cell>
          <cell r="BW118">
            <v>9</v>
          </cell>
          <cell r="BX118">
            <v>6</v>
          </cell>
          <cell r="BY118" t="str">
            <v>-</v>
          </cell>
          <cell r="BZ118">
            <v>10</v>
          </cell>
          <cell r="CA118">
            <v>13</v>
          </cell>
          <cell r="CB118">
            <v>24</v>
          </cell>
          <cell r="CC118">
            <v>28</v>
          </cell>
          <cell r="CD118">
            <v>14</v>
          </cell>
          <cell r="CE118">
            <v>19</v>
          </cell>
          <cell r="CF118">
            <v>48</v>
          </cell>
          <cell r="CG118">
            <v>21</v>
          </cell>
          <cell r="CH118">
            <v>4</v>
          </cell>
          <cell r="CI118">
            <v>9</v>
          </cell>
          <cell r="CJ118">
            <v>19</v>
          </cell>
          <cell r="CK118">
            <v>14</v>
          </cell>
          <cell r="CL118">
            <v>6</v>
          </cell>
          <cell r="CM118">
            <v>58</v>
          </cell>
          <cell r="CN118">
            <v>29</v>
          </cell>
          <cell r="CO118">
            <v>5</v>
          </cell>
          <cell r="CP118">
            <v>147</v>
          </cell>
          <cell r="CQ118">
            <v>8</v>
          </cell>
          <cell r="CR118">
            <v>7</v>
          </cell>
          <cell r="CS118">
            <v>73</v>
          </cell>
          <cell r="CT118">
            <v>37</v>
          </cell>
          <cell r="CU118">
            <v>4</v>
          </cell>
          <cell r="CV118">
            <v>18</v>
          </cell>
          <cell r="CW118">
            <v>17</v>
          </cell>
          <cell r="CX118">
            <v>61</v>
          </cell>
          <cell r="CY118">
            <v>79</v>
          </cell>
          <cell r="CZ118">
            <v>6</v>
          </cell>
          <cell r="DA118">
            <v>89</v>
          </cell>
          <cell r="DB118">
            <v>7</v>
          </cell>
          <cell r="DC118">
            <v>6</v>
          </cell>
          <cell r="DD118">
            <v>4</v>
          </cell>
          <cell r="DE118">
            <v>19</v>
          </cell>
          <cell r="DF118">
            <v>2</v>
          </cell>
          <cell r="DG118">
            <v>11</v>
          </cell>
          <cell r="DH118">
            <v>9</v>
          </cell>
          <cell r="DI118">
            <v>32</v>
          </cell>
          <cell r="DJ118" t="str">
            <v>-</v>
          </cell>
          <cell r="DK118">
            <v>14</v>
          </cell>
          <cell r="DL118">
            <v>3</v>
          </cell>
          <cell r="DM118">
            <v>569</v>
          </cell>
          <cell r="DN118">
            <v>64</v>
          </cell>
          <cell r="DO118" t="str">
            <v>-</v>
          </cell>
          <cell r="DP118">
            <v>22</v>
          </cell>
          <cell r="DQ118">
            <v>3</v>
          </cell>
          <cell r="DR118">
            <v>31</v>
          </cell>
          <cell r="DS118">
            <v>13</v>
          </cell>
          <cell r="DT118">
            <v>25</v>
          </cell>
          <cell r="DU118">
            <v>27</v>
          </cell>
          <cell r="DV118">
            <v>5</v>
          </cell>
          <cell r="DW118" t="str">
            <v>-</v>
          </cell>
          <cell r="DX118">
            <v>102</v>
          </cell>
          <cell r="DY118">
            <v>28</v>
          </cell>
          <cell r="DZ118">
            <v>21</v>
          </cell>
          <cell r="EA118">
            <v>243</v>
          </cell>
          <cell r="EB118">
            <v>11</v>
          </cell>
          <cell r="EC118">
            <v>26</v>
          </cell>
          <cell r="ED118">
            <v>8</v>
          </cell>
          <cell r="EE118">
            <v>10</v>
          </cell>
          <cell r="EF118">
            <v>6</v>
          </cell>
          <cell r="EG118">
            <v>6</v>
          </cell>
          <cell r="EH118">
            <v>511</v>
          </cell>
          <cell r="EI118">
            <v>6</v>
          </cell>
          <cell r="EJ118">
            <v>37</v>
          </cell>
          <cell r="EK118">
            <v>21</v>
          </cell>
          <cell r="EL118">
            <v>12</v>
          </cell>
          <cell r="EM118">
            <v>8</v>
          </cell>
          <cell r="EN118">
            <v>12</v>
          </cell>
        </row>
        <row r="119">
          <cell r="C119">
            <v>319959</v>
          </cell>
          <cell r="D119">
            <v>14</v>
          </cell>
          <cell r="E119" t="str">
            <v>-</v>
          </cell>
          <cell r="F119">
            <v>18</v>
          </cell>
          <cell r="G119" t="str">
            <v>-</v>
          </cell>
          <cell r="H119">
            <v>9</v>
          </cell>
          <cell r="I119">
            <v>31</v>
          </cell>
          <cell r="J119">
            <v>32</v>
          </cell>
          <cell r="K119" t="str">
            <v>-</v>
          </cell>
          <cell r="L119" t="str">
            <v>-</v>
          </cell>
          <cell r="M119">
            <v>3</v>
          </cell>
          <cell r="N119">
            <v>7</v>
          </cell>
          <cell r="O119">
            <v>18</v>
          </cell>
          <cell r="P119">
            <v>26</v>
          </cell>
          <cell r="Q119">
            <v>7</v>
          </cell>
          <cell r="R119">
            <v>6</v>
          </cell>
          <cell r="S119">
            <v>43</v>
          </cell>
          <cell r="T119">
            <v>70</v>
          </cell>
          <cell r="U119">
            <v>6</v>
          </cell>
          <cell r="V119" t="str">
            <v>-</v>
          </cell>
          <cell r="W119">
            <v>117</v>
          </cell>
          <cell r="X119">
            <v>81</v>
          </cell>
          <cell r="Y119">
            <v>10</v>
          </cell>
          <cell r="Z119">
            <v>8</v>
          </cell>
          <cell r="AA119" t="str">
            <v>-</v>
          </cell>
          <cell r="AB119">
            <v>3</v>
          </cell>
          <cell r="AC119">
            <v>22</v>
          </cell>
          <cell r="AD119">
            <v>11</v>
          </cell>
          <cell r="AE119">
            <v>14</v>
          </cell>
          <cell r="AF119">
            <v>29</v>
          </cell>
          <cell r="AG119">
            <v>11</v>
          </cell>
          <cell r="AH119">
            <v>3</v>
          </cell>
          <cell r="AI119">
            <v>43</v>
          </cell>
          <cell r="AJ119" t="str">
            <v>-</v>
          </cell>
          <cell r="AK119">
            <v>26</v>
          </cell>
          <cell r="AL119" t="str">
            <v>-</v>
          </cell>
          <cell r="AM119">
            <v>3</v>
          </cell>
          <cell r="AN119" t="str">
            <v>-</v>
          </cell>
          <cell r="AO119">
            <v>570</v>
          </cell>
          <cell r="AP119">
            <v>9</v>
          </cell>
          <cell r="AQ119">
            <v>8</v>
          </cell>
          <cell r="AR119">
            <v>6</v>
          </cell>
          <cell r="AS119">
            <v>15</v>
          </cell>
          <cell r="AT119" t="str">
            <v>-</v>
          </cell>
          <cell r="AU119">
            <v>6</v>
          </cell>
          <cell r="AV119" t="str">
            <v>-</v>
          </cell>
          <cell r="AW119">
            <v>3</v>
          </cell>
          <cell r="AX119">
            <v>7</v>
          </cell>
          <cell r="AY119">
            <v>8</v>
          </cell>
          <cell r="AZ119">
            <v>12</v>
          </cell>
          <cell r="BA119" t="str">
            <v>-</v>
          </cell>
          <cell r="BB119" t="str">
            <v>-</v>
          </cell>
          <cell r="BC119">
            <v>3</v>
          </cell>
          <cell r="BD119">
            <v>9</v>
          </cell>
          <cell r="BE119">
            <v>9</v>
          </cell>
          <cell r="BF119">
            <v>43</v>
          </cell>
          <cell r="BG119">
            <v>30</v>
          </cell>
          <cell r="BH119">
            <v>24</v>
          </cell>
          <cell r="BI119">
            <v>20</v>
          </cell>
          <cell r="BJ119">
            <v>30</v>
          </cell>
          <cell r="BK119">
            <v>3</v>
          </cell>
          <cell r="BL119">
            <v>15</v>
          </cell>
          <cell r="BM119">
            <v>4</v>
          </cell>
          <cell r="BN119">
            <v>10</v>
          </cell>
          <cell r="BO119">
            <v>10</v>
          </cell>
          <cell r="BP119">
            <v>8</v>
          </cell>
          <cell r="BQ119" t="str">
            <v>-</v>
          </cell>
          <cell r="BR119" t="str">
            <v>-</v>
          </cell>
          <cell r="BS119">
            <v>7</v>
          </cell>
          <cell r="BT119">
            <v>30</v>
          </cell>
          <cell r="BU119">
            <v>9</v>
          </cell>
          <cell r="BV119">
            <v>22</v>
          </cell>
          <cell r="BW119">
            <v>9</v>
          </cell>
          <cell r="BX119" t="str">
            <v>-</v>
          </cell>
          <cell r="BY119">
            <v>6</v>
          </cell>
          <cell r="BZ119">
            <v>2</v>
          </cell>
          <cell r="CA119">
            <v>3</v>
          </cell>
          <cell r="CB119" t="str">
            <v>-</v>
          </cell>
          <cell r="CC119" t="str">
            <v>-</v>
          </cell>
          <cell r="CD119">
            <v>20</v>
          </cell>
          <cell r="CE119">
            <v>7</v>
          </cell>
          <cell r="CF119">
            <v>23</v>
          </cell>
          <cell r="CG119">
            <v>3</v>
          </cell>
          <cell r="CH119">
            <v>3</v>
          </cell>
          <cell r="CI119">
            <v>3</v>
          </cell>
          <cell r="CJ119">
            <v>4</v>
          </cell>
          <cell r="CK119">
            <v>11</v>
          </cell>
          <cell r="CL119" t="str">
            <v>-</v>
          </cell>
          <cell r="CM119">
            <v>17</v>
          </cell>
          <cell r="CN119">
            <v>17</v>
          </cell>
          <cell r="CO119">
            <v>4</v>
          </cell>
          <cell r="CP119">
            <v>49</v>
          </cell>
          <cell r="CQ119" t="str">
            <v>-</v>
          </cell>
          <cell r="CR119">
            <v>4</v>
          </cell>
          <cell r="CS119">
            <v>43</v>
          </cell>
          <cell r="CT119">
            <v>17</v>
          </cell>
          <cell r="CU119" t="str">
            <v>-</v>
          </cell>
          <cell r="CV119">
            <v>15</v>
          </cell>
          <cell r="CW119">
            <v>4</v>
          </cell>
          <cell r="CX119">
            <v>21</v>
          </cell>
          <cell r="CY119">
            <v>24</v>
          </cell>
          <cell r="CZ119">
            <v>6</v>
          </cell>
          <cell r="DA119">
            <v>30</v>
          </cell>
          <cell r="DB119">
            <v>15</v>
          </cell>
          <cell r="DC119">
            <v>28</v>
          </cell>
          <cell r="DD119">
            <v>2</v>
          </cell>
          <cell r="DE119">
            <v>10</v>
          </cell>
          <cell r="DF119">
            <v>10</v>
          </cell>
          <cell r="DG119">
            <v>2</v>
          </cell>
          <cell r="DH119">
            <v>4</v>
          </cell>
          <cell r="DI119" t="str">
            <v>-</v>
          </cell>
          <cell r="DJ119">
            <v>2</v>
          </cell>
          <cell r="DK119">
            <v>3</v>
          </cell>
          <cell r="DL119" t="str">
            <v>-</v>
          </cell>
          <cell r="DM119">
            <v>202</v>
          </cell>
          <cell r="DN119">
            <v>43</v>
          </cell>
          <cell r="DO119" t="str">
            <v>-</v>
          </cell>
          <cell r="DP119">
            <v>9</v>
          </cell>
          <cell r="DQ119" t="str">
            <v>-</v>
          </cell>
          <cell r="DR119">
            <v>6</v>
          </cell>
          <cell r="DS119">
            <v>4</v>
          </cell>
          <cell r="DT119">
            <v>8</v>
          </cell>
          <cell r="DU119">
            <v>16</v>
          </cell>
          <cell r="DV119" t="str">
            <v>-</v>
          </cell>
          <cell r="DW119" t="str">
            <v>-</v>
          </cell>
          <cell r="DX119">
            <v>26</v>
          </cell>
          <cell r="DY119">
            <v>18</v>
          </cell>
          <cell r="DZ119" t="str">
            <v>-</v>
          </cell>
          <cell r="EA119">
            <v>74</v>
          </cell>
          <cell r="EB119">
            <v>6</v>
          </cell>
          <cell r="EC119">
            <v>6</v>
          </cell>
          <cell r="ED119">
            <v>4</v>
          </cell>
          <cell r="EE119">
            <v>10</v>
          </cell>
          <cell r="EF119" t="str">
            <v>-</v>
          </cell>
          <cell r="EG119">
            <v>5</v>
          </cell>
          <cell r="EH119">
            <v>250</v>
          </cell>
          <cell r="EI119">
            <v>3</v>
          </cell>
          <cell r="EJ119">
            <v>18</v>
          </cell>
          <cell r="EK119">
            <v>6</v>
          </cell>
          <cell r="EL119">
            <v>2</v>
          </cell>
          <cell r="EM119" t="str">
            <v>-</v>
          </cell>
          <cell r="EN119">
            <v>6</v>
          </cell>
        </row>
        <row r="120">
          <cell r="C120">
            <v>96430</v>
          </cell>
          <cell r="D120">
            <v>5</v>
          </cell>
          <cell r="E120" t="str">
            <v>-</v>
          </cell>
          <cell r="F120" t="str">
            <v>-</v>
          </cell>
          <cell r="G120">
            <v>5</v>
          </cell>
          <cell r="H120">
            <v>2</v>
          </cell>
          <cell r="I120" t="str">
            <v>-</v>
          </cell>
          <cell r="J120">
            <v>10</v>
          </cell>
          <cell r="K120" t="str">
            <v>-</v>
          </cell>
          <cell r="L120" t="str">
            <v>-</v>
          </cell>
          <cell r="M120" t="str">
            <v>-</v>
          </cell>
          <cell r="N120">
            <v>1</v>
          </cell>
          <cell r="O120" t="str">
            <v>-</v>
          </cell>
          <cell r="P120">
            <v>11</v>
          </cell>
          <cell r="Q120">
            <v>10</v>
          </cell>
          <cell r="R120">
            <v>5</v>
          </cell>
          <cell r="S120">
            <v>26</v>
          </cell>
          <cell r="T120">
            <v>44</v>
          </cell>
          <cell r="U120" t="str">
            <v>-</v>
          </cell>
          <cell r="V120">
            <v>6</v>
          </cell>
          <cell r="W120">
            <v>43</v>
          </cell>
          <cell r="X120">
            <v>27</v>
          </cell>
          <cell r="Y120" t="str">
            <v>-</v>
          </cell>
          <cell r="Z120">
            <v>8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  <cell r="AE120" t="str">
            <v>-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-</v>
          </cell>
          <cell r="AJ120" t="str">
            <v>-</v>
          </cell>
          <cell r="AK120">
            <v>5</v>
          </cell>
          <cell r="AL120" t="str">
            <v>-</v>
          </cell>
          <cell r="AM120" t="str">
            <v>-</v>
          </cell>
          <cell r="AN120" t="str">
            <v>-</v>
          </cell>
          <cell r="AO120">
            <v>157</v>
          </cell>
          <cell r="AP120">
            <v>2</v>
          </cell>
          <cell r="AQ120" t="str">
            <v>-</v>
          </cell>
          <cell r="AR120">
            <v>9</v>
          </cell>
          <cell r="AS120" t="str">
            <v>-</v>
          </cell>
          <cell r="AT120" t="str">
            <v>-</v>
          </cell>
          <cell r="AU120" t="str">
            <v>-</v>
          </cell>
          <cell r="AV120" t="str">
            <v>-</v>
          </cell>
          <cell r="AW120" t="str">
            <v>-</v>
          </cell>
          <cell r="AX120">
            <v>8</v>
          </cell>
          <cell r="AY120" t="str">
            <v>-</v>
          </cell>
          <cell r="AZ120">
            <v>21</v>
          </cell>
          <cell r="BA120" t="str">
            <v>-</v>
          </cell>
          <cell r="BB120" t="str">
            <v>-</v>
          </cell>
          <cell r="BC120">
            <v>2</v>
          </cell>
          <cell r="BD120" t="str">
            <v>-</v>
          </cell>
          <cell r="BE120" t="str">
            <v>-</v>
          </cell>
          <cell r="BF120">
            <v>23</v>
          </cell>
          <cell r="BG120">
            <v>5</v>
          </cell>
          <cell r="BH120">
            <v>3</v>
          </cell>
          <cell r="BI120" t="str">
            <v>-</v>
          </cell>
          <cell r="BJ120" t="str">
            <v>-</v>
          </cell>
          <cell r="BK120">
            <v>4</v>
          </cell>
          <cell r="BL120">
            <v>9</v>
          </cell>
          <cell r="BM120" t="str">
            <v>-</v>
          </cell>
          <cell r="BN120" t="str">
            <v>-</v>
          </cell>
          <cell r="BO120">
            <v>2</v>
          </cell>
          <cell r="BP120">
            <v>6</v>
          </cell>
          <cell r="BQ120" t="str">
            <v>-</v>
          </cell>
          <cell r="BR120" t="str">
            <v>-</v>
          </cell>
          <cell r="BS120">
            <v>6</v>
          </cell>
          <cell r="BT120" t="str">
            <v>-</v>
          </cell>
          <cell r="BU120">
            <v>7</v>
          </cell>
          <cell r="BV120" t="str">
            <v>-</v>
          </cell>
          <cell r="BW120">
            <v>4</v>
          </cell>
          <cell r="BX120">
            <v>20</v>
          </cell>
          <cell r="BY120" t="str">
            <v>-</v>
          </cell>
          <cell r="BZ120" t="str">
            <v>-</v>
          </cell>
          <cell r="CA120" t="str">
            <v>-</v>
          </cell>
          <cell r="CB120">
            <v>5</v>
          </cell>
          <cell r="CC120">
            <v>6</v>
          </cell>
          <cell r="CD120">
            <v>10</v>
          </cell>
          <cell r="CE120" t="str">
            <v>-</v>
          </cell>
          <cell r="CF120">
            <v>19</v>
          </cell>
          <cell r="CG120" t="str">
            <v>-</v>
          </cell>
          <cell r="CH120" t="str">
            <v>-</v>
          </cell>
          <cell r="CI120" t="str">
            <v>-</v>
          </cell>
          <cell r="CJ120" t="str">
            <v>-</v>
          </cell>
          <cell r="CK120">
            <v>12</v>
          </cell>
          <cell r="CL120" t="str">
            <v>-</v>
          </cell>
          <cell r="CM120">
            <v>6</v>
          </cell>
          <cell r="CN120">
            <v>12</v>
          </cell>
          <cell r="CO120" t="str">
            <v>-</v>
          </cell>
          <cell r="CP120">
            <v>43</v>
          </cell>
          <cell r="CQ120" t="str">
            <v>-</v>
          </cell>
          <cell r="CR120" t="str">
            <v>-</v>
          </cell>
          <cell r="CS120" t="str">
            <v>-</v>
          </cell>
          <cell r="CT120" t="str">
            <v>-</v>
          </cell>
          <cell r="CU120" t="str">
            <v>-</v>
          </cell>
          <cell r="CV120" t="str">
            <v>-</v>
          </cell>
          <cell r="CW120">
            <v>7</v>
          </cell>
          <cell r="CX120">
            <v>5</v>
          </cell>
          <cell r="CY120" t="str">
            <v>-</v>
          </cell>
          <cell r="CZ120" t="str">
            <v>-</v>
          </cell>
          <cell r="DA120">
            <v>31</v>
          </cell>
          <cell r="DB120" t="str">
            <v>-</v>
          </cell>
          <cell r="DC120">
            <v>9</v>
          </cell>
          <cell r="DD120">
            <v>3</v>
          </cell>
          <cell r="DE120">
            <v>2</v>
          </cell>
          <cell r="DF120" t="str">
            <v>-</v>
          </cell>
          <cell r="DG120" t="str">
            <v>-</v>
          </cell>
          <cell r="DH120" t="str">
            <v>-</v>
          </cell>
          <cell r="DI120" t="str">
            <v>-</v>
          </cell>
          <cell r="DJ120" t="str">
            <v>-</v>
          </cell>
          <cell r="DK120">
            <v>2</v>
          </cell>
          <cell r="DL120" t="str">
            <v>-</v>
          </cell>
          <cell r="DM120">
            <v>42</v>
          </cell>
          <cell r="DN120">
            <v>4</v>
          </cell>
          <cell r="DO120" t="str">
            <v>-</v>
          </cell>
          <cell r="DP120">
            <v>7</v>
          </cell>
          <cell r="DQ120" t="str">
            <v>-</v>
          </cell>
          <cell r="DR120" t="str">
            <v>-</v>
          </cell>
          <cell r="DS120">
            <v>2</v>
          </cell>
          <cell r="DT120">
            <v>10</v>
          </cell>
          <cell r="DU120" t="str">
            <v>-</v>
          </cell>
          <cell r="DV120" t="str">
            <v>-</v>
          </cell>
          <cell r="DW120" t="str">
            <v>-</v>
          </cell>
          <cell r="DX120">
            <v>19</v>
          </cell>
          <cell r="DY120">
            <v>19</v>
          </cell>
          <cell r="DZ120" t="str">
            <v>-</v>
          </cell>
          <cell r="EA120">
            <v>63</v>
          </cell>
          <cell r="EB120" t="str">
            <v>-</v>
          </cell>
          <cell r="EC120">
            <v>4</v>
          </cell>
          <cell r="ED120" t="str">
            <v>-</v>
          </cell>
          <cell r="EE120" t="str">
            <v>-</v>
          </cell>
          <cell r="EF120" t="str">
            <v>-</v>
          </cell>
          <cell r="EG120" t="str">
            <v>-</v>
          </cell>
          <cell r="EH120">
            <v>95</v>
          </cell>
          <cell r="EI120" t="str">
            <v>-</v>
          </cell>
          <cell r="EJ120">
            <v>11</v>
          </cell>
          <cell r="EK120" t="str">
            <v>-</v>
          </cell>
          <cell r="EL120" t="str">
            <v>-</v>
          </cell>
          <cell r="EM120" t="str">
            <v>-</v>
          </cell>
          <cell r="EN120" t="str">
            <v>-</v>
          </cell>
        </row>
        <row r="121">
          <cell r="C121">
            <v>22676</v>
          </cell>
          <cell r="D121">
            <v>7</v>
          </cell>
          <cell r="E121" t="str">
            <v>-</v>
          </cell>
          <cell r="F121" t="str">
            <v>-</v>
          </cell>
          <cell r="G121">
            <v>5</v>
          </cell>
          <cell r="H121" t="str">
            <v>-</v>
          </cell>
          <cell r="I121">
            <v>4</v>
          </cell>
          <cell r="J121">
            <v>5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-</v>
          </cell>
          <cell r="O121" t="str">
            <v>-</v>
          </cell>
          <cell r="P121">
            <v>11</v>
          </cell>
          <cell r="Q121" t="str">
            <v>-</v>
          </cell>
          <cell r="R121">
            <v>3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>
            <v>22</v>
          </cell>
          <cell r="X121">
            <v>15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  <cell r="AE121" t="str">
            <v>-</v>
          </cell>
          <cell r="AF121" t="str">
            <v>-</v>
          </cell>
          <cell r="AG121" t="str">
            <v>-</v>
          </cell>
          <cell r="AH121" t="str">
            <v>-</v>
          </cell>
          <cell r="AI121">
            <v>8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-</v>
          </cell>
          <cell r="AN121" t="str">
            <v>-</v>
          </cell>
          <cell r="AO121">
            <v>84</v>
          </cell>
          <cell r="AP121" t="str">
            <v>-</v>
          </cell>
          <cell r="AQ121" t="str">
            <v>-</v>
          </cell>
          <cell r="AR121" t="str">
            <v>-</v>
          </cell>
          <cell r="AS121" t="str">
            <v>-</v>
          </cell>
          <cell r="AT121">
            <v>4</v>
          </cell>
          <cell r="AU121" t="str">
            <v>-</v>
          </cell>
          <cell r="AV121" t="str">
            <v>-</v>
          </cell>
          <cell r="AW121" t="str">
            <v>-</v>
          </cell>
          <cell r="AX121" t="str">
            <v>-</v>
          </cell>
          <cell r="AY121" t="str">
            <v>-</v>
          </cell>
          <cell r="AZ121">
            <v>5</v>
          </cell>
          <cell r="BA121">
            <v>1</v>
          </cell>
          <cell r="BB121" t="str">
            <v>-</v>
          </cell>
          <cell r="BC121" t="str">
            <v>-</v>
          </cell>
          <cell r="BD121" t="str">
            <v>-</v>
          </cell>
          <cell r="BE121">
            <v>5</v>
          </cell>
          <cell r="BF121" t="str">
            <v>-</v>
          </cell>
          <cell r="BG121">
            <v>7</v>
          </cell>
          <cell r="BH121">
            <v>6</v>
          </cell>
          <cell r="BI121">
            <v>9</v>
          </cell>
          <cell r="BJ121">
            <v>16</v>
          </cell>
          <cell r="BK121" t="str">
            <v>-</v>
          </cell>
          <cell r="BL121" t="str">
            <v>-</v>
          </cell>
          <cell r="BM121" t="str">
            <v>-</v>
          </cell>
          <cell r="BN121" t="str">
            <v>-</v>
          </cell>
          <cell r="BO121" t="str">
            <v>-</v>
          </cell>
          <cell r="BP121">
            <v>5</v>
          </cell>
          <cell r="BQ121" t="str">
            <v>-</v>
          </cell>
          <cell r="BR121" t="str">
            <v>-</v>
          </cell>
          <cell r="BS121" t="str">
            <v>-</v>
          </cell>
          <cell r="BT121">
            <v>5</v>
          </cell>
          <cell r="BU121">
            <v>6</v>
          </cell>
          <cell r="BV121" t="str">
            <v>-</v>
          </cell>
          <cell r="BW121" t="str">
            <v>-</v>
          </cell>
          <cell r="BX121">
            <v>3</v>
          </cell>
          <cell r="BY121" t="str">
            <v>-</v>
          </cell>
          <cell r="BZ121" t="str">
            <v>-</v>
          </cell>
          <cell r="CA121">
            <v>3</v>
          </cell>
          <cell r="CB121" t="str">
            <v>-</v>
          </cell>
          <cell r="CC121" t="str">
            <v>-</v>
          </cell>
          <cell r="CD121" t="str">
            <v>-</v>
          </cell>
          <cell r="CE121" t="str">
            <v>-</v>
          </cell>
          <cell r="CF121" t="str">
            <v>-</v>
          </cell>
          <cell r="CG121" t="str">
            <v>-</v>
          </cell>
          <cell r="CH121" t="str">
            <v>-</v>
          </cell>
          <cell r="CI121" t="str">
            <v>-</v>
          </cell>
          <cell r="CJ121" t="str">
            <v>-</v>
          </cell>
          <cell r="CK121" t="str">
            <v>-</v>
          </cell>
          <cell r="CL121">
            <v>1</v>
          </cell>
          <cell r="CM121" t="str">
            <v>-</v>
          </cell>
          <cell r="CN121">
            <v>11</v>
          </cell>
          <cell r="CO121">
            <v>5</v>
          </cell>
          <cell r="CP121" t="str">
            <v>-</v>
          </cell>
          <cell r="CQ121" t="str">
            <v>-</v>
          </cell>
          <cell r="CR121" t="str">
            <v>-</v>
          </cell>
          <cell r="CS121" t="str">
            <v>-</v>
          </cell>
          <cell r="CT121" t="str">
            <v>-</v>
          </cell>
          <cell r="CU121" t="str">
            <v>-</v>
          </cell>
          <cell r="CV121" t="str">
            <v>-</v>
          </cell>
          <cell r="CW121" t="str">
            <v>-</v>
          </cell>
          <cell r="CX121">
            <v>16</v>
          </cell>
          <cell r="CY121" t="str">
            <v>-</v>
          </cell>
          <cell r="CZ121" t="str">
            <v>-</v>
          </cell>
          <cell r="DA121" t="str">
            <v>-</v>
          </cell>
          <cell r="DB121" t="str">
            <v>-</v>
          </cell>
          <cell r="DC121" t="str">
            <v>-</v>
          </cell>
          <cell r="DD121" t="str">
            <v>-</v>
          </cell>
          <cell r="DE121" t="str">
            <v>-</v>
          </cell>
          <cell r="DF121" t="str">
            <v>-</v>
          </cell>
          <cell r="DG121" t="str">
            <v>-</v>
          </cell>
          <cell r="DH121" t="str">
            <v>-</v>
          </cell>
          <cell r="DI121" t="str">
            <v>-</v>
          </cell>
          <cell r="DJ121" t="str">
            <v>-</v>
          </cell>
          <cell r="DK121">
            <v>2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-</v>
          </cell>
          <cell r="DP121" t="str">
            <v>-</v>
          </cell>
          <cell r="DQ121" t="str">
            <v>-</v>
          </cell>
          <cell r="DR121">
            <v>3</v>
          </cell>
          <cell r="DS121" t="str">
            <v>-</v>
          </cell>
          <cell r="DT121" t="str">
            <v>-</v>
          </cell>
          <cell r="DU121" t="str">
            <v>-</v>
          </cell>
          <cell r="DV121" t="str">
            <v>-</v>
          </cell>
          <cell r="DW121" t="str">
            <v>-</v>
          </cell>
          <cell r="DX121" t="str">
            <v>-</v>
          </cell>
          <cell r="DY121">
            <v>14</v>
          </cell>
          <cell r="DZ121" t="str">
            <v>-</v>
          </cell>
          <cell r="EA121" t="str">
            <v>-</v>
          </cell>
          <cell r="EB121" t="str">
            <v>-</v>
          </cell>
          <cell r="EC121" t="str">
            <v>-</v>
          </cell>
          <cell r="ED121">
            <v>3</v>
          </cell>
          <cell r="EE121" t="str">
            <v>-</v>
          </cell>
          <cell r="EF121" t="str">
            <v>-</v>
          </cell>
          <cell r="EG121" t="str">
            <v>-</v>
          </cell>
          <cell r="EH121">
            <v>11</v>
          </cell>
          <cell r="EI121" t="str">
            <v>-</v>
          </cell>
          <cell r="EJ121" t="str">
            <v>-</v>
          </cell>
          <cell r="EK121" t="str">
            <v>-</v>
          </cell>
          <cell r="EL121" t="str">
            <v>-</v>
          </cell>
          <cell r="EM121" t="str">
            <v>-</v>
          </cell>
          <cell r="EN121" t="str">
            <v>-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"/>
      <sheetName val="Notas"/>
    </sheetNames>
    <sheetDataSet>
      <sheetData sheetId="0">
        <row r="7">
          <cell r="C7">
            <v>203080756</v>
          </cell>
          <cell r="D7">
            <v>5014</v>
          </cell>
          <cell r="E7">
            <v>29219</v>
          </cell>
          <cell r="F7">
            <v>58613</v>
          </cell>
          <cell r="G7">
            <v>17193</v>
          </cell>
          <cell r="H7">
            <v>5715</v>
          </cell>
          <cell r="I7">
            <v>13052</v>
          </cell>
          <cell r="J7">
            <v>8009</v>
          </cell>
          <cell r="K7">
            <v>10904</v>
          </cell>
          <cell r="L7">
            <v>8590</v>
          </cell>
          <cell r="M7">
            <v>3795</v>
          </cell>
          <cell r="N7">
            <v>1010</v>
          </cell>
          <cell r="O7">
            <v>14786</v>
          </cell>
          <cell r="P7">
            <v>10576</v>
          </cell>
          <cell r="Q7">
            <v>24626</v>
          </cell>
          <cell r="R7">
            <v>7253</v>
          </cell>
          <cell r="S7">
            <v>29403</v>
          </cell>
          <cell r="T7">
            <v>69210</v>
          </cell>
          <cell r="U7">
            <v>7280</v>
          </cell>
          <cell r="V7">
            <v>17004</v>
          </cell>
          <cell r="W7">
            <v>89681</v>
          </cell>
          <cell r="X7">
            <v>15347</v>
          </cell>
          <cell r="Y7">
            <v>45899</v>
          </cell>
          <cell r="Z7">
            <v>44585</v>
          </cell>
          <cell r="AA7">
            <v>8822</v>
          </cell>
          <cell r="AB7">
            <v>4485</v>
          </cell>
          <cell r="AC7">
            <v>25858</v>
          </cell>
          <cell r="AD7">
            <v>10332</v>
          </cell>
          <cell r="AE7">
            <v>7506</v>
          </cell>
          <cell r="AF7">
            <v>18990</v>
          </cell>
          <cell r="AG7">
            <v>9593</v>
          </cell>
          <cell r="AH7">
            <v>6220</v>
          </cell>
          <cell r="AI7">
            <v>31370</v>
          </cell>
          <cell r="AJ7">
            <v>25766</v>
          </cell>
          <cell r="AK7">
            <v>18238</v>
          </cell>
          <cell r="AL7">
            <v>35075</v>
          </cell>
          <cell r="AM7">
            <v>3760</v>
          </cell>
          <cell r="AN7">
            <v>11011</v>
          </cell>
          <cell r="AO7">
            <v>650877</v>
          </cell>
          <cell r="AP7">
            <v>4903</v>
          </cell>
          <cell r="AQ7">
            <v>7014</v>
          </cell>
          <cell r="AR7">
            <v>21941</v>
          </cell>
          <cell r="AS7">
            <v>7872</v>
          </cell>
          <cell r="AT7">
            <v>10521</v>
          </cell>
          <cell r="AU7">
            <v>3187</v>
          </cell>
          <cell r="AV7">
            <v>8642</v>
          </cell>
          <cell r="AW7">
            <v>6037</v>
          </cell>
          <cell r="AX7">
            <v>2905</v>
          </cell>
          <cell r="AY7">
            <v>31024</v>
          </cell>
          <cell r="AZ7">
            <v>10966</v>
          </cell>
          <cell r="BA7">
            <v>2213</v>
          </cell>
          <cell r="BB7">
            <v>7815</v>
          </cell>
          <cell r="BC7">
            <v>7539</v>
          </cell>
          <cell r="BD7">
            <v>5020</v>
          </cell>
          <cell r="BE7">
            <v>12236</v>
          </cell>
          <cell r="BF7">
            <v>28569</v>
          </cell>
          <cell r="BG7">
            <v>7426</v>
          </cell>
          <cell r="BH7">
            <v>8367</v>
          </cell>
          <cell r="BI7">
            <v>34906</v>
          </cell>
          <cell r="BJ7">
            <v>45869</v>
          </cell>
          <cell r="BK7">
            <v>10213</v>
          </cell>
          <cell r="BL7">
            <v>11480</v>
          </cell>
          <cell r="BM7">
            <v>4790</v>
          </cell>
          <cell r="BN7">
            <v>83798</v>
          </cell>
          <cell r="BO7">
            <v>2509</v>
          </cell>
          <cell r="BP7">
            <v>16774</v>
          </cell>
          <cell r="BQ7">
            <v>11396</v>
          </cell>
          <cell r="BR7">
            <v>20091</v>
          </cell>
          <cell r="BS7">
            <v>26785</v>
          </cell>
          <cell r="BT7">
            <v>15492</v>
          </cell>
          <cell r="BU7">
            <v>5956</v>
          </cell>
          <cell r="BV7">
            <v>12940</v>
          </cell>
          <cell r="BW7">
            <v>13635</v>
          </cell>
          <cell r="BX7">
            <v>4200</v>
          </cell>
          <cell r="BY7">
            <v>6670</v>
          </cell>
          <cell r="BZ7">
            <v>4239</v>
          </cell>
          <cell r="CA7">
            <v>3932</v>
          </cell>
          <cell r="CB7">
            <v>11707</v>
          </cell>
          <cell r="CC7">
            <v>55839</v>
          </cell>
          <cell r="CD7">
            <v>16352</v>
          </cell>
          <cell r="CE7">
            <v>11530</v>
          </cell>
          <cell r="CF7">
            <v>24345</v>
          </cell>
          <cell r="CG7">
            <v>6520</v>
          </cell>
          <cell r="CH7">
            <v>3349</v>
          </cell>
          <cell r="CI7">
            <v>6919</v>
          </cell>
          <cell r="CJ7">
            <v>11671</v>
          </cell>
          <cell r="CK7">
            <v>26423</v>
          </cell>
          <cell r="CL7">
            <v>2015</v>
          </cell>
          <cell r="CM7">
            <v>18066</v>
          </cell>
          <cell r="CN7">
            <v>32714</v>
          </cell>
          <cell r="CO7">
            <v>3166</v>
          </cell>
          <cell r="CP7">
            <v>31217</v>
          </cell>
          <cell r="CQ7">
            <v>6932</v>
          </cell>
          <cell r="CR7">
            <v>2008</v>
          </cell>
          <cell r="CS7">
            <v>52018</v>
          </cell>
          <cell r="CT7">
            <v>12127</v>
          </cell>
          <cell r="CU7">
            <v>5593</v>
          </cell>
          <cell r="CV7">
            <v>10204</v>
          </cell>
          <cell r="CW7">
            <v>3224</v>
          </cell>
          <cell r="CX7">
            <v>23283</v>
          </cell>
          <cell r="CY7">
            <v>85146</v>
          </cell>
          <cell r="CZ7">
            <v>26769</v>
          </cell>
          <cell r="DA7">
            <v>17849</v>
          </cell>
          <cell r="DB7">
            <v>2122</v>
          </cell>
          <cell r="DC7">
            <v>10089</v>
          </cell>
          <cell r="DD7">
            <v>2593</v>
          </cell>
          <cell r="DE7">
            <v>4535</v>
          </cell>
          <cell r="DF7">
            <v>5374</v>
          </cell>
          <cell r="DG7">
            <v>2519</v>
          </cell>
          <cell r="DH7">
            <v>2875</v>
          </cell>
          <cell r="DI7">
            <v>14911</v>
          </cell>
          <cell r="DJ7">
            <v>5964</v>
          </cell>
          <cell r="DK7">
            <v>4191</v>
          </cell>
          <cell r="DL7">
            <v>3505</v>
          </cell>
          <cell r="DM7">
            <v>244911</v>
          </cell>
          <cell r="DN7">
            <v>15453</v>
          </cell>
          <cell r="DO7">
            <v>2661</v>
          </cell>
          <cell r="DP7">
            <v>3679</v>
          </cell>
          <cell r="DQ7">
            <v>3276</v>
          </cell>
          <cell r="DR7">
            <v>7596</v>
          </cell>
          <cell r="DS7">
            <v>4099</v>
          </cell>
          <cell r="DT7">
            <v>15246</v>
          </cell>
          <cell r="DU7">
            <v>13621</v>
          </cell>
          <cell r="DV7">
            <v>28944</v>
          </cell>
          <cell r="DW7">
            <v>1800</v>
          </cell>
          <cell r="DX7">
            <v>196312</v>
          </cell>
          <cell r="DY7">
            <v>110635</v>
          </cell>
          <cell r="DZ7">
            <v>9818</v>
          </cell>
          <cell r="EA7">
            <v>106434</v>
          </cell>
          <cell r="EB7">
            <v>14370</v>
          </cell>
          <cell r="EC7">
            <v>10616</v>
          </cell>
          <cell r="ED7">
            <v>3025</v>
          </cell>
          <cell r="EE7">
            <v>4164</v>
          </cell>
          <cell r="EF7">
            <v>3838</v>
          </cell>
          <cell r="EG7">
            <v>2904</v>
          </cell>
          <cell r="EH7">
            <v>300078</v>
          </cell>
          <cell r="EI7">
            <v>12800</v>
          </cell>
          <cell r="EJ7">
            <v>19888</v>
          </cell>
          <cell r="EK7">
            <v>4590</v>
          </cell>
          <cell r="EL7">
            <v>3529</v>
          </cell>
          <cell r="EM7">
            <v>5846</v>
          </cell>
          <cell r="EN7">
            <v>8313</v>
          </cell>
        </row>
        <row r="8">
          <cell r="C8">
            <v>12704860</v>
          </cell>
          <cell r="D8">
            <v>302</v>
          </cell>
          <cell r="E8">
            <v>2226</v>
          </cell>
          <cell r="F8">
            <v>4402</v>
          </cell>
          <cell r="G8">
            <v>1114</v>
          </cell>
          <cell r="H8">
            <v>512</v>
          </cell>
          <cell r="I8">
            <v>993</v>
          </cell>
          <cell r="J8">
            <v>543</v>
          </cell>
          <cell r="K8">
            <v>899</v>
          </cell>
          <cell r="L8">
            <v>716</v>
          </cell>
          <cell r="M8">
            <v>262</v>
          </cell>
          <cell r="N8">
            <v>50</v>
          </cell>
          <cell r="O8">
            <v>1077</v>
          </cell>
          <cell r="P8">
            <v>776</v>
          </cell>
          <cell r="Q8">
            <v>2181</v>
          </cell>
          <cell r="R8">
            <v>442</v>
          </cell>
          <cell r="S8">
            <v>2122</v>
          </cell>
          <cell r="T8">
            <v>4914</v>
          </cell>
          <cell r="U8">
            <v>608</v>
          </cell>
          <cell r="V8">
            <v>1599</v>
          </cell>
          <cell r="W8">
            <v>6611</v>
          </cell>
          <cell r="X8">
            <v>1982</v>
          </cell>
          <cell r="Y8">
            <v>4067</v>
          </cell>
          <cell r="Z8">
            <v>3533</v>
          </cell>
          <cell r="AA8">
            <v>834</v>
          </cell>
          <cell r="AB8">
            <v>402</v>
          </cell>
          <cell r="AC8">
            <v>2352</v>
          </cell>
          <cell r="AD8">
            <v>718</v>
          </cell>
          <cell r="AE8">
            <v>474</v>
          </cell>
          <cell r="AF8">
            <v>1296</v>
          </cell>
          <cell r="AG8">
            <v>686</v>
          </cell>
          <cell r="AH8">
            <v>432</v>
          </cell>
          <cell r="AI8">
            <v>2179</v>
          </cell>
          <cell r="AJ8">
            <v>2154</v>
          </cell>
          <cell r="AK8">
            <v>1575</v>
          </cell>
          <cell r="AL8">
            <v>2994</v>
          </cell>
          <cell r="AM8">
            <v>337</v>
          </cell>
          <cell r="AN8">
            <v>853</v>
          </cell>
          <cell r="AO8">
            <v>43647</v>
          </cell>
          <cell r="AP8">
            <v>299</v>
          </cell>
          <cell r="AQ8">
            <v>537</v>
          </cell>
          <cell r="AR8">
            <v>1775</v>
          </cell>
          <cell r="AS8">
            <v>500</v>
          </cell>
          <cell r="AT8">
            <v>1105</v>
          </cell>
          <cell r="AU8">
            <v>214</v>
          </cell>
          <cell r="AV8">
            <v>850</v>
          </cell>
          <cell r="AW8">
            <v>584</v>
          </cell>
          <cell r="AX8">
            <v>177</v>
          </cell>
          <cell r="AY8">
            <v>2394</v>
          </cell>
          <cell r="AZ8">
            <v>600</v>
          </cell>
          <cell r="BA8">
            <v>146</v>
          </cell>
          <cell r="BB8">
            <v>704</v>
          </cell>
          <cell r="BC8">
            <v>665</v>
          </cell>
          <cell r="BD8">
            <v>424</v>
          </cell>
          <cell r="BE8">
            <v>953</v>
          </cell>
          <cell r="BF8">
            <v>2136</v>
          </cell>
          <cell r="BG8">
            <v>512</v>
          </cell>
          <cell r="BH8">
            <v>548</v>
          </cell>
          <cell r="BI8">
            <v>2788</v>
          </cell>
          <cell r="BJ8">
            <v>3540</v>
          </cell>
          <cell r="BK8">
            <v>810</v>
          </cell>
          <cell r="BL8">
            <v>745</v>
          </cell>
          <cell r="BM8">
            <v>419</v>
          </cell>
          <cell r="BN8">
            <v>7070</v>
          </cell>
          <cell r="BO8">
            <v>221</v>
          </cell>
          <cell r="BP8">
            <v>1487</v>
          </cell>
          <cell r="BQ8">
            <v>943</v>
          </cell>
          <cell r="BR8">
            <v>1725</v>
          </cell>
          <cell r="BS8">
            <v>1877</v>
          </cell>
          <cell r="BT8">
            <v>1233</v>
          </cell>
          <cell r="BU8">
            <v>417</v>
          </cell>
          <cell r="BV8">
            <v>799</v>
          </cell>
          <cell r="BW8">
            <v>1051</v>
          </cell>
          <cell r="BX8">
            <v>511</v>
          </cell>
          <cell r="BY8">
            <v>530</v>
          </cell>
          <cell r="BZ8">
            <v>358</v>
          </cell>
          <cell r="CA8">
            <v>244</v>
          </cell>
          <cell r="CB8">
            <v>880</v>
          </cell>
          <cell r="CC8">
            <v>5004</v>
          </cell>
          <cell r="CD8">
            <v>1256</v>
          </cell>
          <cell r="CE8">
            <v>1125</v>
          </cell>
          <cell r="CF8">
            <v>1615</v>
          </cell>
          <cell r="CG8">
            <v>565</v>
          </cell>
          <cell r="CH8">
            <v>187</v>
          </cell>
          <cell r="CI8">
            <v>554</v>
          </cell>
          <cell r="CJ8">
            <v>852</v>
          </cell>
          <cell r="CK8">
            <v>2269</v>
          </cell>
          <cell r="CL8">
            <v>150</v>
          </cell>
          <cell r="CM8">
            <v>1254</v>
          </cell>
          <cell r="CN8">
            <v>2805</v>
          </cell>
          <cell r="CO8">
            <v>263</v>
          </cell>
          <cell r="CP8">
            <v>2234</v>
          </cell>
          <cell r="CQ8">
            <v>476</v>
          </cell>
          <cell r="CR8">
            <v>132</v>
          </cell>
          <cell r="CS8">
            <v>4167</v>
          </cell>
          <cell r="CT8">
            <v>1057</v>
          </cell>
          <cell r="CU8">
            <v>402</v>
          </cell>
          <cell r="CV8">
            <v>812</v>
          </cell>
          <cell r="CW8">
            <v>209</v>
          </cell>
          <cell r="CX8">
            <v>1808</v>
          </cell>
          <cell r="CY8">
            <v>7060</v>
          </cell>
          <cell r="CZ8">
            <v>2510</v>
          </cell>
          <cell r="DA8">
            <v>1111</v>
          </cell>
          <cell r="DB8">
            <v>156</v>
          </cell>
          <cell r="DC8">
            <v>837</v>
          </cell>
          <cell r="DD8">
            <v>182</v>
          </cell>
          <cell r="DE8">
            <v>334</v>
          </cell>
          <cell r="DF8">
            <v>489</v>
          </cell>
          <cell r="DG8">
            <v>183</v>
          </cell>
          <cell r="DH8">
            <v>140</v>
          </cell>
          <cell r="DI8">
            <v>1156</v>
          </cell>
          <cell r="DJ8">
            <v>604</v>
          </cell>
          <cell r="DK8">
            <v>298</v>
          </cell>
          <cell r="DL8">
            <v>335</v>
          </cell>
          <cell r="DM8">
            <v>18064</v>
          </cell>
          <cell r="DN8">
            <v>1045</v>
          </cell>
          <cell r="DO8">
            <v>241</v>
          </cell>
          <cell r="DP8">
            <v>233</v>
          </cell>
          <cell r="DQ8">
            <v>303</v>
          </cell>
          <cell r="DR8">
            <v>732</v>
          </cell>
          <cell r="DS8">
            <v>430</v>
          </cell>
          <cell r="DT8">
            <v>1105</v>
          </cell>
          <cell r="DU8">
            <v>1040</v>
          </cell>
          <cell r="DV8">
            <v>2567</v>
          </cell>
          <cell r="DW8">
            <v>122</v>
          </cell>
          <cell r="DX8">
            <v>16004</v>
          </cell>
          <cell r="DY8">
            <v>9882</v>
          </cell>
          <cell r="DZ8">
            <v>842</v>
          </cell>
          <cell r="EA8">
            <v>8041</v>
          </cell>
          <cell r="EB8">
            <v>1272</v>
          </cell>
          <cell r="EC8">
            <v>817</v>
          </cell>
          <cell r="ED8">
            <v>202</v>
          </cell>
          <cell r="EE8">
            <v>212</v>
          </cell>
          <cell r="EF8">
            <v>344</v>
          </cell>
          <cell r="EG8">
            <v>195</v>
          </cell>
          <cell r="EH8">
            <v>23069</v>
          </cell>
          <cell r="EI8">
            <v>1119</v>
          </cell>
          <cell r="EJ8">
            <v>1613</v>
          </cell>
          <cell r="EK8">
            <v>315</v>
          </cell>
          <cell r="EL8">
            <v>282</v>
          </cell>
          <cell r="EM8">
            <v>554</v>
          </cell>
          <cell r="EN8">
            <v>667</v>
          </cell>
        </row>
        <row r="9">
          <cell r="C9">
            <v>13749440</v>
          </cell>
          <cell r="D9">
            <v>369</v>
          </cell>
          <cell r="E9">
            <v>2213</v>
          </cell>
          <cell r="F9">
            <v>4104</v>
          </cell>
          <cell r="G9">
            <v>1225</v>
          </cell>
          <cell r="H9">
            <v>544</v>
          </cell>
          <cell r="I9">
            <v>944</v>
          </cell>
          <cell r="J9">
            <v>548</v>
          </cell>
          <cell r="K9">
            <v>916</v>
          </cell>
          <cell r="L9">
            <v>710</v>
          </cell>
          <cell r="M9">
            <v>284</v>
          </cell>
          <cell r="N9">
            <v>71</v>
          </cell>
          <cell r="O9">
            <v>1025</v>
          </cell>
          <cell r="P9">
            <v>760</v>
          </cell>
          <cell r="Q9">
            <v>2149</v>
          </cell>
          <cell r="R9">
            <v>525</v>
          </cell>
          <cell r="S9">
            <v>2246</v>
          </cell>
          <cell r="T9">
            <v>5079</v>
          </cell>
          <cell r="U9">
            <v>557</v>
          </cell>
          <cell r="V9">
            <v>1426</v>
          </cell>
          <cell r="W9">
            <v>6692</v>
          </cell>
          <cell r="X9">
            <v>1817</v>
          </cell>
          <cell r="Y9">
            <v>4078</v>
          </cell>
          <cell r="Z9">
            <v>3635</v>
          </cell>
          <cell r="AA9">
            <v>759</v>
          </cell>
          <cell r="AB9">
            <v>344</v>
          </cell>
          <cell r="AC9">
            <v>2258</v>
          </cell>
          <cell r="AD9">
            <v>731</v>
          </cell>
          <cell r="AE9">
            <v>517</v>
          </cell>
          <cell r="AF9">
            <v>1410</v>
          </cell>
          <cell r="AG9">
            <v>749</v>
          </cell>
          <cell r="AH9">
            <v>445</v>
          </cell>
          <cell r="AI9">
            <v>2305</v>
          </cell>
          <cell r="AJ9">
            <v>2088</v>
          </cell>
          <cell r="AK9">
            <v>1459</v>
          </cell>
          <cell r="AL9">
            <v>2968</v>
          </cell>
          <cell r="AM9">
            <v>298</v>
          </cell>
          <cell r="AN9">
            <v>833</v>
          </cell>
          <cell r="AO9">
            <v>46681</v>
          </cell>
          <cell r="AP9">
            <v>338</v>
          </cell>
          <cell r="AQ9">
            <v>502</v>
          </cell>
          <cell r="AR9">
            <v>1752</v>
          </cell>
          <cell r="AS9">
            <v>544</v>
          </cell>
          <cell r="AT9">
            <v>1012</v>
          </cell>
          <cell r="AU9">
            <v>200</v>
          </cell>
          <cell r="AV9">
            <v>866</v>
          </cell>
          <cell r="AW9">
            <v>578</v>
          </cell>
          <cell r="AX9">
            <v>192</v>
          </cell>
          <cell r="AY9">
            <v>2433</v>
          </cell>
          <cell r="AZ9">
            <v>645</v>
          </cell>
          <cell r="BA9">
            <v>154</v>
          </cell>
          <cell r="BB9">
            <v>664</v>
          </cell>
          <cell r="BC9">
            <v>601</v>
          </cell>
          <cell r="BD9">
            <v>423</v>
          </cell>
          <cell r="BE9">
            <v>1023</v>
          </cell>
          <cell r="BF9">
            <v>2113</v>
          </cell>
          <cell r="BG9">
            <v>554</v>
          </cell>
          <cell r="BH9">
            <v>588</v>
          </cell>
          <cell r="BI9">
            <v>2741</v>
          </cell>
          <cell r="BJ9">
            <v>3432</v>
          </cell>
          <cell r="BK9">
            <v>807</v>
          </cell>
          <cell r="BL9">
            <v>835</v>
          </cell>
          <cell r="BM9">
            <v>351</v>
          </cell>
          <cell r="BN9">
            <v>7317</v>
          </cell>
          <cell r="BO9">
            <v>190</v>
          </cell>
          <cell r="BP9">
            <v>1480</v>
          </cell>
          <cell r="BQ9">
            <v>970</v>
          </cell>
          <cell r="BR9">
            <v>1672</v>
          </cell>
          <cell r="BS9">
            <v>1870</v>
          </cell>
          <cell r="BT9">
            <v>1251</v>
          </cell>
          <cell r="BU9">
            <v>420</v>
          </cell>
          <cell r="BV9">
            <v>959</v>
          </cell>
          <cell r="BW9">
            <v>1026</v>
          </cell>
          <cell r="BX9">
            <v>458</v>
          </cell>
          <cell r="BY9">
            <v>569</v>
          </cell>
          <cell r="BZ9">
            <v>363</v>
          </cell>
          <cell r="CA9">
            <v>257</v>
          </cell>
          <cell r="CB9">
            <v>824</v>
          </cell>
          <cell r="CC9">
            <v>4752</v>
          </cell>
          <cell r="CD9">
            <v>1320</v>
          </cell>
          <cell r="CE9">
            <v>1025</v>
          </cell>
          <cell r="CF9">
            <v>1650</v>
          </cell>
          <cell r="CG9">
            <v>549</v>
          </cell>
          <cell r="CH9">
            <v>229</v>
          </cell>
          <cell r="CI9">
            <v>520</v>
          </cell>
          <cell r="CJ9">
            <v>817</v>
          </cell>
          <cell r="CK9">
            <v>2119</v>
          </cell>
          <cell r="CL9">
            <v>144</v>
          </cell>
          <cell r="CM9">
            <v>1365</v>
          </cell>
          <cell r="CN9">
            <v>2790</v>
          </cell>
          <cell r="CO9">
            <v>264</v>
          </cell>
          <cell r="CP9">
            <v>2318</v>
          </cell>
          <cell r="CQ9">
            <v>459</v>
          </cell>
          <cell r="CR9">
            <v>137</v>
          </cell>
          <cell r="CS9">
            <v>4030</v>
          </cell>
          <cell r="CT9">
            <v>1030</v>
          </cell>
          <cell r="CU9">
            <v>436</v>
          </cell>
          <cell r="CV9">
            <v>771</v>
          </cell>
          <cell r="CW9">
            <v>225</v>
          </cell>
          <cell r="CX9">
            <v>1881</v>
          </cell>
          <cell r="CY9">
            <v>6915</v>
          </cell>
          <cell r="CZ9">
            <v>2220</v>
          </cell>
          <cell r="DA9">
            <v>1181</v>
          </cell>
          <cell r="DB9">
            <v>138</v>
          </cell>
          <cell r="DC9">
            <v>834</v>
          </cell>
          <cell r="DD9">
            <v>208</v>
          </cell>
          <cell r="DE9">
            <v>297</v>
          </cell>
          <cell r="DF9">
            <v>452</v>
          </cell>
          <cell r="DG9">
            <v>205</v>
          </cell>
          <cell r="DH9">
            <v>155</v>
          </cell>
          <cell r="DI9">
            <v>1185</v>
          </cell>
          <cell r="DJ9">
            <v>578</v>
          </cell>
          <cell r="DK9">
            <v>362</v>
          </cell>
          <cell r="DL9">
            <v>341</v>
          </cell>
          <cell r="DM9">
            <v>18588</v>
          </cell>
          <cell r="DN9">
            <v>1079</v>
          </cell>
          <cell r="DO9">
            <v>226</v>
          </cell>
          <cell r="DP9">
            <v>250</v>
          </cell>
          <cell r="DQ9">
            <v>344</v>
          </cell>
          <cell r="DR9">
            <v>757</v>
          </cell>
          <cell r="DS9">
            <v>419</v>
          </cell>
          <cell r="DT9">
            <v>1254</v>
          </cell>
          <cell r="DU9">
            <v>1043</v>
          </cell>
          <cell r="DV9">
            <v>2491</v>
          </cell>
          <cell r="DW9">
            <v>164</v>
          </cell>
          <cell r="DX9">
            <v>15209</v>
          </cell>
          <cell r="DY9">
            <v>9234</v>
          </cell>
          <cell r="DZ9">
            <v>888</v>
          </cell>
          <cell r="EA9">
            <v>7636</v>
          </cell>
          <cell r="EB9">
            <v>1207</v>
          </cell>
          <cell r="EC9">
            <v>784</v>
          </cell>
          <cell r="ED9">
            <v>229</v>
          </cell>
          <cell r="EE9">
            <v>233</v>
          </cell>
          <cell r="EF9">
            <v>320</v>
          </cell>
          <cell r="EG9">
            <v>194</v>
          </cell>
          <cell r="EH9">
            <v>23934</v>
          </cell>
          <cell r="EI9">
            <v>1099</v>
          </cell>
          <cell r="EJ9">
            <v>1543</v>
          </cell>
          <cell r="EK9">
            <v>313</v>
          </cell>
          <cell r="EL9">
            <v>301</v>
          </cell>
          <cell r="EM9">
            <v>485</v>
          </cell>
          <cell r="EN9">
            <v>611</v>
          </cell>
        </row>
        <row r="10">
          <cell r="C10">
            <v>13674961</v>
          </cell>
          <cell r="D10">
            <v>346</v>
          </cell>
          <cell r="E10">
            <v>2052</v>
          </cell>
          <cell r="F10">
            <v>3938</v>
          </cell>
          <cell r="G10">
            <v>1261</v>
          </cell>
          <cell r="H10">
            <v>509</v>
          </cell>
          <cell r="I10">
            <v>928</v>
          </cell>
          <cell r="J10">
            <v>548</v>
          </cell>
          <cell r="K10">
            <v>851</v>
          </cell>
          <cell r="L10">
            <v>688</v>
          </cell>
          <cell r="M10">
            <v>250</v>
          </cell>
          <cell r="N10">
            <v>68</v>
          </cell>
          <cell r="O10">
            <v>1014</v>
          </cell>
          <cell r="P10">
            <v>789</v>
          </cell>
          <cell r="Q10">
            <v>2037</v>
          </cell>
          <cell r="R10">
            <v>571</v>
          </cell>
          <cell r="S10">
            <v>2348</v>
          </cell>
          <cell r="T10">
            <v>4481</v>
          </cell>
          <cell r="U10">
            <v>603</v>
          </cell>
          <cell r="V10">
            <v>1330</v>
          </cell>
          <cell r="W10">
            <v>6647</v>
          </cell>
          <cell r="X10">
            <v>1662</v>
          </cell>
          <cell r="Y10">
            <v>3528</v>
          </cell>
          <cell r="Z10">
            <v>3298</v>
          </cell>
          <cell r="AA10">
            <v>746</v>
          </cell>
          <cell r="AB10">
            <v>373</v>
          </cell>
          <cell r="AC10">
            <v>1946</v>
          </cell>
          <cell r="AD10">
            <v>684</v>
          </cell>
          <cell r="AE10">
            <v>536</v>
          </cell>
          <cell r="AF10">
            <v>1391</v>
          </cell>
          <cell r="AG10">
            <v>687</v>
          </cell>
          <cell r="AH10">
            <v>439</v>
          </cell>
          <cell r="AI10">
            <v>1998</v>
          </cell>
          <cell r="AJ10">
            <v>2124</v>
          </cell>
          <cell r="AK10">
            <v>1528</v>
          </cell>
          <cell r="AL10">
            <v>2610</v>
          </cell>
          <cell r="AM10">
            <v>302</v>
          </cell>
          <cell r="AN10">
            <v>912</v>
          </cell>
          <cell r="AO10">
            <v>44306</v>
          </cell>
          <cell r="AP10">
            <v>343</v>
          </cell>
          <cell r="AQ10">
            <v>555</v>
          </cell>
          <cell r="AR10">
            <v>1711</v>
          </cell>
          <cell r="AS10">
            <v>563</v>
          </cell>
          <cell r="AT10">
            <v>890</v>
          </cell>
          <cell r="AU10">
            <v>205</v>
          </cell>
          <cell r="AV10">
            <v>811</v>
          </cell>
          <cell r="AW10">
            <v>527</v>
          </cell>
          <cell r="AX10">
            <v>180</v>
          </cell>
          <cell r="AY10">
            <v>2205</v>
          </cell>
          <cell r="AZ10">
            <v>642</v>
          </cell>
          <cell r="BA10">
            <v>157</v>
          </cell>
          <cell r="BB10">
            <v>598</v>
          </cell>
          <cell r="BC10">
            <v>580</v>
          </cell>
          <cell r="BD10">
            <v>346</v>
          </cell>
          <cell r="BE10">
            <v>1005</v>
          </cell>
          <cell r="BF10">
            <v>1989</v>
          </cell>
          <cell r="BG10">
            <v>577</v>
          </cell>
          <cell r="BH10">
            <v>583</v>
          </cell>
          <cell r="BI10">
            <v>2549</v>
          </cell>
          <cell r="BJ10">
            <v>3266</v>
          </cell>
          <cell r="BK10">
            <v>817</v>
          </cell>
          <cell r="BL10">
            <v>796</v>
          </cell>
          <cell r="BM10">
            <v>335</v>
          </cell>
          <cell r="BN10">
            <v>6083</v>
          </cell>
          <cell r="BO10">
            <v>190</v>
          </cell>
          <cell r="BP10">
            <v>1473</v>
          </cell>
          <cell r="BQ10">
            <v>923</v>
          </cell>
          <cell r="BR10">
            <v>1438</v>
          </cell>
          <cell r="BS10">
            <v>1875</v>
          </cell>
          <cell r="BT10">
            <v>1140</v>
          </cell>
          <cell r="BU10">
            <v>388</v>
          </cell>
          <cell r="BV10">
            <v>941</v>
          </cell>
          <cell r="BW10">
            <v>966</v>
          </cell>
          <cell r="BX10">
            <v>430</v>
          </cell>
          <cell r="BY10">
            <v>546</v>
          </cell>
          <cell r="BZ10">
            <v>307</v>
          </cell>
          <cell r="CA10">
            <v>264</v>
          </cell>
          <cell r="CB10">
            <v>826</v>
          </cell>
          <cell r="CC10">
            <v>4196</v>
          </cell>
          <cell r="CD10">
            <v>1238</v>
          </cell>
          <cell r="CE10">
            <v>940</v>
          </cell>
          <cell r="CF10">
            <v>1471</v>
          </cell>
          <cell r="CG10">
            <v>482</v>
          </cell>
          <cell r="CH10">
            <v>202</v>
          </cell>
          <cell r="CI10">
            <v>491</v>
          </cell>
          <cell r="CJ10">
            <v>802</v>
          </cell>
          <cell r="CK10">
            <v>2027</v>
          </cell>
          <cell r="CL10">
            <v>148</v>
          </cell>
          <cell r="CM10">
            <v>1302</v>
          </cell>
          <cell r="CN10">
            <v>2501</v>
          </cell>
          <cell r="CO10">
            <v>239</v>
          </cell>
          <cell r="CP10">
            <v>2469</v>
          </cell>
          <cell r="CQ10">
            <v>459</v>
          </cell>
          <cell r="CR10">
            <v>108</v>
          </cell>
          <cell r="CS10">
            <v>3648</v>
          </cell>
          <cell r="CT10">
            <v>960</v>
          </cell>
          <cell r="CU10">
            <v>385</v>
          </cell>
          <cell r="CV10">
            <v>786</v>
          </cell>
          <cell r="CW10">
            <v>240</v>
          </cell>
          <cell r="CX10">
            <v>1793</v>
          </cell>
          <cell r="CY10">
            <v>6107</v>
          </cell>
          <cell r="CZ10">
            <v>2146</v>
          </cell>
          <cell r="DA10">
            <v>1119</v>
          </cell>
          <cell r="DB10">
            <v>182</v>
          </cell>
          <cell r="DC10">
            <v>802</v>
          </cell>
          <cell r="DD10">
            <v>162</v>
          </cell>
          <cell r="DE10">
            <v>308</v>
          </cell>
          <cell r="DF10">
            <v>398</v>
          </cell>
          <cell r="DG10">
            <v>172</v>
          </cell>
          <cell r="DH10">
            <v>200</v>
          </cell>
          <cell r="DI10">
            <v>1132</v>
          </cell>
          <cell r="DJ10">
            <v>493</v>
          </cell>
          <cell r="DK10">
            <v>344</v>
          </cell>
          <cell r="DL10">
            <v>327</v>
          </cell>
          <cell r="DM10">
            <v>17653</v>
          </cell>
          <cell r="DN10">
            <v>1057</v>
          </cell>
          <cell r="DO10">
            <v>222</v>
          </cell>
          <cell r="DP10">
            <v>254</v>
          </cell>
          <cell r="DQ10">
            <v>291</v>
          </cell>
          <cell r="DR10">
            <v>670</v>
          </cell>
          <cell r="DS10">
            <v>359</v>
          </cell>
          <cell r="DT10">
            <v>1078</v>
          </cell>
          <cell r="DU10">
            <v>1021</v>
          </cell>
          <cell r="DV10">
            <v>2200</v>
          </cell>
          <cell r="DW10">
            <v>127</v>
          </cell>
          <cell r="DX10">
            <v>13459</v>
          </cell>
          <cell r="DY10">
            <v>8177</v>
          </cell>
          <cell r="DZ10">
            <v>775</v>
          </cell>
          <cell r="EA10">
            <v>7487</v>
          </cell>
          <cell r="EB10">
            <v>1064</v>
          </cell>
          <cell r="EC10">
            <v>700</v>
          </cell>
          <cell r="ED10">
            <v>201</v>
          </cell>
          <cell r="EE10">
            <v>253</v>
          </cell>
          <cell r="EF10">
            <v>322</v>
          </cell>
          <cell r="EG10">
            <v>234</v>
          </cell>
          <cell r="EH10">
            <v>21813</v>
          </cell>
          <cell r="EI10">
            <v>964</v>
          </cell>
          <cell r="EJ10">
            <v>1534</v>
          </cell>
          <cell r="EK10">
            <v>312</v>
          </cell>
          <cell r="EL10">
            <v>278</v>
          </cell>
          <cell r="EM10">
            <v>445</v>
          </cell>
          <cell r="EN10">
            <v>597</v>
          </cell>
        </row>
        <row r="21">
          <cell r="C21">
            <v>7876232</v>
          </cell>
          <cell r="D21">
            <v>270</v>
          </cell>
          <cell r="E21">
            <v>780</v>
          </cell>
          <cell r="F21">
            <v>1904</v>
          </cell>
          <cell r="G21">
            <v>643</v>
          </cell>
          <cell r="H21">
            <v>140</v>
          </cell>
          <cell r="I21">
            <v>433</v>
          </cell>
          <cell r="J21">
            <v>373</v>
          </cell>
          <cell r="K21">
            <v>258</v>
          </cell>
          <cell r="L21">
            <v>256</v>
          </cell>
          <cell r="M21">
            <v>151</v>
          </cell>
          <cell r="N21">
            <v>54</v>
          </cell>
          <cell r="O21">
            <v>504</v>
          </cell>
          <cell r="P21">
            <v>386</v>
          </cell>
          <cell r="Q21">
            <v>471</v>
          </cell>
          <cell r="R21">
            <v>341</v>
          </cell>
          <cell r="S21">
            <v>942</v>
          </cell>
          <cell r="T21">
            <v>2436</v>
          </cell>
          <cell r="U21">
            <v>214</v>
          </cell>
          <cell r="V21">
            <v>475</v>
          </cell>
          <cell r="W21">
            <v>3182</v>
          </cell>
          <cell r="X21">
            <v>265</v>
          </cell>
          <cell r="Y21">
            <v>636</v>
          </cell>
          <cell r="Z21">
            <v>1057</v>
          </cell>
          <cell r="AA21">
            <v>128</v>
          </cell>
          <cell r="AB21">
            <v>156</v>
          </cell>
          <cell r="AC21">
            <v>678</v>
          </cell>
          <cell r="AD21">
            <v>459</v>
          </cell>
          <cell r="AE21">
            <v>315</v>
          </cell>
          <cell r="AF21">
            <v>854</v>
          </cell>
          <cell r="AG21">
            <v>377</v>
          </cell>
          <cell r="AH21">
            <v>220</v>
          </cell>
          <cell r="AI21">
            <v>1104</v>
          </cell>
          <cell r="AJ21">
            <v>667</v>
          </cell>
          <cell r="AK21">
            <v>561</v>
          </cell>
          <cell r="AL21">
            <v>820</v>
          </cell>
          <cell r="AM21">
            <v>116</v>
          </cell>
          <cell r="AN21">
            <v>286</v>
          </cell>
          <cell r="AO21">
            <v>22120</v>
          </cell>
          <cell r="AP21">
            <v>224</v>
          </cell>
          <cell r="AQ21">
            <v>225</v>
          </cell>
          <cell r="AR21">
            <v>689</v>
          </cell>
          <cell r="AS21">
            <v>386</v>
          </cell>
          <cell r="AT21">
            <v>241</v>
          </cell>
          <cell r="AU21">
            <v>140</v>
          </cell>
          <cell r="AV21">
            <v>180</v>
          </cell>
          <cell r="AW21">
            <v>196</v>
          </cell>
          <cell r="AX21">
            <v>152</v>
          </cell>
          <cell r="AY21">
            <v>991</v>
          </cell>
          <cell r="AZ21">
            <v>597</v>
          </cell>
          <cell r="BA21">
            <v>101</v>
          </cell>
          <cell r="BB21">
            <v>163</v>
          </cell>
          <cell r="BC21">
            <v>246</v>
          </cell>
          <cell r="BD21">
            <v>150</v>
          </cell>
          <cell r="BE21">
            <v>370</v>
          </cell>
          <cell r="BF21">
            <v>996</v>
          </cell>
          <cell r="BG21">
            <v>313</v>
          </cell>
          <cell r="BH21">
            <v>336</v>
          </cell>
          <cell r="BI21">
            <v>1052</v>
          </cell>
          <cell r="BJ21">
            <v>1387</v>
          </cell>
          <cell r="BK21">
            <v>299</v>
          </cell>
          <cell r="BL21">
            <v>528</v>
          </cell>
          <cell r="BM21">
            <v>175</v>
          </cell>
          <cell r="BN21">
            <v>1306</v>
          </cell>
          <cell r="BO21">
            <v>101</v>
          </cell>
          <cell r="BP21">
            <v>450</v>
          </cell>
          <cell r="BQ21">
            <v>351</v>
          </cell>
          <cell r="BR21">
            <v>550</v>
          </cell>
          <cell r="BS21">
            <v>962</v>
          </cell>
          <cell r="BT21">
            <v>582</v>
          </cell>
          <cell r="BU21">
            <v>241</v>
          </cell>
          <cell r="BV21">
            <v>679</v>
          </cell>
          <cell r="BW21">
            <v>412</v>
          </cell>
          <cell r="BX21">
            <v>108</v>
          </cell>
          <cell r="BY21">
            <v>185</v>
          </cell>
          <cell r="BZ21">
            <v>135</v>
          </cell>
          <cell r="CA21">
            <v>164</v>
          </cell>
          <cell r="CB21">
            <v>431</v>
          </cell>
          <cell r="CC21">
            <v>939</v>
          </cell>
          <cell r="CD21">
            <v>499</v>
          </cell>
          <cell r="CE21">
            <v>245</v>
          </cell>
          <cell r="CF21">
            <v>835</v>
          </cell>
          <cell r="CG21">
            <v>236</v>
          </cell>
          <cell r="CH21">
            <v>160</v>
          </cell>
          <cell r="CI21">
            <v>231</v>
          </cell>
          <cell r="CJ21">
            <v>432</v>
          </cell>
          <cell r="CK21">
            <v>654</v>
          </cell>
          <cell r="CL21">
            <v>75</v>
          </cell>
          <cell r="CM21">
            <v>656</v>
          </cell>
          <cell r="CN21">
            <v>957</v>
          </cell>
          <cell r="CO21">
            <v>119</v>
          </cell>
          <cell r="CP21">
            <v>1171</v>
          </cell>
          <cell r="CQ21">
            <v>251</v>
          </cell>
          <cell r="CR21">
            <v>120</v>
          </cell>
          <cell r="CS21">
            <v>1387</v>
          </cell>
          <cell r="CT21">
            <v>386</v>
          </cell>
          <cell r="CU21">
            <v>220</v>
          </cell>
          <cell r="CV21">
            <v>371</v>
          </cell>
          <cell r="CW21">
            <v>151</v>
          </cell>
          <cell r="CX21">
            <v>1109</v>
          </cell>
          <cell r="CY21">
            <v>1728</v>
          </cell>
          <cell r="CZ21">
            <v>456</v>
          </cell>
          <cell r="DA21">
            <v>842</v>
          </cell>
          <cell r="DB21">
            <v>82</v>
          </cell>
          <cell r="DC21">
            <v>332</v>
          </cell>
          <cell r="DD21">
            <v>116</v>
          </cell>
          <cell r="DE21">
            <v>209</v>
          </cell>
          <cell r="DF21">
            <v>139</v>
          </cell>
          <cell r="DG21">
            <v>103</v>
          </cell>
          <cell r="DH21">
            <v>163</v>
          </cell>
          <cell r="DI21">
            <v>467</v>
          </cell>
          <cell r="DJ21">
            <v>115</v>
          </cell>
          <cell r="DK21">
            <v>142</v>
          </cell>
          <cell r="DL21">
            <v>81</v>
          </cell>
          <cell r="DM21">
            <v>7285</v>
          </cell>
          <cell r="DN21">
            <v>731</v>
          </cell>
          <cell r="DO21">
            <v>83</v>
          </cell>
          <cell r="DP21">
            <v>159</v>
          </cell>
          <cell r="DQ21">
            <v>72</v>
          </cell>
          <cell r="DR21">
            <v>250</v>
          </cell>
          <cell r="DS21">
            <v>74</v>
          </cell>
          <cell r="DT21">
            <v>594</v>
          </cell>
          <cell r="DU21">
            <v>421</v>
          </cell>
          <cell r="DV21">
            <v>340</v>
          </cell>
          <cell r="DW21">
            <v>59</v>
          </cell>
          <cell r="DX21">
            <v>4412</v>
          </cell>
          <cell r="DY21">
            <v>2290</v>
          </cell>
          <cell r="DZ21">
            <v>254</v>
          </cell>
          <cell r="EA21">
            <v>3105</v>
          </cell>
          <cell r="EB21">
            <v>317</v>
          </cell>
          <cell r="EC21">
            <v>427</v>
          </cell>
          <cell r="ED21">
            <v>153</v>
          </cell>
          <cell r="EE21">
            <v>227</v>
          </cell>
          <cell r="EF21">
            <v>116</v>
          </cell>
          <cell r="EG21">
            <v>130</v>
          </cell>
          <cell r="EH21">
            <v>8844</v>
          </cell>
          <cell r="EI21">
            <v>351</v>
          </cell>
          <cell r="EJ21">
            <v>546</v>
          </cell>
          <cell r="EK21">
            <v>190</v>
          </cell>
          <cell r="EL21">
            <v>99</v>
          </cell>
          <cell r="EM21">
            <v>154</v>
          </cell>
          <cell r="EN21">
            <v>280</v>
          </cell>
        </row>
        <row r="22">
          <cell r="C22">
            <v>5858536</v>
          </cell>
          <cell r="D22">
            <v>213</v>
          </cell>
          <cell r="E22">
            <v>496</v>
          </cell>
          <cell r="F22">
            <v>1237</v>
          </cell>
          <cell r="G22">
            <v>463</v>
          </cell>
          <cell r="H22">
            <v>106</v>
          </cell>
          <cell r="I22">
            <v>291</v>
          </cell>
          <cell r="J22">
            <v>257</v>
          </cell>
          <cell r="K22">
            <v>148</v>
          </cell>
          <cell r="L22">
            <v>162</v>
          </cell>
          <cell r="M22">
            <v>118</v>
          </cell>
          <cell r="N22">
            <v>45</v>
          </cell>
          <cell r="O22">
            <v>360</v>
          </cell>
          <cell r="P22">
            <v>308</v>
          </cell>
          <cell r="Q22">
            <v>319</v>
          </cell>
          <cell r="R22">
            <v>245</v>
          </cell>
          <cell r="S22">
            <v>662</v>
          </cell>
          <cell r="T22">
            <v>1749</v>
          </cell>
          <cell r="U22">
            <v>136</v>
          </cell>
          <cell r="V22">
            <v>302</v>
          </cell>
          <cell r="W22">
            <v>2320</v>
          </cell>
          <cell r="X22">
            <v>234</v>
          </cell>
          <cell r="Y22">
            <v>423</v>
          </cell>
          <cell r="Z22">
            <v>681</v>
          </cell>
          <cell r="AA22">
            <v>97</v>
          </cell>
          <cell r="AB22">
            <v>121</v>
          </cell>
          <cell r="AC22">
            <v>457</v>
          </cell>
          <cell r="AD22">
            <v>320</v>
          </cell>
          <cell r="AE22">
            <v>190</v>
          </cell>
          <cell r="AF22">
            <v>625</v>
          </cell>
          <cell r="AG22">
            <v>230</v>
          </cell>
          <cell r="AH22">
            <v>158</v>
          </cell>
          <cell r="AI22">
            <v>829</v>
          </cell>
          <cell r="AJ22">
            <v>427</v>
          </cell>
          <cell r="AK22">
            <v>366</v>
          </cell>
          <cell r="AL22">
            <v>513</v>
          </cell>
          <cell r="AM22">
            <v>98</v>
          </cell>
          <cell r="AN22">
            <v>223</v>
          </cell>
          <cell r="AO22">
            <v>14979</v>
          </cell>
          <cell r="AP22">
            <v>140</v>
          </cell>
          <cell r="AQ22">
            <v>136</v>
          </cell>
          <cell r="AR22">
            <v>468</v>
          </cell>
          <cell r="AS22">
            <v>294</v>
          </cell>
          <cell r="AT22">
            <v>151</v>
          </cell>
          <cell r="AU22">
            <v>111</v>
          </cell>
          <cell r="AV22">
            <v>100</v>
          </cell>
          <cell r="AW22">
            <v>141</v>
          </cell>
          <cell r="AX22">
            <v>133</v>
          </cell>
          <cell r="AY22">
            <v>696</v>
          </cell>
          <cell r="AZ22">
            <v>456</v>
          </cell>
          <cell r="BA22">
            <v>81</v>
          </cell>
          <cell r="BB22">
            <v>110</v>
          </cell>
          <cell r="BC22">
            <v>129</v>
          </cell>
          <cell r="BD22">
            <v>110</v>
          </cell>
          <cell r="BE22">
            <v>304</v>
          </cell>
          <cell r="BF22">
            <v>694</v>
          </cell>
          <cell r="BG22">
            <v>221</v>
          </cell>
          <cell r="BH22">
            <v>286</v>
          </cell>
          <cell r="BI22">
            <v>719</v>
          </cell>
          <cell r="BJ22">
            <v>1053</v>
          </cell>
          <cell r="BK22">
            <v>201</v>
          </cell>
          <cell r="BL22">
            <v>362</v>
          </cell>
          <cell r="BM22">
            <v>110</v>
          </cell>
          <cell r="BN22">
            <v>817</v>
          </cell>
          <cell r="BO22">
            <v>57</v>
          </cell>
          <cell r="BP22">
            <v>313</v>
          </cell>
          <cell r="BQ22">
            <v>230</v>
          </cell>
          <cell r="BR22">
            <v>356</v>
          </cell>
          <cell r="BS22">
            <v>664</v>
          </cell>
          <cell r="BT22">
            <v>392</v>
          </cell>
          <cell r="BU22">
            <v>166</v>
          </cell>
          <cell r="BV22">
            <v>507</v>
          </cell>
          <cell r="BW22">
            <v>269</v>
          </cell>
          <cell r="BX22">
            <v>54</v>
          </cell>
          <cell r="BY22">
            <v>156</v>
          </cell>
          <cell r="BZ22">
            <v>121</v>
          </cell>
          <cell r="CA22">
            <v>123</v>
          </cell>
          <cell r="CB22">
            <v>330</v>
          </cell>
          <cell r="CC22">
            <v>574</v>
          </cell>
          <cell r="CD22">
            <v>292</v>
          </cell>
          <cell r="CE22">
            <v>143</v>
          </cell>
          <cell r="CF22">
            <v>654</v>
          </cell>
          <cell r="CG22">
            <v>158</v>
          </cell>
          <cell r="CH22">
            <v>107</v>
          </cell>
          <cell r="CI22">
            <v>171</v>
          </cell>
          <cell r="CJ22">
            <v>288</v>
          </cell>
          <cell r="CK22">
            <v>459</v>
          </cell>
          <cell r="CL22">
            <v>42</v>
          </cell>
          <cell r="CM22">
            <v>440</v>
          </cell>
          <cell r="CN22">
            <v>582</v>
          </cell>
          <cell r="CO22">
            <v>100</v>
          </cell>
          <cell r="CP22">
            <v>828</v>
          </cell>
          <cell r="CQ22">
            <v>184</v>
          </cell>
          <cell r="CR22">
            <v>76</v>
          </cell>
          <cell r="CS22">
            <v>921</v>
          </cell>
          <cell r="CT22">
            <v>280</v>
          </cell>
          <cell r="CU22">
            <v>134</v>
          </cell>
          <cell r="CV22">
            <v>217</v>
          </cell>
          <cell r="CW22">
            <v>116</v>
          </cell>
          <cell r="CX22">
            <v>732</v>
          </cell>
          <cell r="CY22">
            <v>1123</v>
          </cell>
          <cell r="CZ22">
            <v>263</v>
          </cell>
          <cell r="DA22">
            <v>567</v>
          </cell>
          <cell r="DB22">
            <v>55</v>
          </cell>
          <cell r="DC22">
            <v>215</v>
          </cell>
          <cell r="DD22">
            <v>78</v>
          </cell>
          <cell r="DE22">
            <v>114</v>
          </cell>
          <cell r="DF22">
            <v>120</v>
          </cell>
          <cell r="DG22">
            <v>71</v>
          </cell>
          <cell r="DH22">
            <v>156</v>
          </cell>
          <cell r="DI22">
            <v>334</v>
          </cell>
          <cell r="DJ22">
            <v>74</v>
          </cell>
          <cell r="DK22">
            <v>108</v>
          </cell>
          <cell r="DL22">
            <v>65</v>
          </cell>
          <cell r="DM22">
            <v>5052</v>
          </cell>
          <cell r="DN22">
            <v>544</v>
          </cell>
          <cell r="DO22">
            <v>42</v>
          </cell>
          <cell r="DP22">
            <v>105</v>
          </cell>
          <cell r="DQ22">
            <v>60</v>
          </cell>
          <cell r="DR22">
            <v>158</v>
          </cell>
          <cell r="DS22">
            <v>47</v>
          </cell>
          <cell r="DT22">
            <v>474</v>
          </cell>
          <cell r="DU22">
            <v>317</v>
          </cell>
          <cell r="DV22">
            <v>191</v>
          </cell>
          <cell r="DW22">
            <v>33</v>
          </cell>
          <cell r="DX22">
            <v>2813</v>
          </cell>
          <cell r="DY22">
            <v>1370</v>
          </cell>
          <cell r="DZ22">
            <v>178</v>
          </cell>
          <cell r="EA22">
            <v>2022</v>
          </cell>
          <cell r="EB22">
            <v>194</v>
          </cell>
          <cell r="EC22">
            <v>297</v>
          </cell>
          <cell r="ED22">
            <v>98</v>
          </cell>
          <cell r="EE22">
            <v>150</v>
          </cell>
          <cell r="EF22">
            <v>67</v>
          </cell>
          <cell r="EG22">
            <v>99</v>
          </cell>
          <cell r="EH22">
            <v>5916</v>
          </cell>
          <cell r="EI22">
            <v>235</v>
          </cell>
          <cell r="EJ22">
            <v>354</v>
          </cell>
          <cell r="EK22">
            <v>113</v>
          </cell>
          <cell r="EL22">
            <v>75</v>
          </cell>
          <cell r="EM22">
            <v>79</v>
          </cell>
          <cell r="EN22">
            <v>195</v>
          </cell>
        </row>
        <row r="23">
          <cell r="C23">
            <v>3847379</v>
          </cell>
          <cell r="D23">
            <v>145</v>
          </cell>
          <cell r="E23">
            <v>349</v>
          </cell>
          <cell r="F23">
            <v>763</v>
          </cell>
          <cell r="G23">
            <v>325</v>
          </cell>
          <cell r="H23">
            <v>77</v>
          </cell>
          <cell r="I23">
            <v>203</v>
          </cell>
          <cell r="J23">
            <v>154</v>
          </cell>
          <cell r="K23">
            <v>99</v>
          </cell>
          <cell r="L23">
            <v>78</v>
          </cell>
          <cell r="M23">
            <v>71</v>
          </cell>
          <cell r="N23">
            <v>26</v>
          </cell>
          <cell r="O23">
            <v>252</v>
          </cell>
          <cell r="P23">
            <v>163</v>
          </cell>
          <cell r="Q23">
            <v>183</v>
          </cell>
          <cell r="R23">
            <v>171</v>
          </cell>
          <cell r="S23">
            <v>429</v>
          </cell>
          <cell r="T23">
            <v>1157</v>
          </cell>
          <cell r="U23">
            <v>77</v>
          </cell>
          <cell r="V23">
            <v>188</v>
          </cell>
          <cell r="W23">
            <v>1507</v>
          </cell>
          <cell r="X23">
            <v>148</v>
          </cell>
          <cell r="Y23">
            <v>217</v>
          </cell>
          <cell r="Z23">
            <v>440</v>
          </cell>
          <cell r="AA23">
            <v>45</v>
          </cell>
          <cell r="AB23">
            <v>63</v>
          </cell>
          <cell r="AC23">
            <v>257</v>
          </cell>
          <cell r="AD23">
            <v>221</v>
          </cell>
          <cell r="AE23">
            <v>125</v>
          </cell>
          <cell r="AF23">
            <v>419</v>
          </cell>
          <cell r="AG23">
            <v>137</v>
          </cell>
          <cell r="AH23">
            <v>93</v>
          </cell>
          <cell r="AI23">
            <v>560</v>
          </cell>
          <cell r="AJ23">
            <v>199</v>
          </cell>
          <cell r="AK23">
            <v>220</v>
          </cell>
          <cell r="AL23">
            <v>358</v>
          </cell>
          <cell r="AM23">
            <v>49</v>
          </cell>
          <cell r="AN23">
            <v>130</v>
          </cell>
          <cell r="AO23">
            <v>9333</v>
          </cell>
          <cell r="AP23">
            <v>106</v>
          </cell>
          <cell r="AQ23">
            <v>104</v>
          </cell>
          <cell r="AR23">
            <v>282</v>
          </cell>
          <cell r="AS23">
            <v>196</v>
          </cell>
          <cell r="AT23">
            <v>59</v>
          </cell>
          <cell r="AU23">
            <v>74</v>
          </cell>
          <cell r="AV23">
            <v>82</v>
          </cell>
          <cell r="AW23">
            <v>101</v>
          </cell>
          <cell r="AX23">
            <v>75</v>
          </cell>
          <cell r="AY23">
            <v>430</v>
          </cell>
          <cell r="AZ23">
            <v>339</v>
          </cell>
          <cell r="BA23">
            <v>40</v>
          </cell>
          <cell r="BB23">
            <v>55</v>
          </cell>
          <cell r="BC23">
            <v>77</v>
          </cell>
          <cell r="BD23">
            <v>74</v>
          </cell>
          <cell r="BE23">
            <v>152</v>
          </cell>
          <cell r="BF23">
            <v>481</v>
          </cell>
          <cell r="BG23">
            <v>179</v>
          </cell>
          <cell r="BH23">
            <v>204</v>
          </cell>
          <cell r="BI23">
            <v>418</v>
          </cell>
          <cell r="BJ23">
            <v>725</v>
          </cell>
          <cell r="BK23">
            <v>129</v>
          </cell>
          <cell r="BL23">
            <v>277</v>
          </cell>
          <cell r="BM23">
            <v>78</v>
          </cell>
          <cell r="BN23">
            <v>521</v>
          </cell>
          <cell r="BO23">
            <v>37</v>
          </cell>
          <cell r="BP23">
            <v>180</v>
          </cell>
          <cell r="BQ23">
            <v>143</v>
          </cell>
          <cell r="BR23">
            <v>238</v>
          </cell>
          <cell r="BS23">
            <v>407</v>
          </cell>
          <cell r="BT23">
            <v>243</v>
          </cell>
          <cell r="BU23">
            <v>121</v>
          </cell>
          <cell r="BV23">
            <v>333</v>
          </cell>
          <cell r="BW23">
            <v>146</v>
          </cell>
          <cell r="BX23">
            <v>38</v>
          </cell>
          <cell r="BY23">
            <v>76</v>
          </cell>
          <cell r="BZ23">
            <v>71</v>
          </cell>
          <cell r="CA23">
            <v>91</v>
          </cell>
          <cell r="CB23">
            <v>196</v>
          </cell>
          <cell r="CC23">
            <v>338</v>
          </cell>
          <cell r="CD23">
            <v>214</v>
          </cell>
          <cell r="CE23">
            <v>75</v>
          </cell>
          <cell r="CF23">
            <v>377</v>
          </cell>
          <cell r="CG23">
            <v>78</v>
          </cell>
          <cell r="CH23">
            <v>85</v>
          </cell>
          <cell r="CI23">
            <v>111</v>
          </cell>
          <cell r="CJ23">
            <v>182</v>
          </cell>
          <cell r="CK23">
            <v>316</v>
          </cell>
          <cell r="CL23">
            <v>25</v>
          </cell>
          <cell r="CM23">
            <v>277</v>
          </cell>
          <cell r="CN23">
            <v>355</v>
          </cell>
          <cell r="CO23">
            <v>48</v>
          </cell>
          <cell r="CP23">
            <v>597</v>
          </cell>
          <cell r="CQ23">
            <v>110</v>
          </cell>
          <cell r="CR23">
            <v>59</v>
          </cell>
          <cell r="CS23">
            <v>577</v>
          </cell>
          <cell r="CT23">
            <v>192</v>
          </cell>
          <cell r="CU23">
            <v>76</v>
          </cell>
          <cell r="CV23">
            <v>152</v>
          </cell>
          <cell r="CW23">
            <v>90</v>
          </cell>
          <cell r="CX23">
            <v>436</v>
          </cell>
          <cell r="CY23">
            <v>630</v>
          </cell>
          <cell r="CZ23">
            <v>176</v>
          </cell>
          <cell r="DA23">
            <v>390</v>
          </cell>
          <cell r="DB23">
            <v>48</v>
          </cell>
          <cell r="DC23">
            <v>133</v>
          </cell>
          <cell r="DD23">
            <v>48</v>
          </cell>
          <cell r="DE23">
            <v>91</v>
          </cell>
          <cell r="DF23">
            <v>62</v>
          </cell>
          <cell r="DG23">
            <v>52</v>
          </cell>
          <cell r="DH23">
            <v>108</v>
          </cell>
          <cell r="DI23">
            <v>206</v>
          </cell>
          <cell r="DJ23">
            <v>48</v>
          </cell>
          <cell r="DK23">
            <v>73</v>
          </cell>
          <cell r="DL23">
            <v>42</v>
          </cell>
          <cell r="DM23">
            <v>3305</v>
          </cell>
          <cell r="DN23">
            <v>381</v>
          </cell>
          <cell r="DO23">
            <v>14</v>
          </cell>
          <cell r="DP23">
            <v>95</v>
          </cell>
          <cell r="DQ23">
            <v>31</v>
          </cell>
          <cell r="DR23">
            <v>106</v>
          </cell>
          <cell r="DS23">
            <v>32</v>
          </cell>
          <cell r="DT23">
            <v>300</v>
          </cell>
          <cell r="DU23">
            <v>171</v>
          </cell>
          <cell r="DV23">
            <v>121</v>
          </cell>
          <cell r="DW23">
            <v>28</v>
          </cell>
          <cell r="DX23">
            <v>1757</v>
          </cell>
          <cell r="DY23">
            <v>738</v>
          </cell>
          <cell r="DZ23">
            <v>118</v>
          </cell>
          <cell r="EA23">
            <v>1327</v>
          </cell>
          <cell r="EB23">
            <v>113</v>
          </cell>
          <cell r="EC23">
            <v>243</v>
          </cell>
          <cell r="ED23">
            <v>76</v>
          </cell>
          <cell r="EE23">
            <v>105</v>
          </cell>
          <cell r="EF23">
            <v>35</v>
          </cell>
          <cell r="EG23">
            <v>67</v>
          </cell>
          <cell r="EH23">
            <v>3619</v>
          </cell>
          <cell r="EI23">
            <v>122</v>
          </cell>
          <cell r="EJ23">
            <v>247</v>
          </cell>
          <cell r="EK23">
            <v>87</v>
          </cell>
          <cell r="EL23">
            <v>59</v>
          </cell>
          <cell r="EM23">
            <v>41</v>
          </cell>
          <cell r="EN23">
            <v>107</v>
          </cell>
        </row>
        <row r="24">
          <cell r="C24">
            <v>2475030</v>
          </cell>
          <cell r="D24">
            <v>72</v>
          </cell>
          <cell r="E24">
            <v>173</v>
          </cell>
          <cell r="F24">
            <v>507</v>
          </cell>
          <cell r="G24">
            <v>200</v>
          </cell>
          <cell r="H24">
            <v>40</v>
          </cell>
          <cell r="I24">
            <v>112</v>
          </cell>
          <cell r="J24">
            <v>106</v>
          </cell>
          <cell r="K24">
            <v>56</v>
          </cell>
          <cell r="L24">
            <v>39</v>
          </cell>
          <cell r="M24">
            <v>40</v>
          </cell>
          <cell r="N24">
            <v>23</v>
          </cell>
          <cell r="O24">
            <v>156</v>
          </cell>
          <cell r="P24">
            <v>133</v>
          </cell>
          <cell r="Q24">
            <v>104</v>
          </cell>
          <cell r="R24">
            <v>120</v>
          </cell>
          <cell r="S24">
            <v>274</v>
          </cell>
          <cell r="T24">
            <v>683</v>
          </cell>
          <cell r="U24">
            <v>34</v>
          </cell>
          <cell r="V24">
            <v>92</v>
          </cell>
          <cell r="W24">
            <v>951</v>
          </cell>
          <cell r="X24">
            <v>87</v>
          </cell>
          <cell r="Y24">
            <v>154</v>
          </cell>
          <cell r="Z24">
            <v>254</v>
          </cell>
          <cell r="AA24">
            <v>29</v>
          </cell>
          <cell r="AB24">
            <v>46</v>
          </cell>
          <cell r="AC24">
            <v>149</v>
          </cell>
          <cell r="AD24">
            <v>151</v>
          </cell>
          <cell r="AE24">
            <v>85</v>
          </cell>
          <cell r="AF24">
            <v>259</v>
          </cell>
          <cell r="AG24">
            <v>87</v>
          </cell>
          <cell r="AH24">
            <v>57</v>
          </cell>
          <cell r="AI24">
            <v>356</v>
          </cell>
          <cell r="AJ24">
            <v>127</v>
          </cell>
          <cell r="AK24">
            <v>150</v>
          </cell>
          <cell r="AL24">
            <v>173</v>
          </cell>
          <cell r="AM24">
            <v>34</v>
          </cell>
          <cell r="AN24">
            <v>64</v>
          </cell>
          <cell r="AO24">
            <v>5469</v>
          </cell>
          <cell r="AP24">
            <v>79</v>
          </cell>
          <cell r="AQ24">
            <v>60</v>
          </cell>
          <cell r="AR24">
            <v>188</v>
          </cell>
          <cell r="AS24">
            <v>129</v>
          </cell>
          <cell r="AT24">
            <v>42</v>
          </cell>
          <cell r="AU24">
            <v>51</v>
          </cell>
          <cell r="AV24">
            <v>44</v>
          </cell>
          <cell r="AW24">
            <v>58</v>
          </cell>
          <cell r="AX24">
            <v>41</v>
          </cell>
          <cell r="AY24">
            <v>277</v>
          </cell>
          <cell r="AZ24">
            <v>226</v>
          </cell>
          <cell r="BA24">
            <v>34</v>
          </cell>
          <cell r="BB24">
            <v>31</v>
          </cell>
          <cell r="BC24">
            <v>28</v>
          </cell>
          <cell r="BD24">
            <v>46</v>
          </cell>
          <cell r="BE24">
            <v>87</v>
          </cell>
          <cell r="BF24">
            <v>294</v>
          </cell>
          <cell r="BG24">
            <v>131</v>
          </cell>
          <cell r="BH24">
            <v>143</v>
          </cell>
          <cell r="BI24">
            <v>320</v>
          </cell>
          <cell r="BJ24">
            <v>370</v>
          </cell>
          <cell r="BK24">
            <v>58</v>
          </cell>
          <cell r="BL24">
            <v>189</v>
          </cell>
          <cell r="BM24">
            <v>41</v>
          </cell>
          <cell r="BN24">
            <v>247</v>
          </cell>
          <cell r="BO24">
            <v>20</v>
          </cell>
          <cell r="BP24">
            <v>123</v>
          </cell>
          <cell r="BQ24">
            <v>93</v>
          </cell>
          <cell r="BR24">
            <v>126</v>
          </cell>
          <cell r="BS24">
            <v>295</v>
          </cell>
          <cell r="BT24">
            <v>149</v>
          </cell>
          <cell r="BU24">
            <v>67</v>
          </cell>
          <cell r="BV24">
            <v>195</v>
          </cell>
          <cell r="BW24">
            <v>109</v>
          </cell>
          <cell r="BX24">
            <v>25</v>
          </cell>
          <cell r="BY24">
            <v>47</v>
          </cell>
          <cell r="BZ24">
            <v>35</v>
          </cell>
          <cell r="CA24">
            <v>34</v>
          </cell>
          <cell r="CB24">
            <v>112</v>
          </cell>
          <cell r="CC24">
            <v>192</v>
          </cell>
          <cell r="CD24">
            <v>97</v>
          </cell>
          <cell r="CE24">
            <v>40</v>
          </cell>
          <cell r="CF24">
            <v>256</v>
          </cell>
          <cell r="CG24">
            <v>37</v>
          </cell>
          <cell r="CH24">
            <v>58</v>
          </cell>
          <cell r="CI24">
            <v>63</v>
          </cell>
          <cell r="CJ24">
            <v>117</v>
          </cell>
          <cell r="CK24">
            <v>207</v>
          </cell>
          <cell r="CL24">
            <v>20</v>
          </cell>
          <cell r="CM24">
            <v>197</v>
          </cell>
          <cell r="CN24">
            <v>207</v>
          </cell>
          <cell r="CO24">
            <v>32</v>
          </cell>
          <cell r="CP24">
            <v>387</v>
          </cell>
          <cell r="CQ24">
            <v>75</v>
          </cell>
          <cell r="CR24">
            <v>35</v>
          </cell>
          <cell r="CS24">
            <v>361</v>
          </cell>
          <cell r="CT24">
            <v>94</v>
          </cell>
          <cell r="CU24">
            <v>56</v>
          </cell>
          <cell r="CV24">
            <v>97</v>
          </cell>
          <cell r="CW24">
            <v>53</v>
          </cell>
          <cell r="CX24">
            <v>285</v>
          </cell>
          <cell r="CY24">
            <v>384</v>
          </cell>
          <cell r="CZ24">
            <v>90</v>
          </cell>
          <cell r="DA24">
            <v>252</v>
          </cell>
          <cell r="DB24">
            <v>25</v>
          </cell>
          <cell r="DC24">
            <v>89</v>
          </cell>
          <cell r="DD24">
            <v>29</v>
          </cell>
          <cell r="DE24">
            <v>73</v>
          </cell>
          <cell r="DF24">
            <v>37</v>
          </cell>
          <cell r="DG24">
            <v>34</v>
          </cell>
          <cell r="DH24">
            <v>66</v>
          </cell>
          <cell r="DI24">
            <v>117</v>
          </cell>
          <cell r="DJ24">
            <v>26</v>
          </cell>
          <cell r="DK24">
            <v>40</v>
          </cell>
          <cell r="DL24">
            <v>29</v>
          </cell>
          <cell r="DM24">
            <v>1962</v>
          </cell>
          <cell r="DN24">
            <v>258</v>
          </cell>
          <cell r="DO24">
            <v>6</v>
          </cell>
          <cell r="DP24">
            <v>62</v>
          </cell>
          <cell r="DQ24">
            <v>16</v>
          </cell>
          <cell r="DR24">
            <v>63</v>
          </cell>
          <cell r="DS24">
            <v>19</v>
          </cell>
          <cell r="DT24">
            <v>159</v>
          </cell>
          <cell r="DU24">
            <v>105</v>
          </cell>
          <cell r="DV24">
            <v>66</v>
          </cell>
          <cell r="DW24">
            <v>22</v>
          </cell>
          <cell r="DX24">
            <v>1036</v>
          </cell>
          <cell r="DY24">
            <v>456</v>
          </cell>
          <cell r="DZ24">
            <v>56</v>
          </cell>
          <cell r="EA24">
            <v>796</v>
          </cell>
          <cell r="EB24">
            <v>85</v>
          </cell>
          <cell r="EC24">
            <v>130</v>
          </cell>
          <cell r="ED24">
            <v>45</v>
          </cell>
          <cell r="EE24">
            <v>81</v>
          </cell>
          <cell r="EF24">
            <v>18</v>
          </cell>
          <cell r="EG24">
            <v>44</v>
          </cell>
          <cell r="EH24">
            <v>2104</v>
          </cell>
          <cell r="EI24">
            <v>90</v>
          </cell>
          <cell r="EJ24">
            <v>126</v>
          </cell>
          <cell r="EK24">
            <v>41</v>
          </cell>
          <cell r="EL24">
            <v>25</v>
          </cell>
          <cell r="EM24">
            <v>26</v>
          </cell>
          <cell r="EN24">
            <v>68</v>
          </cell>
        </row>
        <row r="25">
          <cell r="C25">
            <v>1329203</v>
          </cell>
          <cell r="D25">
            <v>36</v>
          </cell>
          <cell r="E25">
            <v>91</v>
          </cell>
          <cell r="F25">
            <v>238</v>
          </cell>
          <cell r="G25">
            <v>108</v>
          </cell>
          <cell r="H25">
            <v>17</v>
          </cell>
          <cell r="I25">
            <v>68</v>
          </cell>
          <cell r="J25">
            <v>45</v>
          </cell>
          <cell r="K25">
            <v>27</v>
          </cell>
          <cell r="L25">
            <v>17</v>
          </cell>
          <cell r="M25">
            <v>18</v>
          </cell>
          <cell r="N25">
            <v>8</v>
          </cell>
          <cell r="O25">
            <v>79</v>
          </cell>
          <cell r="P25">
            <v>67</v>
          </cell>
          <cell r="Q25">
            <v>42</v>
          </cell>
          <cell r="R25">
            <v>55</v>
          </cell>
          <cell r="S25">
            <v>114</v>
          </cell>
          <cell r="T25">
            <v>326</v>
          </cell>
          <cell r="U25">
            <v>25</v>
          </cell>
          <cell r="V25">
            <v>39</v>
          </cell>
          <cell r="W25">
            <v>450</v>
          </cell>
          <cell r="X25">
            <v>55</v>
          </cell>
          <cell r="Y25">
            <v>55</v>
          </cell>
          <cell r="Z25">
            <v>111</v>
          </cell>
          <cell r="AA25">
            <v>5</v>
          </cell>
          <cell r="AB25">
            <v>21</v>
          </cell>
          <cell r="AC25">
            <v>87</v>
          </cell>
          <cell r="AD25">
            <v>75</v>
          </cell>
          <cell r="AE25">
            <v>30</v>
          </cell>
          <cell r="AF25">
            <v>123</v>
          </cell>
          <cell r="AG25">
            <v>50</v>
          </cell>
          <cell r="AH25">
            <v>17</v>
          </cell>
          <cell r="AI25">
            <v>205</v>
          </cell>
          <cell r="AJ25">
            <v>47</v>
          </cell>
          <cell r="AK25">
            <v>60</v>
          </cell>
          <cell r="AL25">
            <v>60</v>
          </cell>
          <cell r="AM25">
            <v>30</v>
          </cell>
          <cell r="AN25">
            <v>24</v>
          </cell>
          <cell r="AO25">
            <v>2822</v>
          </cell>
          <cell r="AP25">
            <v>42</v>
          </cell>
          <cell r="AQ25">
            <v>23</v>
          </cell>
          <cell r="AR25">
            <v>83</v>
          </cell>
          <cell r="AS25">
            <v>76</v>
          </cell>
          <cell r="AT25">
            <v>22</v>
          </cell>
          <cell r="AU25">
            <v>23</v>
          </cell>
          <cell r="AV25">
            <v>27</v>
          </cell>
          <cell r="AW25">
            <v>35</v>
          </cell>
          <cell r="AX25">
            <v>25</v>
          </cell>
          <cell r="AY25">
            <v>145</v>
          </cell>
          <cell r="AZ25">
            <v>116</v>
          </cell>
          <cell r="BA25">
            <v>16</v>
          </cell>
          <cell r="BB25">
            <v>8</v>
          </cell>
          <cell r="BC25">
            <v>15</v>
          </cell>
          <cell r="BD25">
            <v>16</v>
          </cell>
          <cell r="BE25">
            <v>36</v>
          </cell>
          <cell r="BF25">
            <v>143</v>
          </cell>
          <cell r="BG25">
            <v>58</v>
          </cell>
          <cell r="BH25">
            <v>71</v>
          </cell>
          <cell r="BI25">
            <v>137</v>
          </cell>
          <cell r="BJ25">
            <v>189</v>
          </cell>
          <cell r="BK25">
            <v>31</v>
          </cell>
          <cell r="BL25">
            <v>82</v>
          </cell>
          <cell r="BM25">
            <v>20</v>
          </cell>
          <cell r="BN25">
            <v>126</v>
          </cell>
          <cell r="BO25">
            <v>21</v>
          </cell>
          <cell r="BP25">
            <v>43</v>
          </cell>
          <cell r="BQ25">
            <v>36</v>
          </cell>
          <cell r="BR25">
            <v>64</v>
          </cell>
          <cell r="BS25">
            <v>126</v>
          </cell>
          <cell r="BT25">
            <v>96</v>
          </cell>
          <cell r="BU25">
            <v>48</v>
          </cell>
          <cell r="BV25">
            <v>111</v>
          </cell>
          <cell r="BW25">
            <v>39</v>
          </cell>
          <cell r="BX25">
            <v>24</v>
          </cell>
          <cell r="BY25">
            <v>17</v>
          </cell>
          <cell r="BZ25">
            <v>12</v>
          </cell>
          <cell r="CA25">
            <v>22</v>
          </cell>
          <cell r="CB25">
            <v>61</v>
          </cell>
          <cell r="CC25">
            <v>94</v>
          </cell>
          <cell r="CD25">
            <v>45</v>
          </cell>
          <cell r="CE25">
            <v>15</v>
          </cell>
          <cell r="CF25">
            <v>126</v>
          </cell>
          <cell r="CG25">
            <v>19</v>
          </cell>
          <cell r="CH25">
            <v>32</v>
          </cell>
          <cell r="CI25">
            <v>32</v>
          </cell>
          <cell r="CJ25">
            <v>58</v>
          </cell>
          <cell r="CK25">
            <v>99</v>
          </cell>
          <cell r="CL25">
            <v>13</v>
          </cell>
          <cell r="CM25">
            <v>88</v>
          </cell>
          <cell r="CN25">
            <v>76</v>
          </cell>
          <cell r="CO25">
            <v>12</v>
          </cell>
          <cell r="CP25">
            <v>174</v>
          </cell>
          <cell r="CQ25">
            <v>28</v>
          </cell>
          <cell r="CR25">
            <v>21</v>
          </cell>
          <cell r="CS25">
            <v>185</v>
          </cell>
          <cell r="CT25">
            <v>55</v>
          </cell>
          <cell r="CU25">
            <v>23</v>
          </cell>
          <cell r="CV25">
            <v>55</v>
          </cell>
          <cell r="CW25">
            <v>21</v>
          </cell>
          <cell r="CX25">
            <v>126</v>
          </cell>
          <cell r="CY25">
            <v>192</v>
          </cell>
          <cell r="CZ25">
            <v>35</v>
          </cell>
          <cell r="DA25">
            <v>126</v>
          </cell>
          <cell r="DB25">
            <v>18</v>
          </cell>
          <cell r="DC25">
            <v>46</v>
          </cell>
          <cell r="DD25">
            <v>9</v>
          </cell>
          <cell r="DE25">
            <v>44</v>
          </cell>
          <cell r="DF25">
            <v>17</v>
          </cell>
          <cell r="DG25">
            <v>23</v>
          </cell>
          <cell r="DH25">
            <v>33</v>
          </cell>
          <cell r="DI25">
            <v>52</v>
          </cell>
          <cell r="DJ25">
            <v>13</v>
          </cell>
          <cell r="DK25">
            <v>24</v>
          </cell>
          <cell r="DL25">
            <v>14</v>
          </cell>
          <cell r="DM25">
            <v>1017</v>
          </cell>
          <cell r="DN25">
            <v>132</v>
          </cell>
          <cell r="DO25">
            <v>4</v>
          </cell>
          <cell r="DP25">
            <v>21</v>
          </cell>
          <cell r="DQ25">
            <v>7</v>
          </cell>
          <cell r="DR25">
            <v>34</v>
          </cell>
          <cell r="DS25">
            <v>4</v>
          </cell>
          <cell r="DT25">
            <v>82</v>
          </cell>
          <cell r="DU25">
            <v>57</v>
          </cell>
          <cell r="DV25">
            <v>22</v>
          </cell>
          <cell r="DW25">
            <v>7</v>
          </cell>
          <cell r="DX25">
            <v>433</v>
          </cell>
          <cell r="DY25">
            <v>215</v>
          </cell>
          <cell r="DZ25">
            <v>19</v>
          </cell>
          <cell r="EA25">
            <v>453</v>
          </cell>
          <cell r="EB25">
            <v>29</v>
          </cell>
          <cell r="EC25">
            <v>63</v>
          </cell>
          <cell r="ED25">
            <v>29</v>
          </cell>
          <cell r="EE25">
            <v>39</v>
          </cell>
          <cell r="EF25">
            <v>13</v>
          </cell>
          <cell r="EG25">
            <v>18</v>
          </cell>
          <cell r="EH25">
            <v>1011</v>
          </cell>
          <cell r="EI25">
            <v>45</v>
          </cell>
          <cell r="EJ25">
            <v>68</v>
          </cell>
          <cell r="EK25">
            <v>26</v>
          </cell>
          <cell r="EL25">
            <v>13</v>
          </cell>
          <cell r="EM25">
            <v>11</v>
          </cell>
          <cell r="EN25">
            <v>33</v>
          </cell>
        </row>
        <row r="26">
          <cell r="C26">
            <v>579729</v>
          </cell>
          <cell r="D26">
            <v>21</v>
          </cell>
          <cell r="E26">
            <v>37</v>
          </cell>
          <cell r="F26">
            <v>101</v>
          </cell>
          <cell r="G26">
            <v>48</v>
          </cell>
          <cell r="H26">
            <v>9</v>
          </cell>
          <cell r="I26">
            <v>25</v>
          </cell>
          <cell r="J26">
            <v>18</v>
          </cell>
          <cell r="K26">
            <v>10</v>
          </cell>
          <cell r="L26">
            <v>10</v>
          </cell>
          <cell r="M26">
            <v>6</v>
          </cell>
          <cell r="N26">
            <v>5</v>
          </cell>
          <cell r="O26">
            <v>27</v>
          </cell>
          <cell r="P26">
            <v>31</v>
          </cell>
          <cell r="Q26">
            <v>18</v>
          </cell>
          <cell r="R26">
            <v>22</v>
          </cell>
          <cell r="S26">
            <v>74</v>
          </cell>
          <cell r="T26">
            <v>143</v>
          </cell>
          <cell r="U26">
            <v>6</v>
          </cell>
          <cell r="V26">
            <v>12</v>
          </cell>
          <cell r="W26">
            <v>204</v>
          </cell>
          <cell r="X26">
            <v>52</v>
          </cell>
          <cell r="Y26">
            <v>21</v>
          </cell>
          <cell r="Z26">
            <v>40</v>
          </cell>
          <cell r="AA26">
            <v>5</v>
          </cell>
          <cell r="AB26">
            <v>5</v>
          </cell>
          <cell r="AC26">
            <v>49</v>
          </cell>
          <cell r="AD26">
            <v>31</v>
          </cell>
          <cell r="AE26">
            <v>12</v>
          </cell>
          <cell r="AF26">
            <v>34</v>
          </cell>
          <cell r="AG26">
            <v>12</v>
          </cell>
          <cell r="AH26">
            <v>6</v>
          </cell>
          <cell r="AI26">
            <v>78</v>
          </cell>
          <cell r="AJ26">
            <v>14</v>
          </cell>
          <cell r="AK26">
            <v>20</v>
          </cell>
          <cell r="AL26">
            <v>25</v>
          </cell>
          <cell r="AM26">
            <v>2</v>
          </cell>
          <cell r="AN26">
            <v>5</v>
          </cell>
          <cell r="AO26">
            <v>1141</v>
          </cell>
          <cell r="AP26">
            <v>14</v>
          </cell>
          <cell r="AQ26">
            <v>12</v>
          </cell>
          <cell r="AR26">
            <v>30</v>
          </cell>
          <cell r="AS26">
            <v>30</v>
          </cell>
          <cell r="AT26">
            <v>7</v>
          </cell>
          <cell r="AU26">
            <v>3</v>
          </cell>
          <cell r="AV26">
            <v>5</v>
          </cell>
          <cell r="AW26">
            <v>12</v>
          </cell>
          <cell r="AX26">
            <v>8</v>
          </cell>
          <cell r="AY26">
            <v>46</v>
          </cell>
          <cell r="AZ26">
            <v>30</v>
          </cell>
          <cell r="BA26">
            <v>5</v>
          </cell>
          <cell r="BB26">
            <v>5</v>
          </cell>
          <cell r="BC26">
            <v>3</v>
          </cell>
          <cell r="BD26">
            <v>12</v>
          </cell>
          <cell r="BE26">
            <v>25</v>
          </cell>
          <cell r="BF26">
            <v>51</v>
          </cell>
          <cell r="BG26">
            <v>31</v>
          </cell>
          <cell r="BH26">
            <v>30</v>
          </cell>
          <cell r="BI26">
            <v>40</v>
          </cell>
          <cell r="BJ26">
            <v>73</v>
          </cell>
          <cell r="BK26">
            <v>16</v>
          </cell>
          <cell r="BL26">
            <v>29</v>
          </cell>
          <cell r="BM26">
            <v>16</v>
          </cell>
          <cell r="BN26">
            <v>46</v>
          </cell>
          <cell r="BO26">
            <v>3</v>
          </cell>
          <cell r="BP26">
            <v>26</v>
          </cell>
          <cell r="BQ26">
            <v>15</v>
          </cell>
          <cell r="BR26">
            <v>18</v>
          </cell>
          <cell r="BS26">
            <v>40</v>
          </cell>
          <cell r="BT26">
            <v>32</v>
          </cell>
          <cell r="BU26">
            <v>16</v>
          </cell>
          <cell r="BV26">
            <v>46</v>
          </cell>
          <cell r="BW26">
            <v>14</v>
          </cell>
          <cell r="BX26">
            <v>15</v>
          </cell>
          <cell r="BY26">
            <v>7</v>
          </cell>
          <cell r="BZ26">
            <v>6</v>
          </cell>
          <cell r="CA26">
            <v>9</v>
          </cell>
          <cell r="CB26">
            <v>28</v>
          </cell>
          <cell r="CC26">
            <v>22</v>
          </cell>
          <cell r="CD26">
            <v>17</v>
          </cell>
          <cell r="CE26">
            <v>5</v>
          </cell>
          <cell r="CF26">
            <v>54</v>
          </cell>
          <cell r="CG26">
            <v>4</v>
          </cell>
          <cell r="CH26">
            <v>11</v>
          </cell>
          <cell r="CI26">
            <v>6</v>
          </cell>
          <cell r="CJ26">
            <v>13</v>
          </cell>
          <cell r="CK26">
            <v>44</v>
          </cell>
          <cell r="CL26">
            <v>7</v>
          </cell>
          <cell r="CM26">
            <v>31</v>
          </cell>
          <cell r="CN26">
            <v>29</v>
          </cell>
          <cell r="CO26">
            <v>6</v>
          </cell>
          <cell r="CP26">
            <v>78</v>
          </cell>
          <cell r="CQ26">
            <v>5</v>
          </cell>
          <cell r="CR26">
            <v>5</v>
          </cell>
          <cell r="CS26">
            <v>53</v>
          </cell>
          <cell r="CT26">
            <v>25</v>
          </cell>
          <cell r="CU26">
            <v>11</v>
          </cell>
          <cell r="CV26">
            <v>12</v>
          </cell>
          <cell r="CW26">
            <v>12</v>
          </cell>
          <cell r="CX26">
            <v>62</v>
          </cell>
          <cell r="CY26">
            <v>64</v>
          </cell>
          <cell r="CZ26">
            <v>8</v>
          </cell>
          <cell r="DA26">
            <v>51</v>
          </cell>
          <cell r="DB26">
            <v>4</v>
          </cell>
          <cell r="DC26">
            <v>20</v>
          </cell>
          <cell r="DD26">
            <v>10</v>
          </cell>
          <cell r="DE26">
            <v>14</v>
          </cell>
          <cell r="DF26">
            <v>7</v>
          </cell>
          <cell r="DG26" t="str">
            <v>-</v>
          </cell>
          <cell r="DH26">
            <v>14</v>
          </cell>
          <cell r="DI26">
            <v>18</v>
          </cell>
          <cell r="DJ26">
            <v>3</v>
          </cell>
          <cell r="DK26">
            <v>5</v>
          </cell>
          <cell r="DL26">
            <v>8</v>
          </cell>
          <cell r="DM26">
            <v>392</v>
          </cell>
          <cell r="DN26">
            <v>49</v>
          </cell>
          <cell r="DO26" t="str">
            <v>-</v>
          </cell>
          <cell r="DP26">
            <v>11</v>
          </cell>
          <cell r="DQ26">
            <v>4</v>
          </cell>
          <cell r="DR26">
            <v>10</v>
          </cell>
          <cell r="DS26">
            <v>2</v>
          </cell>
          <cell r="DT26">
            <v>35</v>
          </cell>
          <cell r="DU26">
            <v>25</v>
          </cell>
          <cell r="DV26">
            <v>6</v>
          </cell>
          <cell r="DW26">
            <v>3</v>
          </cell>
          <cell r="DX26">
            <v>189</v>
          </cell>
          <cell r="DY26">
            <v>85</v>
          </cell>
          <cell r="DZ26">
            <v>6</v>
          </cell>
          <cell r="EA26">
            <v>156</v>
          </cell>
          <cell r="EB26">
            <v>10</v>
          </cell>
          <cell r="EC26">
            <v>27</v>
          </cell>
          <cell r="ED26">
            <v>13</v>
          </cell>
          <cell r="EE26">
            <v>17</v>
          </cell>
          <cell r="EF26">
            <v>3</v>
          </cell>
          <cell r="EG26">
            <v>7</v>
          </cell>
          <cell r="EH26">
            <v>436</v>
          </cell>
          <cell r="EI26">
            <v>15</v>
          </cell>
          <cell r="EJ26">
            <v>19</v>
          </cell>
          <cell r="EK26">
            <v>8</v>
          </cell>
          <cell r="EL26">
            <v>7</v>
          </cell>
          <cell r="EM26">
            <v>2</v>
          </cell>
          <cell r="EN26">
            <v>5</v>
          </cell>
        </row>
        <row r="27">
          <cell r="C27">
            <v>165178</v>
          </cell>
          <cell r="D27">
            <v>8</v>
          </cell>
          <cell r="E27">
            <v>15</v>
          </cell>
          <cell r="F27">
            <v>17</v>
          </cell>
          <cell r="G27">
            <v>15</v>
          </cell>
          <cell r="H27">
            <v>9</v>
          </cell>
          <cell r="I27">
            <v>6</v>
          </cell>
          <cell r="J27">
            <v>4</v>
          </cell>
          <cell r="K27">
            <v>1</v>
          </cell>
          <cell r="L27" t="str">
            <v>-</v>
          </cell>
          <cell r="M27">
            <v>3</v>
          </cell>
          <cell r="N27">
            <v>1</v>
          </cell>
          <cell r="O27">
            <v>10</v>
          </cell>
          <cell r="P27">
            <v>6</v>
          </cell>
          <cell r="Q27">
            <v>7</v>
          </cell>
          <cell r="R27">
            <v>11</v>
          </cell>
          <cell r="S27">
            <v>15</v>
          </cell>
          <cell r="T27">
            <v>37</v>
          </cell>
          <cell r="U27">
            <v>1</v>
          </cell>
          <cell r="V27">
            <v>4</v>
          </cell>
          <cell r="W27">
            <v>48</v>
          </cell>
          <cell r="X27">
            <v>37</v>
          </cell>
          <cell r="Y27">
            <v>1</v>
          </cell>
          <cell r="Z27">
            <v>9</v>
          </cell>
          <cell r="AA27">
            <v>1</v>
          </cell>
          <cell r="AB27">
            <v>3</v>
          </cell>
          <cell r="AC27">
            <v>10</v>
          </cell>
          <cell r="AD27">
            <v>6</v>
          </cell>
          <cell r="AE27">
            <v>5</v>
          </cell>
          <cell r="AF27">
            <v>13</v>
          </cell>
          <cell r="AG27">
            <v>2</v>
          </cell>
          <cell r="AH27">
            <v>2</v>
          </cell>
          <cell r="AI27">
            <v>9</v>
          </cell>
          <cell r="AJ27">
            <v>4</v>
          </cell>
          <cell r="AK27">
            <v>5</v>
          </cell>
          <cell r="AL27">
            <v>6</v>
          </cell>
          <cell r="AM27">
            <v>4</v>
          </cell>
          <cell r="AN27" t="str">
            <v>-</v>
          </cell>
          <cell r="AO27">
            <v>309</v>
          </cell>
          <cell r="AP27">
            <v>5</v>
          </cell>
          <cell r="AQ27">
            <v>5</v>
          </cell>
          <cell r="AR27">
            <v>11</v>
          </cell>
          <cell r="AS27">
            <v>5</v>
          </cell>
          <cell r="AT27">
            <v>1</v>
          </cell>
          <cell r="AU27">
            <v>1</v>
          </cell>
          <cell r="AV27" t="str">
            <v>-</v>
          </cell>
          <cell r="AW27">
            <v>10</v>
          </cell>
          <cell r="AX27">
            <v>2</v>
          </cell>
          <cell r="AY27">
            <v>7</v>
          </cell>
          <cell r="AZ27">
            <v>10</v>
          </cell>
          <cell r="BA27">
            <v>2</v>
          </cell>
          <cell r="BB27">
            <v>1</v>
          </cell>
          <cell r="BC27">
            <v>1</v>
          </cell>
          <cell r="BD27" t="str">
            <v>-</v>
          </cell>
          <cell r="BE27">
            <v>1</v>
          </cell>
          <cell r="BF27">
            <v>12</v>
          </cell>
          <cell r="BG27">
            <v>6</v>
          </cell>
          <cell r="BH27">
            <v>7</v>
          </cell>
          <cell r="BI27">
            <v>9</v>
          </cell>
          <cell r="BJ27">
            <v>23</v>
          </cell>
          <cell r="BK27">
            <v>2</v>
          </cell>
          <cell r="BL27">
            <v>7</v>
          </cell>
          <cell r="BM27">
            <v>2</v>
          </cell>
          <cell r="BN27">
            <v>10</v>
          </cell>
          <cell r="BO27">
            <v>1</v>
          </cell>
          <cell r="BP27">
            <v>6</v>
          </cell>
          <cell r="BQ27">
            <v>1</v>
          </cell>
          <cell r="BR27">
            <v>4</v>
          </cell>
          <cell r="BS27">
            <v>10</v>
          </cell>
          <cell r="BT27">
            <v>10</v>
          </cell>
          <cell r="BU27">
            <v>8</v>
          </cell>
          <cell r="BV27">
            <v>11</v>
          </cell>
          <cell r="BW27">
            <v>1</v>
          </cell>
          <cell r="BX27">
            <v>7</v>
          </cell>
          <cell r="BY27">
            <v>1</v>
          </cell>
          <cell r="BZ27">
            <v>2</v>
          </cell>
          <cell r="CA27">
            <v>4</v>
          </cell>
          <cell r="CB27">
            <v>10</v>
          </cell>
          <cell r="CC27">
            <v>7</v>
          </cell>
          <cell r="CD27">
            <v>6</v>
          </cell>
          <cell r="CE27">
            <v>1</v>
          </cell>
          <cell r="CF27">
            <v>13</v>
          </cell>
          <cell r="CG27">
            <v>2</v>
          </cell>
          <cell r="CH27">
            <v>2</v>
          </cell>
          <cell r="CI27">
            <v>3</v>
          </cell>
          <cell r="CJ27">
            <v>1</v>
          </cell>
          <cell r="CK27">
            <v>8</v>
          </cell>
          <cell r="CL27">
            <v>1</v>
          </cell>
          <cell r="CM27">
            <v>11</v>
          </cell>
          <cell r="CN27">
            <v>4</v>
          </cell>
          <cell r="CO27">
            <v>1</v>
          </cell>
          <cell r="CP27">
            <v>27</v>
          </cell>
          <cell r="CQ27">
            <v>5</v>
          </cell>
          <cell r="CR27" t="str">
            <v>-</v>
          </cell>
          <cell r="CS27">
            <v>19</v>
          </cell>
          <cell r="CT27">
            <v>5</v>
          </cell>
          <cell r="CU27">
            <v>2</v>
          </cell>
          <cell r="CV27">
            <v>5</v>
          </cell>
          <cell r="CW27">
            <v>5</v>
          </cell>
          <cell r="CX27">
            <v>22</v>
          </cell>
          <cell r="CY27">
            <v>19</v>
          </cell>
          <cell r="CZ27">
            <v>3</v>
          </cell>
          <cell r="DA27">
            <v>8</v>
          </cell>
          <cell r="DB27">
            <v>2</v>
          </cell>
          <cell r="DC27">
            <v>6</v>
          </cell>
          <cell r="DD27">
            <v>2</v>
          </cell>
          <cell r="DE27">
            <v>4</v>
          </cell>
          <cell r="DF27">
            <v>4</v>
          </cell>
          <cell r="DG27">
            <v>3</v>
          </cell>
          <cell r="DH27">
            <v>2</v>
          </cell>
          <cell r="DI27">
            <v>1</v>
          </cell>
          <cell r="DJ27">
            <v>2</v>
          </cell>
          <cell r="DK27">
            <v>3</v>
          </cell>
          <cell r="DL27">
            <v>2</v>
          </cell>
          <cell r="DM27">
            <v>90</v>
          </cell>
          <cell r="DN27">
            <v>12</v>
          </cell>
          <cell r="DO27" t="str">
            <v>-</v>
          </cell>
          <cell r="DP27">
            <v>5</v>
          </cell>
          <cell r="DQ27" t="str">
            <v>-</v>
          </cell>
          <cell r="DR27">
            <v>1</v>
          </cell>
          <cell r="DS27" t="str">
            <v>-</v>
          </cell>
          <cell r="DT27">
            <v>16</v>
          </cell>
          <cell r="DU27">
            <v>2</v>
          </cell>
          <cell r="DV27">
            <v>2</v>
          </cell>
          <cell r="DW27" t="str">
            <v>-</v>
          </cell>
          <cell r="DX27">
            <v>34</v>
          </cell>
          <cell r="DY27">
            <v>17</v>
          </cell>
          <cell r="DZ27">
            <v>5</v>
          </cell>
          <cell r="EA27">
            <v>48</v>
          </cell>
          <cell r="EB27">
            <v>4</v>
          </cell>
          <cell r="EC27">
            <v>7</v>
          </cell>
          <cell r="ED27" t="str">
            <v>-</v>
          </cell>
          <cell r="EE27">
            <v>6</v>
          </cell>
          <cell r="EF27">
            <v>1</v>
          </cell>
          <cell r="EG27">
            <v>2</v>
          </cell>
          <cell r="EH27">
            <v>124</v>
          </cell>
          <cell r="EI27">
            <v>1</v>
          </cell>
          <cell r="EJ27">
            <v>2</v>
          </cell>
          <cell r="EK27" t="str">
            <v>-</v>
          </cell>
          <cell r="EL27">
            <v>2</v>
          </cell>
          <cell r="EM27">
            <v>1</v>
          </cell>
          <cell r="EN27">
            <v>3</v>
          </cell>
        </row>
        <row r="28">
          <cell r="C28">
            <v>37814</v>
          </cell>
          <cell r="D28">
            <v>4</v>
          </cell>
          <cell r="E28">
            <v>4</v>
          </cell>
          <cell r="F28">
            <v>7</v>
          </cell>
          <cell r="G28">
            <v>6</v>
          </cell>
          <cell r="H28">
            <v>5</v>
          </cell>
          <cell r="I28">
            <v>1</v>
          </cell>
          <cell r="J28">
            <v>4</v>
          </cell>
          <cell r="K28">
            <v>2</v>
          </cell>
          <cell r="L28" t="str">
            <v>-</v>
          </cell>
          <cell r="M28">
            <v>1</v>
          </cell>
          <cell r="N28">
            <v>2</v>
          </cell>
          <cell r="O28">
            <v>2</v>
          </cell>
          <cell r="P28">
            <v>2</v>
          </cell>
          <cell r="Q28">
            <v>3</v>
          </cell>
          <cell r="R28">
            <v>3</v>
          </cell>
          <cell r="S28">
            <v>4</v>
          </cell>
          <cell r="T28">
            <v>19</v>
          </cell>
          <cell r="U28">
            <v>2</v>
          </cell>
          <cell r="V28">
            <v>3</v>
          </cell>
          <cell r="W28">
            <v>12</v>
          </cell>
          <cell r="X28">
            <v>42</v>
          </cell>
          <cell r="Y28">
            <v>3</v>
          </cell>
          <cell r="Z28">
            <v>3</v>
          </cell>
          <cell r="AA28" t="str">
            <v>-</v>
          </cell>
          <cell r="AB28">
            <v>1</v>
          </cell>
          <cell r="AC28">
            <v>3</v>
          </cell>
          <cell r="AD28">
            <v>2</v>
          </cell>
          <cell r="AE28">
            <v>1</v>
          </cell>
          <cell r="AF28">
            <v>7</v>
          </cell>
          <cell r="AG28">
            <v>2</v>
          </cell>
          <cell r="AH28">
            <v>1</v>
          </cell>
          <cell r="AI28">
            <v>3</v>
          </cell>
          <cell r="AJ28">
            <v>2</v>
          </cell>
          <cell r="AK28">
            <v>4</v>
          </cell>
          <cell r="AL28">
            <v>1</v>
          </cell>
          <cell r="AM28">
            <v>1</v>
          </cell>
          <cell r="AN28">
            <v>2</v>
          </cell>
          <cell r="AO28">
            <v>85</v>
          </cell>
          <cell r="AP28" t="str">
            <v>-</v>
          </cell>
          <cell r="AQ28">
            <v>1</v>
          </cell>
          <cell r="AR28">
            <v>6</v>
          </cell>
          <cell r="AS28" t="str">
            <v>-</v>
          </cell>
          <cell r="AT28" t="str">
            <v>-</v>
          </cell>
          <cell r="AU28" t="str">
            <v>-</v>
          </cell>
          <cell r="AV28" t="str">
            <v>-</v>
          </cell>
          <cell r="AW28">
            <v>4</v>
          </cell>
          <cell r="AX28" t="str">
            <v>-</v>
          </cell>
          <cell r="AY28">
            <v>1</v>
          </cell>
          <cell r="AZ28">
            <v>5</v>
          </cell>
          <cell r="BA28" t="str">
            <v>-</v>
          </cell>
          <cell r="BB28" t="str">
            <v>-</v>
          </cell>
          <cell r="BC28">
            <v>1</v>
          </cell>
          <cell r="BD28" t="str">
            <v>-</v>
          </cell>
          <cell r="BE28">
            <v>2</v>
          </cell>
          <cell r="BF28">
            <v>4</v>
          </cell>
          <cell r="BG28">
            <v>7</v>
          </cell>
          <cell r="BH28">
            <v>4</v>
          </cell>
          <cell r="BI28" t="str">
            <v>-</v>
          </cell>
          <cell r="BJ28">
            <v>5</v>
          </cell>
          <cell r="BK28" t="str">
            <v>-</v>
          </cell>
          <cell r="BL28">
            <v>5</v>
          </cell>
          <cell r="BM28" t="str">
            <v>-</v>
          </cell>
          <cell r="BN28">
            <v>4</v>
          </cell>
          <cell r="BO28">
            <v>1</v>
          </cell>
          <cell r="BP28">
            <v>1</v>
          </cell>
          <cell r="BQ28" t="str">
            <v>-</v>
          </cell>
          <cell r="BR28" t="str">
            <v>-</v>
          </cell>
          <cell r="BS28">
            <v>4</v>
          </cell>
          <cell r="BT28">
            <v>2</v>
          </cell>
          <cell r="BU28">
            <v>1</v>
          </cell>
          <cell r="BV28">
            <v>4</v>
          </cell>
          <cell r="BW28" t="str">
            <v>-</v>
          </cell>
          <cell r="BX28">
            <v>1</v>
          </cell>
          <cell r="BY28">
            <v>1</v>
          </cell>
          <cell r="BZ28">
            <v>1</v>
          </cell>
          <cell r="CA28">
            <v>2</v>
          </cell>
          <cell r="CB28" t="str">
            <v>-</v>
          </cell>
          <cell r="CC28" t="str">
            <v>-</v>
          </cell>
          <cell r="CD28">
            <v>1</v>
          </cell>
          <cell r="CE28">
            <v>1</v>
          </cell>
          <cell r="CF28">
            <v>5</v>
          </cell>
          <cell r="CG28" t="str">
            <v>-</v>
          </cell>
          <cell r="CH28" t="str">
            <v>-</v>
          </cell>
          <cell r="CI28">
            <v>2</v>
          </cell>
          <cell r="CJ28" t="str">
            <v>-</v>
          </cell>
          <cell r="CK28">
            <v>6</v>
          </cell>
          <cell r="CL28" t="str">
            <v>-</v>
          </cell>
          <cell r="CM28">
            <v>3</v>
          </cell>
          <cell r="CN28">
            <v>3</v>
          </cell>
          <cell r="CO28">
            <v>3</v>
          </cell>
          <cell r="CP28">
            <v>10</v>
          </cell>
          <cell r="CQ28">
            <v>1</v>
          </cell>
          <cell r="CR28" t="str">
            <v>-</v>
          </cell>
          <cell r="CS28">
            <v>4</v>
          </cell>
          <cell r="CT28">
            <v>1</v>
          </cell>
          <cell r="CU28" t="str">
            <v>-</v>
          </cell>
          <cell r="CV28">
            <v>3</v>
          </cell>
          <cell r="CW28">
            <v>2</v>
          </cell>
          <cell r="CX28">
            <v>4</v>
          </cell>
          <cell r="CY28">
            <v>1</v>
          </cell>
          <cell r="CZ28" t="str">
            <v>-</v>
          </cell>
          <cell r="DA28">
            <v>3</v>
          </cell>
          <cell r="DB28">
            <v>1</v>
          </cell>
          <cell r="DC28" t="str">
            <v>-</v>
          </cell>
          <cell r="DD28">
            <v>2</v>
          </cell>
          <cell r="DE28" t="str">
            <v>-</v>
          </cell>
          <cell r="DF28" t="str">
            <v>-</v>
          </cell>
          <cell r="DG28" t="str">
            <v>-</v>
          </cell>
          <cell r="DH28">
            <v>1</v>
          </cell>
          <cell r="DI28" t="str">
            <v>-</v>
          </cell>
          <cell r="DJ28" t="str">
            <v>-</v>
          </cell>
          <cell r="DK28" t="str">
            <v>-</v>
          </cell>
          <cell r="DL28" t="str">
            <v>-</v>
          </cell>
          <cell r="DM28">
            <v>30</v>
          </cell>
          <cell r="DN28">
            <v>11</v>
          </cell>
          <cell r="DO28" t="str">
            <v>-</v>
          </cell>
          <cell r="DP28">
            <v>1</v>
          </cell>
          <cell r="DQ28" t="str">
            <v>-</v>
          </cell>
          <cell r="DR28">
            <v>1</v>
          </cell>
          <cell r="DS28">
            <v>2</v>
          </cell>
          <cell r="DT28">
            <v>9</v>
          </cell>
          <cell r="DU28">
            <v>2</v>
          </cell>
          <cell r="DV28" t="str">
            <v>-</v>
          </cell>
          <cell r="DW28" t="str">
            <v>-</v>
          </cell>
          <cell r="DX28">
            <v>7</v>
          </cell>
          <cell r="DY28">
            <v>2</v>
          </cell>
          <cell r="DZ28">
            <v>1</v>
          </cell>
          <cell r="EA28">
            <v>6</v>
          </cell>
          <cell r="EB28" t="str">
            <v>-</v>
          </cell>
          <cell r="EC28">
            <v>1</v>
          </cell>
          <cell r="ED28">
            <v>1</v>
          </cell>
          <cell r="EE28" t="str">
            <v>-</v>
          </cell>
          <cell r="EF28" t="str">
            <v>-</v>
          </cell>
          <cell r="EG28">
            <v>1</v>
          </cell>
          <cell r="EH28">
            <v>40</v>
          </cell>
          <cell r="EI28">
            <v>3</v>
          </cell>
          <cell r="EJ28">
            <v>1</v>
          </cell>
          <cell r="EK28" t="str">
            <v>-</v>
          </cell>
          <cell r="EL28" t="str">
            <v>-</v>
          </cell>
          <cell r="EM28" t="str">
            <v>-</v>
          </cell>
          <cell r="EN28" t="str">
            <v>-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5184">
          <cell r="A5184" t="str">
            <v>Várzea Grande</v>
          </cell>
          <cell r="B5184" t="str">
            <v>5108402</v>
          </cell>
          <cell r="C5184" t="str">
            <v>510001</v>
          </cell>
          <cell r="D5184" t="str">
            <v>Cuiabá</v>
          </cell>
          <cell r="E5184" t="str">
            <v>5101</v>
          </cell>
          <cell r="F5184" t="str">
            <v>Cuiabá</v>
          </cell>
        </row>
        <row r="5185">
          <cell r="A5185" t="str">
            <v>Santo Antônio do Leverger</v>
          </cell>
          <cell r="B5185" t="str">
            <v>5107800</v>
          </cell>
          <cell r="C5185" t="str">
            <v>510001</v>
          </cell>
          <cell r="D5185" t="str">
            <v>Cuiabá</v>
          </cell>
          <cell r="E5185" t="str">
            <v>5101</v>
          </cell>
          <cell r="F5185" t="str">
            <v>Cuiabá</v>
          </cell>
        </row>
        <row r="5186">
          <cell r="A5186" t="str">
            <v>Rosário Oeste</v>
          </cell>
          <cell r="B5186" t="str">
            <v>5107701</v>
          </cell>
          <cell r="C5186" t="str">
            <v>510001</v>
          </cell>
          <cell r="D5186" t="str">
            <v>Cuiabá</v>
          </cell>
          <cell r="E5186" t="str">
            <v>5101</v>
          </cell>
          <cell r="F5186" t="str">
            <v>Cuiabá</v>
          </cell>
        </row>
        <row r="5187">
          <cell r="A5187" t="str">
            <v>Poconé</v>
          </cell>
          <cell r="B5187" t="str">
            <v>5106505</v>
          </cell>
          <cell r="C5187" t="str">
            <v>510001</v>
          </cell>
          <cell r="D5187" t="str">
            <v>Cuiabá</v>
          </cell>
          <cell r="E5187" t="str">
            <v>5101</v>
          </cell>
          <cell r="F5187" t="str">
            <v>Cuiabá</v>
          </cell>
        </row>
        <row r="5188">
          <cell r="A5188" t="str">
            <v>Planalto da Serra</v>
          </cell>
          <cell r="B5188" t="str">
            <v>5106455</v>
          </cell>
          <cell r="C5188" t="str">
            <v>510001</v>
          </cell>
          <cell r="D5188" t="str">
            <v>Cuiabá</v>
          </cell>
          <cell r="E5188" t="str">
            <v>5101</v>
          </cell>
          <cell r="F5188" t="str">
            <v>Cuiabá</v>
          </cell>
        </row>
        <row r="5189">
          <cell r="A5189" t="str">
            <v>Nova Brasilândia</v>
          </cell>
          <cell r="B5189" t="str">
            <v>5106208</v>
          </cell>
          <cell r="C5189" t="str">
            <v>510001</v>
          </cell>
          <cell r="D5189" t="str">
            <v>Cuiabá</v>
          </cell>
          <cell r="E5189" t="str">
            <v>5101</v>
          </cell>
          <cell r="F5189" t="str">
            <v>Cuiabá</v>
          </cell>
        </row>
        <row r="5190">
          <cell r="A5190" t="str">
            <v>Nossa Senhora do Livramento</v>
          </cell>
          <cell r="B5190" t="str">
            <v>5106109</v>
          </cell>
          <cell r="C5190" t="str">
            <v>510001</v>
          </cell>
          <cell r="D5190" t="str">
            <v>Cuiabá</v>
          </cell>
          <cell r="E5190" t="str">
            <v>5101</v>
          </cell>
          <cell r="F5190" t="str">
            <v>Cuiabá</v>
          </cell>
        </row>
        <row r="5191">
          <cell r="A5191" t="str">
            <v>Nobres</v>
          </cell>
          <cell r="B5191" t="str">
            <v>5105903</v>
          </cell>
          <cell r="C5191" t="str">
            <v>510001</v>
          </cell>
          <cell r="D5191" t="str">
            <v>Cuiabá</v>
          </cell>
          <cell r="E5191" t="str">
            <v>5101</v>
          </cell>
          <cell r="F5191" t="str">
            <v>Cuiabá</v>
          </cell>
        </row>
        <row r="5192">
          <cell r="A5192" t="str">
            <v>Jangada</v>
          </cell>
          <cell r="B5192" t="str">
            <v>5104906</v>
          </cell>
          <cell r="C5192" t="str">
            <v>510001</v>
          </cell>
          <cell r="D5192" t="str">
            <v>Cuiabá</v>
          </cell>
          <cell r="E5192" t="str">
            <v>5101</v>
          </cell>
          <cell r="F5192" t="str">
            <v>Cuiabá</v>
          </cell>
        </row>
        <row r="5193">
          <cell r="A5193" t="str">
            <v>Cuiabá</v>
          </cell>
          <cell r="B5193" t="str">
            <v>5103403</v>
          </cell>
          <cell r="C5193" t="str">
            <v>510001</v>
          </cell>
          <cell r="D5193" t="str">
            <v>Cuiabá</v>
          </cell>
          <cell r="E5193" t="str">
            <v>5101</v>
          </cell>
          <cell r="F5193" t="str">
            <v>Cuiabá</v>
          </cell>
        </row>
        <row r="5194">
          <cell r="A5194" t="str">
            <v>Chapada dos Guimarães</v>
          </cell>
          <cell r="B5194" t="str">
            <v>5103007</v>
          </cell>
          <cell r="C5194" t="str">
            <v>510001</v>
          </cell>
          <cell r="D5194" t="str">
            <v>Cuiabá</v>
          </cell>
          <cell r="E5194" t="str">
            <v>5101</v>
          </cell>
          <cell r="F5194" t="str">
            <v>Cuiabá</v>
          </cell>
        </row>
        <row r="5195">
          <cell r="A5195" t="str">
            <v>Campo Verde</v>
          </cell>
          <cell r="B5195" t="str">
            <v>5102678</v>
          </cell>
          <cell r="C5195" t="str">
            <v>510001</v>
          </cell>
          <cell r="D5195" t="str">
            <v>Cuiabá</v>
          </cell>
          <cell r="E5195" t="str">
            <v>5101</v>
          </cell>
          <cell r="F5195" t="str">
            <v>Cuiabá</v>
          </cell>
        </row>
        <row r="5196">
          <cell r="A5196" t="str">
            <v>Barão de Melgaço</v>
          </cell>
          <cell r="B5196" t="str">
            <v>5101605</v>
          </cell>
          <cell r="C5196" t="str">
            <v>510001</v>
          </cell>
          <cell r="D5196" t="str">
            <v>Cuiabá</v>
          </cell>
          <cell r="E5196" t="str">
            <v>5101</v>
          </cell>
          <cell r="F5196" t="str">
            <v>Cuiabá</v>
          </cell>
        </row>
        <row r="5197">
          <cell r="A5197" t="str">
            <v>Acorizal</v>
          </cell>
          <cell r="B5197" t="str">
            <v>5100102</v>
          </cell>
          <cell r="C5197" t="str">
            <v>510001</v>
          </cell>
          <cell r="D5197" t="str">
            <v>Cuiabá</v>
          </cell>
          <cell r="E5197" t="str">
            <v>5101</v>
          </cell>
          <cell r="F5197" t="str">
            <v>Cuiabá</v>
          </cell>
        </row>
        <row r="5198">
          <cell r="A5198" t="str">
            <v>Tangará da Serra</v>
          </cell>
          <cell r="B5198" t="str">
            <v>5107958</v>
          </cell>
          <cell r="C5198" t="str">
            <v>510002</v>
          </cell>
          <cell r="D5198" t="str">
            <v>Tangará da Serra</v>
          </cell>
          <cell r="E5198" t="str">
            <v>5101</v>
          </cell>
          <cell r="F5198" t="str">
            <v>Cuiabá</v>
          </cell>
        </row>
        <row r="5199">
          <cell r="A5199" t="str">
            <v>Sapezal</v>
          </cell>
          <cell r="B5199" t="str">
            <v>5107875</v>
          </cell>
          <cell r="C5199" t="str">
            <v>510002</v>
          </cell>
          <cell r="D5199" t="str">
            <v>Tangará da Serra</v>
          </cell>
          <cell r="E5199" t="str">
            <v>5101</v>
          </cell>
          <cell r="F5199" t="str">
            <v>Cuiabá</v>
          </cell>
        </row>
        <row r="5200">
          <cell r="A5200" t="str">
            <v>Porto Estrela</v>
          </cell>
          <cell r="B5200" t="str">
            <v>5106851</v>
          </cell>
          <cell r="C5200" t="str">
            <v>510002</v>
          </cell>
          <cell r="D5200" t="str">
            <v>Tangará da Serra</v>
          </cell>
          <cell r="E5200" t="str">
            <v>5101</v>
          </cell>
          <cell r="F5200" t="str">
            <v>Cuiabá</v>
          </cell>
        </row>
        <row r="5201">
          <cell r="A5201" t="str">
            <v>Nova Olímpia</v>
          </cell>
          <cell r="B5201" t="str">
            <v>5106232</v>
          </cell>
          <cell r="C5201" t="str">
            <v>510002</v>
          </cell>
          <cell r="D5201" t="str">
            <v>Tangará da Serra</v>
          </cell>
          <cell r="E5201" t="str">
            <v>5101</v>
          </cell>
          <cell r="F5201" t="str">
            <v>Cuiabá</v>
          </cell>
        </row>
        <row r="5202">
          <cell r="A5202" t="str">
            <v>Denise</v>
          </cell>
          <cell r="B5202" t="str">
            <v>5103452</v>
          </cell>
          <cell r="C5202" t="str">
            <v>510002</v>
          </cell>
          <cell r="D5202" t="str">
            <v>Tangará da Serra</v>
          </cell>
          <cell r="E5202" t="str">
            <v>5101</v>
          </cell>
          <cell r="F5202" t="str">
            <v>Cuiabá</v>
          </cell>
        </row>
        <row r="5203">
          <cell r="A5203" t="str">
            <v>Campo Novo do Parecis</v>
          </cell>
          <cell r="B5203" t="str">
            <v>5102637</v>
          </cell>
          <cell r="C5203" t="str">
            <v>510002</v>
          </cell>
          <cell r="D5203" t="str">
            <v>Tangará da Serra</v>
          </cell>
          <cell r="E5203" t="str">
            <v>5101</v>
          </cell>
          <cell r="F5203" t="str">
            <v>Cuiabá</v>
          </cell>
        </row>
        <row r="5204">
          <cell r="A5204" t="str">
            <v>Brasnorte</v>
          </cell>
          <cell r="B5204" t="str">
            <v>5101902</v>
          </cell>
          <cell r="C5204" t="str">
            <v>510002</v>
          </cell>
          <cell r="D5204" t="str">
            <v>Tangará da Serra</v>
          </cell>
          <cell r="E5204" t="str">
            <v>5101</v>
          </cell>
          <cell r="F5204" t="str">
            <v>Cuiabá</v>
          </cell>
        </row>
        <row r="5205">
          <cell r="A5205" t="str">
            <v>Barra do Bugres</v>
          </cell>
          <cell r="B5205" t="str">
            <v>5101704</v>
          </cell>
          <cell r="C5205" t="str">
            <v>510002</v>
          </cell>
          <cell r="D5205" t="str">
            <v>Tangará da Serra</v>
          </cell>
          <cell r="E5205" t="str">
            <v>5101</v>
          </cell>
          <cell r="F5205" t="str">
            <v>Cuiabá</v>
          </cell>
        </row>
        <row r="5206">
          <cell r="A5206" t="str">
            <v>Nova Maringá</v>
          </cell>
          <cell r="B5206" t="str">
            <v>5108907</v>
          </cell>
          <cell r="C5206" t="str">
            <v>510003</v>
          </cell>
          <cell r="D5206" t="str">
            <v>Diamantino</v>
          </cell>
          <cell r="E5206" t="str">
            <v>5101</v>
          </cell>
          <cell r="F5206" t="str">
            <v>Cuiabá</v>
          </cell>
        </row>
        <row r="5207">
          <cell r="A5207" t="str">
            <v>Nova Marilândia</v>
          </cell>
          <cell r="B5207" t="str">
            <v>5108857</v>
          </cell>
          <cell r="C5207" t="str">
            <v>510003</v>
          </cell>
          <cell r="D5207" t="str">
            <v>Diamantino</v>
          </cell>
          <cell r="E5207" t="str">
            <v>5101</v>
          </cell>
          <cell r="F5207" t="str">
            <v>Cuiabá</v>
          </cell>
        </row>
        <row r="5208">
          <cell r="A5208" t="str">
            <v>São José do Rio Claro</v>
          </cell>
          <cell r="B5208" t="str">
            <v>5107305</v>
          </cell>
          <cell r="C5208" t="str">
            <v>510003</v>
          </cell>
          <cell r="D5208" t="str">
            <v>Diamantino</v>
          </cell>
          <cell r="E5208" t="str">
            <v>5101</v>
          </cell>
          <cell r="F5208" t="str">
            <v>Cuiabá</v>
          </cell>
        </row>
        <row r="5209">
          <cell r="A5209" t="str">
            <v>Santo Afonso</v>
          </cell>
          <cell r="B5209" t="str">
            <v>5107263</v>
          </cell>
          <cell r="C5209" t="str">
            <v>510003</v>
          </cell>
          <cell r="D5209" t="str">
            <v>Diamantino</v>
          </cell>
          <cell r="E5209" t="str">
            <v>5101</v>
          </cell>
          <cell r="F5209" t="str">
            <v>Cuiabá</v>
          </cell>
        </row>
        <row r="5210">
          <cell r="A5210" t="str">
            <v>Nortelândia</v>
          </cell>
          <cell r="B5210" t="str">
            <v>5106000</v>
          </cell>
          <cell r="C5210" t="str">
            <v>510003</v>
          </cell>
          <cell r="D5210" t="str">
            <v>Diamantino</v>
          </cell>
          <cell r="E5210" t="str">
            <v>5101</v>
          </cell>
          <cell r="F5210" t="str">
            <v>Cuiabá</v>
          </cell>
        </row>
        <row r="5211">
          <cell r="A5211" t="str">
            <v>Diamantino</v>
          </cell>
          <cell r="B5211" t="str">
            <v>5103502</v>
          </cell>
          <cell r="C5211" t="str">
            <v>510003</v>
          </cell>
          <cell r="D5211" t="str">
            <v>Diamantino</v>
          </cell>
          <cell r="E5211" t="str">
            <v>5101</v>
          </cell>
          <cell r="F5211" t="str">
            <v>Cuiabá</v>
          </cell>
        </row>
        <row r="5212">
          <cell r="A5212" t="str">
            <v>Arenápolis</v>
          </cell>
          <cell r="B5212" t="str">
            <v>5101308</v>
          </cell>
          <cell r="C5212" t="str">
            <v>510003</v>
          </cell>
          <cell r="D5212" t="str">
            <v>Diamantino</v>
          </cell>
          <cell r="E5212" t="str">
            <v>5101</v>
          </cell>
          <cell r="F5212" t="str">
            <v>Cuiabá</v>
          </cell>
        </row>
        <row r="5213">
          <cell r="A5213" t="str">
            <v>Alto Paraguai</v>
          </cell>
          <cell r="B5213" t="str">
            <v>5100508</v>
          </cell>
          <cell r="C5213" t="str">
            <v>510003</v>
          </cell>
          <cell r="D5213" t="str">
            <v>Diamantino</v>
          </cell>
          <cell r="E5213" t="str">
            <v>5101</v>
          </cell>
          <cell r="F5213" t="str">
            <v>Cuiabá</v>
          </cell>
        </row>
        <row r="5214">
          <cell r="A5214" t="str">
            <v>Salto do Céu</v>
          </cell>
          <cell r="B5214" t="str">
            <v>5107750</v>
          </cell>
          <cell r="C5214" t="str">
            <v>510004</v>
          </cell>
          <cell r="D5214" t="str">
            <v>Cáceres</v>
          </cell>
          <cell r="E5214" t="str">
            <v>5102</v>
          </cell>
          <cell r="F5214" t="str">
            <v>Cáceres</v>
          </cell>
        </row>
        <row r="5215">
          <cell r="A5215" t="str">
            <v>Rio Branco</v>
          </cell>
          <cell r="B5215" t="str">
            <v>5107206</v>
          </cell>
          <cell r="C5215" t="str">
            <v>510004</v>
          </cell>
          <cell r="D5215" t="str">
            <v>Cáceres</v>
          </cell>
          <cell r="E5215" t="str">
            <v>5102</v>
          </cell>
          <cell r="F5215" t="str">
            <v>Cáceres</v>
          </cell>
        </row>
        <row r="5216">
          <cell r="A5216" t="str">
            <v>Lambari D'Oeste</v>
          </cell>
          <cell r="B5216" t="str">
            <v>5105234</v>
          </cell>
          <cell r="C5216" t="str">
            <v>510004</v>
          </cell>
          <cell r="D5216" t="str">
            <v>Cáceres</v>
          </cell>
          <cell r="E5216" t="str">
            <v>5102</v>
          </cell>
          <cell r="F5216" t="str">
            <v>Cáceres</v>
          </cell>
        </row>
        <row r="5217">
          <cell r="A5217" t="str">
            <v>Curvelândia</v>
          </cell>
          <cell r="B5217" t="str">
            <v>5103437</v>
          </cell>
          <cell r="C5217" t="str">
            <v>510004</v>
          </cell>
          <cell r="D5217" t="str">
            <v>Cáceres</v>
          </cell>
          <cell r="E5217" t="str">
            <v>5102</v>
          </cell>
          <cell r="F5217" t="str">
            <v>Cáceres</v>
          </cell>
        </row>
        <row r="5218">
          <cell r="A5218" t="str">
            <v>Cáceres</v>
          </cell>
          <cell r="B5218" t="str">
            <v>5102504</v>
          </cell>
          <cell r="C5218" t="str">
            <v>510004</v>
          </cell>
          <cell r="D5218" t="str">
            <v>Cáceres</v>
          </cell>
          <cell r="E5218" t="str">
            <v>5102</v>
          </cell>
          <cell r="F5218" t="str">
            <v>Cáceres</v>
          </cell>
        </row>
        <row r="5219">
          <cell r="A5219" t="str">
            <v>Vale de São Domingos</v>
          </cell>
          <cell r="B5219" t="str">
            <v>5108352</v>
          </cell>
          <cell r="C5219" t="str">
            <v>510005</v>
          </cell>
          <cell r="D5219" t="str">
            <v>Pontes e Lacerda - Comodoro</v>
          </cell>
          <cell r="E5219" t="str">
            <v>5102</v>
          </cell>
          <cell r="F5219" t="str">
            <v>Cáceres</v>
          </cell>
        </row>
        <row r="5220">
          <cell r="A5220" t="str">
            <v>Pontes e Lacerda</v>
          </cell>
          <cell r="B5220" t="str">
            <v>5106752</v>
          </cell>
          <cell r="C5220" t="str">
            <v>510005</v>
          </cell>
          <cell r="D5220" t="str">
            <v>Pontes e Lacerda - Comodoro</v>
          </cell>
          <cell r="E5220" t="str">
            <v>5102</v>
          </cell>
          <cell r="F5220" t="str">
            <v>Cáceres</v>
          </cell>
        </row>
        <row r="5221">
          <cell r="A5221" t="str">
            <v>Nova Lacerda</v>
          </cell>
          <cell r="B5221" t="str">
            <v>5106182</v>
          </cell>
          <cell r="C5221" t="str">
            <v>510005</v>
          </cell>
          <cell r="D5221" t="str">
            <v>Pontes e Lacerda - Comodoro</v>
          </cell>
          <cell r="E5221" t="str">
            <v>5102</v>
          </cell>
          <cell r="F5221" t="str">
            <v>Cáceres</v>
          </cell>
        </row>
        <row r="5222">
          <cell r="A5222" t="str">
            <v>Vila Bela da Santíssima Trindade</v>
          </cell>
          <cell r="B5222" t="str">
            <v>5105507</v>
          </cell>
          <cell r="C5222" t="str">
            <v>510005</v>
          </cell>
          <cell r="D5222" t="str">
            <v>Pontes e Lacerda - Comodoro</v>
          </cell>
          <cell r="E5222" t="str">
            <v>5102</v>
          </cell>
          <cell r="F5222" t="str">
            <v>Cáceres</v>
          </cell>
        </row>
        <row r="5223">
          <cell r="A5223" t="str">
            <v>Conquista D'Oeste</v>
          </cell>
          <cell r="B5223" t="str">
            <v>5103361</v>
          </cell>
          <cell r="C5223" t="str">
            <v>510005</v>
          </cell>
          <cell r="D5223" t="str">
            <v>Pontes e Lacerda - Comodoro</v>
          </cell>
          <cell r="E5223" t="str">
            <v>5102</v>
          </cell>
          <cell r="F5223" t="str">
            <v>Cáceres</v>
          </cell>
        </row>
        <row r="5224">
          <cell r="A5224" t="str">
            <v>Comodoro</v>
          </cell>
          <cell r="B5224" t="str">
            <v>5103304</v>
          </cell>
          <cell r="C5224" t="str">
            <v>510005</v>
          </cell>
          <cell r="D5224" t="str">
            <v>Pontes e Lacerda - Comodoro</v>
          </cell>
          <cell r="E5224" t="str">
            <v>5102</v>
          </cell>
          <cell r="F5224" t="str">
            <v>Cáceres</v>
          </cell>
        </row>
        <row r="5225">
          <cell r="A5225" t="str">
            <v>Campos de Júlio</v>
          </cell>
          <cell r="B5225" t="str">
            <v>5102686</v>
          </cell>
          <cell r="C5225" t="str">
            <v>510005</v>
          </cell>
          <cell r="D5225" t="str">
            <v>Pontes e Lacerda - Comodoro</v>
          </cell>
          <cell r="E5225" t="str">
            <v>5102</v>
          </cell>
          <cell r="F5225" t="str">
            <v>Cáceres</v>
          </cell>
        </row>
        <row r="5226">
          <cell r="A5226" t="str">
            <v>Reserva do Cabaçal</v>
          </cell>
          <cell r="B5226" t="str">
            <v>5107156</v>
          </cell>
          <cell r="C5226" t="str">
            <v>510006</v>
          </cell>
          <cell r="D5226" t="str">
            <v>Mirassol D'oeste</v>
          </cell>
          <cell r="E5226" t="str">
            <v>5102</v>
          </cell>
          <cell r="F5226" t="str">
            <v>Cáceres</v>
          </cell>
        </row>
        <row r="5227">
          <cell r="A5227" t="str">
            <v>São José dos Quatro Marcos</v>
          </cell>
          <cell r="B5227" t="str">
            <v>5107107</v>
          </cell>
          <cell r="C5227" t="str">
            <v>510006</v>
          </cell>
          <cell r="D5227" t="str">
            <v>Mirassol D'oeste</v>
          </cell>
          <cell r="E5227" t="str">
            <v>5102</v>
          </cell>
          <cell r="F5227" t="str">
            <v>Cáceres</v>
          </cell>
        </row>
        <row r="5228">
          <cell r="A5228" t="str">
            <v>Porto Esperidião</v>
          </cell>
          <cell r="B5228" t="str">
            <v>5106828</v>
          </cell>
          <cell r="C5228" t="str">
            <v>510006</v>
          </cell>
          <cell r="D5228" t="str">
            <v>Mirassol D'oeste</v>
          </cell>
          <cell r="E5228" t="str">
            <v>5102</v>
          </cell>
          <cell r="F5228" t="str">
            <v>Cáceres</v>
          </cell>
        </row>
        <row r="5229">
          <cell r="A5229" t="str">
            <v>Mirassol D'Oeste</v>
          </cell>
          <cell r="B5229" t="str">
            <v>5105622</v>
          </cell>
          <cell r="C5229" t="str">
            <v>510006</v>
          </cell>
          <cell r="D5229" t="str">
            <v>Mirassol D'oeste</v>
          </cell>
          <cell r="E5229" t="str">
            <v>5102</v>
          </cell>
          <cell r="F5229" t="str">
            <v>Cáceres</v>
          </cell>
        </row>
        <row r="5230">
          <cell r="A5230" t="str">
            <v>Jauru</v>
          </cell>
          <cell r="B5230" t="str">
            <v>5105002</v>
          </cell>
          <cell r="C5230" t="str">
            <v>510006</v>
          </cell>
          <cell r="D5230" t="str">
            <v>Mirassol D'oeste</v>
          </cell>
          <cell r="E5230" t="str">
            <v>5102</v>
          </cell>
          <cell r="F5230" t="str">
            <v>Cáceres</v>
          </cell>
        </row>
        <row r="5231">
          <cell r="A5231" t="str">
            <v>Indiavaí</v>
          </cell>
          <cell r="B5231" t="str">
            <v>5104500</v>
          </cell>
          <cell r="C5231" t="str">
            <v>510006</v>
          </cell>
          <cell r="D5231" t="str">
            <v>Mirassol D'oeste</v>
          </cell>
          <cell r="E5231" t="str">
            <v>5102</v>
          </cell>
          <cell r="F5231" t="str">
            <v>Cáceres</v>
          </cell>
        </row>
        <row r="5232">
          <cell r="A5232" t="str">
            <v>Glória D'Oeste</v>
          </cell>
          <cell r="B5232" t="str">
            <v>5103957</v>
          </cell>
          <cell r="C5232" t="str">
            <v>510006</v>
          </cell>
          <cell r="D5232" t="str">
            <v>Mirassol D'oeste</v>
          </cell>
          <cell r="E5232" t="str">
            <v>5102</v>
          </cell>
          <cell r="F5232" t="str">
            <v>Cáceres</v>
          </cell>
        </row>
        <row r="5233">
          <cell r="A5233" t="str">
            <v>Figueirópolis D'Oeste</v>
          </cell>
          <cell r="B5233" t="str">
            <v>5103809</v>
          </cell>
          <cell r="C5233" t="str">
            <v>510006</v>
          </cell>
          <cell r="D5233" t="str">
            <v>Mirassol D'oeste</v>
          </cell>
          <cell r="E5233" t="str">
            <v>5102</v>
          </cell>
          <cell r="F5233" t="str">
            <v>Cáceres</v>
          </cell>
        </row>
        <row r="5234">
          <cell r="A5234" t="str">
            <v>Araputanga</v>
          </cell>
          <cell r="B5234" t="str">
            <v>5101258</v>
          </cell>
          <cell r="C5234" t="str">
            <v>510006</v>
          </cell>
          <cell r="D5234" t="str">
            <v>Mirassol D'oeste</v>
          </cell>
          <cell r="E5234" t="str">
            <v>5102</v>
          </cell>
          <cell r="F5234" t="str">
            <v>Cáceres</v>
          </cell>
        </row>
        <row r="5235">
          <cell r="A5235" t="str">
            <v>Nova Guarita</v>
          </cell>
          <cell r="B5235" t="str">
            <v>5108808</v>
          </cell>
          <cell r="C5235" t="str">
            <v>510007</v>
          </cell>
          <cell r="D5235" t="str">
            <v>Sinop</v>
          </cell>
          <cell r="E5235" t="str">
            <v>5103</v>
          </cell>
          <cell r="F5235" t="str">
            <v>Sinop</v>
          </cell>
        </row>
        <row r="5236">
          <cell r="A5236" t="str">
            <v>União do Sul</v>
          </cell>
          <cell r="B5236" t="str">
            <v>5108303</v>
          </cell>
          <cell r="C5236" t="str">
            <v>510007</v>
          </cell>
          <cell r="D5236" t="str">
            <v>Sinop</v>
          </cell>
          <cell r="E5236" t="str">
            <v>5103</v>
          </cell>
          <cell r="F5236" t="str">
            <v>Sinop</v>
          </cell>
        </row>
        <row r="5237">
          <cell r="A5237" t="str">
            <v>Terra Nova do Norte</v>
          </cell>
          <cell r="B5237" t="str">
            <v>5108055</v>
          </cell>
          <cell r="C5237" t="str">
            <v>510007</v>
          </cell>
          <cell r="D5237" t="str">
            <v>Sinop</v>
          </cell>
          <cell r="E5237" t="str">
            <v>5103</v>
          </cell>
          <cell r="F5237" t="str">
            <v>Sinop</v>
          </cell>
        </row>
        <row r="5238">
          <cell r="A5238" t="str">
            <v>Sinop</v>
          </cell>
          <cell r="B5238" t="str">
            <v>5107909</v>
          </cell>
          <cell r="C5238" t="str">
            <v>510007</v>
          </cell>
          <cell r="D5238" t="str">
            <v>Sinop</v>
          </cell>
          <cell r="E5238" t="str">
            <v>5103</v>
          </cell>
          <cell r="F5238" t="str">
            <v>Sinop</v>
          </cell>
        </row>
        <row r="5239">
          <cell r="A5239" t="str">
            <v>Santa Carmem</v>
          </cell>
          <cell r="B5239" t="str">
            <v>5107248</v>
          </cell>
          <cell r="C5239" t="str">
            <v>510007</v>
          </cell>
          <cell r="D5239" t="str">
            <v>Sinop</v>
          </cell>
          <cell r="E5239" t="str">
            <v>5103</v>
          </cell>
          <cell r="F5239" t="str">
            <v>Sinop</v>
          </cell>
        </row>
        <row r="5240">
          <cell r="A5240" t="str">
            <v>Nova Canaã do Norte</v>
          </cell>
          <cell r="B5240" t="str">
            <v>5106216</v>
          </cell>
          <cell r="C5240" t="str">
            <v>510007</v>
          </cell>
          <cell r="D5240" t="str">
            <v>Sinop</v>
          </cell>
          <cell r="E5240" t="str">
            <v>5103</v>
          </cell>
          <cell r="F5240" t="str">
            <v>Sinop</v>
          </cell>
        </row>
        <row r="5241">
          <cell r="A5241" t="str">
            <v>Nova Santa Helena</v>
          </cell>
          <cell r="B5241" t="str">
            <v>5106190</v>
          </cell>
          <cell r="C5241" t="str">
            <v>510007</v>
          </cell>
          <cell r="D5241" t="str">
            <v>Sinop</v>
          </cell>
          <cell r="E5241" t="str">
            <v>5103</v>
          </cell>
          <cell r="F5241" t="str">
            <v>Sinop</v>
          </cell>
        </row>
        <row r="5242">
          <cell r="A5242" t="str">
            <v>Marcelândia</v>
          </cell>
          <cell r="B5242" t="str">
            <v>5105580</v>
          </cell>
          <cell r="C5242" t="str">
            <v>510007</v>
          </cell>
          <cell r="D5242" t="str">
            <v>Sinop</v>
          </cell>
          <cell r="E5242" t="str">
            <v>5103</v>
          </cell>
          <cell r="F5242" t="str">
            <v>Sinop</v>
          </cell>
        </row>
        <row r="5243">
          <cell r="A5243" t="str">
            <v>Itaúba</v>
          </cell>
          <cell r="B5243" t="str">
            <v>5104559</v>
          </cell>
          <cell r="C5243" t="str">
            <v>510007</v>
          </cell>
          <cell r="D5243" t="str">
            <v>Sinop</v>
          </cell>
          <cell r="E5243" t="str">
            <v>5103</v>
          </cell>
          <cell r="F5243" t="str">
            <v>Sinop</v>
          </cell>
        </row>
        <row r="5244">
          <cell r="A5244" t="str">
            <v>Feliz Natal</v>
          </cell>
          <cell r="B5244" t="str">
            <v>5103700</v>
          </cell>
          <cell r="C5244" t="str">
            <v>510007</v>
          </cell>
          <cell r="D5244" t="str">
            <v>Sinop</v>
          </cell>
          <cell r="E5244" t="str">
            <v>5103</v>
          </cell>
          <cell r="F5244" t="str">
            <v>Sinop</v>
          </cell>
        </row>
        <row r="5245">
          <cell r="A5245" t="str">
            <v>Colíder</v>
          </cell>
          <cell r="B5245" t="str">
            <v>5103205</v>
          </cell>
          <cell r="C5245" t="str">
            <v>510007</v>
          </cell>
          <cell r="D5245" t="str">
            <v>Sinop</v>
          </cell>
          <cell r="E5245" t="str">
            <v>5103</v>
          </cell>
          <cell r="F5245" t="str">
            <v>Sinop</v>
          </cell>
        </row>
        <row r="5246">
          <cell r="A5246" t="str">
            <v>Cláudia</v>
          </cell>
          <cell r="B5246" t="str">
            <v>5103056</v>
          </cell>
          <cell r="C5246" t="str">
            <v>510007</v>
          </cell>
          <cell r="D5246" t="str">
            <v>Sinop</v>
          </cell>
          <cell r="E5246" t="str">
            <v>5103</v>
          </cell>
          <cell r="F5246" t="str">
            <v>Sinop</v>
          </cell>
        </row>
        <row r="5247">
          <cell r="A5247" t="str">
            <v>Vera</v>
          </cell>
          <cell r="B5247" t="str">
            <v>5108501</v>
          </cell>
          <cell r="C5247" t="str">
            <v>510008</v>
          </cell>
          <cell r="D5247" t="str">
            <v>Sorriso</v>
          </cell>
          <cell r="E5247" t="str">
            <v>5103</v>
          </cell>
          <cell r="F5247" t="str">
            <v>Sinop</v>
          </cell>
        </row>
        <row r="5248">
          <cell r="A5248" t="str">
            <v>Tapurah</v>
          </cell>
          <cell r="B5248" t="str">
            <v>5108006</v>
          </cell>
          <cell r="C5248" t="str">
            <v>510008</v>
          </cell>
          <cell r="D5248" t="str">
            <v>Sorriso</v>
          </cell>
          <cell r="E5248" t="str">
            <v>5103</v>
          </cell>
          <cell r="F5248" t="str">
            <v>Sinop</v>
          </cell>
        </row>
        <row r="5249">
          <cell r="A5249" t="str">
            <v>Sorriso</v>
          </cell>
          <cell r="B5249" t="str">
            <v>5107925</v>
          </cell>
          <cell r="C5249" t="str">
            <v>510008</v>
          </cell>
          <cell r="D5249" t="str">
            <v>Sorriso</v>
          </cell>
          <cell r="E5249" t="str">
            <v>5103</v>
          </cell>
          <cell r="F5249" t="str">
            <v>Sinop</v>
          </cell>
        </row>
        <row r="5250">
          <cell r="A5250" t="str">
            <v>Santa Rita do Trivelato</v>
          </cell>
          <cell r="B5250" t="str">
            <v>5107768</v>
          </cell>
          <cell r="C5250" t="str">
            <v>510008</v>
          </cell>
          <cell r="D5250" t="str">
            <v>Sorriso</v>
          </cell>
          <cell r="E5250" t="str">
            <v>5103</v>
          </cell>
          <cell r="F5250" t="str">
            <v>Sinop</v>
          </cell>
        </row>
        <row r="5251">
          <cell r="A5251" t="str">
            <v>Nova Ubiratã</v>
          </cell>
          <cell r="B5251" t="str">
            <v>5106240</v>
          </cell>
          <cell r="C5251" t="str">
            <v>510008</v>
          </cell>
          <cell r="D5251" t="str">
            <v>Sorriso</v>
          </cell>
          <cell r="E5251" t="str">
            <v>5103</v>
          </cell>
          <cell r="F5251" t="str">
            <v>Sinop</v>
          </cell>
        </row>
        <row r="5252">
          <cell r="A5252" t="str">
            <v>Nova Mutum</v>
          </cell>
          <cell r="B5252" t="str">
            <v>5106224</v>
          </cell>
          <cell r="C5252" t="str">
            <v>510008</v>
          </cell>
          <cell r="D5252" t="str">
            <v>Sorriso</v>
          </cell>
          <cell r="E5252" t="str">
            <v>5103</v>
          </cell>
          <cell r="F5252" t="str">
            <v>Sinop</v>
          </cell>
        </row>
        <row r="5253">
          <cell r="A5253" t="str">
            <v>Lucas do Rio Verde</v>
          </cell>
          <cell r="B5253" t="str">
            <v>5105259</v>
          </cell>
          <cell r="C5253" t="str">
            <v>510008</v>
          </cell>
          <cell r="D5253" t="str">
            <v>Sorriso</v>
          </cell>
          <cell r="E5253" t="str">
            <v>5103</v>
          </cell>
          <cell r="F5253" t="str">
            <v>Sinop</v>
          </cell>
        </row>
        <row r="5254">
          <cell r="A5254" t="str">
            <v>Itanhangá</v>
          </cell>
          <cell r="B5254" t="str">
            <v>5104542</v>
          </cell>
          <cell r="C5254" t="str">
            <v>510008</v>
          </cell>
          <cell r="D5254" t="str">
            <v>Sorriso</v>
          </cell>
          <cell r="E5254" t="str">
            <v>5103</v>
          </cell>
          <cell r="F5254" t="str">
            <v>Sinop</v>
          </cell>
        </row>
        <row r="5255">
          <cell r="A5255" t="str">
            <v>Ipiranga do Norte</v>
          </cell>
          <cell r="B5255" t="str">
            <v>5104526</v>
          </cell>
          <cell r="C5255" t="str">
            <v>510008</v>
          </cell>
          <cell r="D5255" t="str">
            <v>Sorriso</v>
          </cell>
          <cell r="E5255" t="str">
            <v>5103</v>
          </cell>
          <cell r="F5255" t="str">
            <v>Sinop</v>
          </cell>
        </row>
        <row r="5256">
          <cell r="A5256" t="str">
            <v>Rondolândia</v>
          </cell>
          <cell r="B5256" t="str">
            <v>5107578</v>
          </cell>
          <cell r="C5256" t="str">
            <v>510009</v>
          </cell>
          <cell r="D5256" t="str">
            <v>Juína</v>
          </cell>
          <cell r="E5256" t="str">
            <v>5103</v>
          </cell>
          <cell r="F5256" t="str">
            <v>Sinop</v>
          </cell>
        </row>
        <row r="5257">
          <cell r="A5257" t="str">
            <v>Juruena</v>
          </cell>
          <cell r="B5257" t="str">
            <v>5105176</v>
          </cell>
          <cell r="C5257" t="str">
            <v>510009</v>
          </cell>
          <cell r="D5257" t="str">
            <v>Juína</v>
          </cell>
          <cell r="E5257" t="str">
            <v>5103</v>
          </cell>
          <cell r="F5257" t="str">
            <v>Sinop</v>
          </cell>
        </row>
        <row r="5258">
          <cell r="A5258" t="str">
            <v>Juína</v>
          </cell>
          <cell r="B5258" t="str">
            <v>5105150</v>
          </cell>
          <cell r="C5258" t="str">
            <v>510009</v>
          </cell>
          <cell r="D5258" t="str">
            <v>Juína</v>
          </cell>
          <cell r="E5258" t="str">
            <v>5103</v>
          </cell>
          <cell r="F5258" t="str">
            <v>Sinop</v>
          </cell>
        </row>
        <row r="5259">
          <cell r="A5259" t="str">
            <v>Cotriguaçu</v>
          </cell>
          <cell r="B5259" t="str">
            <v>5103379</v>
          </cell>
          <cell r="C5259" t="str">
            <v>510009</v>
          </cell>
          <cell r="D5259" t="str">
            <v>Juína</v>
          </cell>
          <cell r="E5259" t="str">
            <v>5103</v>
          </cell>
          <cell r="F5259" t="str">
            <v>Sinop</v>
          </cell>
        </row>
        <row r="5260">
          <cell r="A5260" t="str">
            <v>Colniza</v>
          </cell>
          <cell r="B5260" t="str">
            <v>5103254</v>
          </cell>
          <cell r="C5260" t="str">
            <v>510009</v>
          </cell>
          <cell r="D5260" t="str">
            <v>Juína</v>
          </cell>
          <cell r="E5260" t="str">
            <v>5103</v>
          </cell>
          <cell r="F5260" t="str">
            <v>Sinop</v>
          </cell>
        </row>
        <row r="5261">
          <cell r="A5261" t="str">
            <v>Castanheira</v>
          </cell>
          <cell r="B5261" t="str">
            <v>5102850</v>
          </cell>
          <cell r="C5261" t="str">
            <v>510009</v>
          </cell>
          <cell r="D5261" t="str">
            <v>Juína</v>
          </cell>
          <cell r="E5261" t="str">
            <v>5103</v>
          </cell>
          <cell r="F5261" t="str">
            <v>Sinop</v>
          </cell>
        </row>
        <row r="5262">
          <cell r="A5262" t="str">
            <v>Aripuanã</v>
          </cell>
          <cell r="B5262" t="str">
            <v>5101407</v>
          </cell>
          <cell r="C5262" t="str">
            <v>510009</v>
          </cell>
          <cell r="D5262" t="str">
            <v>Juína</v>
          </cell>
          <cell r="E5262" t="str">
            <v>5103</v>
          </cell>
          <cell r="F5262" t="str">
            <v>Sinop</v>
          </cell>
        </row>
        <row r="5263">
          <cell r="A5263" t="str">
            <v>Nova Monte Verde</v>
          </cell>
          <cell r="B5263" t="str">
            <v>5108956</v>
          </cell>
          <cell r="C5263" t="str">
            <v>510010</v>
          </cell>
          <cell r="D5263" t="str">
            <v>Alta Floresta</v>
          </cell>
          <cell r="E5263" t="str">
            <v>5103</v>
          </cell>
          <cell r="F5263" t="str">
            <v>Sinop</v>
          </cell>
        </row>
        <row r="5264">
          <cell r="A5264" t="str">
            <v>Paranaíta</v>
          </cell>
          <cell r="B5264" t="str">
            <v>5106299</v>
          </cell>
          <cell r="C5264" t="str">
            <v>510010</v>
          </cell>
          <cell r="D5264" t="str">
            <v>Alta Floresta</v>
          </cell>
          <cell r="E5264" t="str">
            <v>5103</v>
          </cell>
          <cell r="F5264" t="str">
            <v>Sinop</v>
          </cell>
        </row>
        <row r="5265">
          <cell r="A5265" t="str">
            <v>Nova Bandeirantes</v>
          </cell>
          <cell r="B5265" t="str">
            <v>5106158</v>
          </cell>
          <cell r="C5265" t="str">
            <v>510010</v>
          </cell>
          <cell r="D5265" t="str">
            <v>Alta Floresta</v>
          </cell>
          <cell r="E5265" t="str">
            <v>5103</v>
          </cell>
          <cell r="F5265" t="str">
            <v>Sinop</v>
          </cell>
        </row>
        <row r="5266">
          <cell r="A5266" t="str">
            <v>Carlinda</v>
          </cell>
          <cell r="B5266" t="str">
            <v>5102793</v>
          </cell>
          <cell r="C5266" t="str">
            <v>510010</v>
          </cell>
          <cell r="D5266" t="str">
            <v>Alta Floresta</v>
          </cell>
          <cell r="E5266" t="str">
            <v>5103</v>
          </cell>
          <cell r="F5266" t="str">
            <v>Sinop</v>
          </cell>
        </row>
        <row r="5267">
          <cell r="A5267" t="str">
            <v>Apiacás</v>
          </cell>
          <cell r="B5267" t="str">
            <v>5100805</v>
          </cell>
          <cell r="C5267" t="str">
            <v>510010</v>
          </cell>
          <cell r="D5267" t="str">
            <v>Alta Floresta</v>
          </cell>
          <cell r="E5267" t="str">
            <v>5103</v>
          </cell>
          <cell r="F5267" t="str">
            <v>Sinop</v>
          </cell>
        </row>
        <row r="5268">
          <cell r="A5268" t="str">
            <v>Alta Floresta</v>
          </cell>
          <cell r="B5268" t="str">
            <v>5100250</v>
          </cell>
          <cell r="C5268" t="str">
            <v>510010</v>
          </cell>
          <cell r="D5268" t="str">
            <v>Alta Floresta</v>
          </cell>
          <cell r="E5268" t="str">
            <v>5103</v>
          </cell>
          <cell r="F5268" t="str">
            <v>Sinop</v>
          </cell>
        </row>
        <row r="5269">
          <cell r="A5269" t="str">
            <v>Peixoto de Azevedo</v>
          </cell>
          <cell r="B5269" t="str">
            <v>5106422</v>
          </cell>
          <cell r="C5269" t="str">
            <v>510011</v>
          </cell>
          <cell r="D5269" t="str">
            <v>Peixoto de Azevedo - Guarantã do Norte</v>
          </cell>
          <cell r="E5269" t="str">
            <v>5103</v>
          </cell>
          <cell r="F5269" t="str">
            <v>Sinop</v>
          </cell>
        </row>
        <row r="5270">
          <cell r="A5270" t="str">
            <v>Novo Mundo</v>
          </cell>
          <cell r="B5270" t="str">
            <v>5106265</v>
          </cell>
          <cell r="C5270" t="str">
            <v>510011</v>
          </cell>
          <cell r="D5270" t="str">
            <v>Peixoto de Azevedo - Guarantã do Norte</v>
          </cell>
          <cell r="E5270" t="str">
            <v>5103</v>
          </cell>
          <cell r="F5270" t="str">
            <v>Sinop</v>
          </cell>
        </row>
        <row r="5271">
          <cell r="A5271" t="str">
            <v>Matupá</v>
          </cell>
          <cell r="B5271" t="str">
            <v>5105606</v>
          </cell>
          <cell r="C5271" t="str">
            <v>510011</v>
          </cell>
          <cell r="D5271" t="str">
            <v>Peixoto de Azevedo - Guarantã do Norte</v>
          </cell>
          <cell r="E5271" t="str">
            <v>5103</v>
          </cell>
          <cell r="F5271" t="str">
            <v>Sinop</v>
          </cell>
        </row>
        <row r="5272">
          <cell r="A5272" t="str">
            <v>Guarantã do Norte</v>
          </cell>
          <cell r="B5272" t="str">
            <v>5104104</v>
          </cell>
          <cell r="C5272" t="str">
            <v>510011</v>
          </cell>
          <cell r="D5272" t="str">
            <v>Peixoto de Azevedo - Guarantã do Norte</v>
          </cell>
          <cell r="E5272" t="str">
            <v>5103</v>
          </cell>
          <cell r="F5272" t="str">
            <v>Sinop</v>
          </cell>
        </row>
        <row r="5273">
          <cell r="A5273" t="str">
            <v>Tabaporã</v>
          </cell>
          <cell r="B5273" t="str">
            <v>5107941</v>
          </cell>
          <cell r="C5273" t="str">
            <v>510012</v>
          </cell>
          <cell r="D5273" t="str">
            <v>Juara</v>
          </cell>
          <cell r="E5273" t="str">
            <v>5103</v>
          </cell>
          <cell r="F5273" t="str">
            <v>Sinop</v>
          </cell>
        </row>
        <row r="5274">
          <cell r="A5274" t="str">
            <v>Porto dos Gaúchos</v>
          </cell>
          <cell r="B5274" t="str">
            <v>5106802</v>
          </cell>
          <cell r="C5274" t="str">
            <v>510012</v>
          </cell>
          <cell r="D5274" t="str">
            <v>Juara</v>
          </cell>
          <cell r="E5274" t="str">
            <v>5103</v>
          </cell>
          <cell r="F5274" t="str">
            <v>Sinop</v>
          </cell>
        </row>
        <row r="5275">
          <cell r="A5275" t="str">
            <v>Novo Horizonte do Norte</v>
          </cell>
          <cell r="B5275" t="str">
            <v>5106273</v>
          </cell>
          <cell r="C5275" t="str">
            <v>510012</v>
          </cell>
          <cell r="D5275" t="str">
            <v>Juara</v>
          </cell>
          <cell r="E5275" t="str">
            <v>5103</v>
          </cell>
          <cell r="F5275" t="str">
            <v>Sinop</v>
          </cell>
        </row>
        <row r="5276">
          <cell r="A5276" t="str">
            <v>Juara</v>
          </cell>
          <cell r="B5276" t="str">
            <v>5105101</v>
          </cell>
          <cell r="C5276" t="str">
            <v>510012</v>
          </cell>
          <cell r="D5276" t="str">
            <v>Juara</v>
          </cell>
          <cell r="E5276" t="str">
            <v>5103</v>
          </cell>
          <cell r="F5276" t="str">
            <v>Sinop</v>
          </cell>
        </row>
        <row r="5277">
          <cell r="A5277" t="str">
            <v>Torixoréu</v>
          </cell>
          <cell r="B5277" t="str">
            <v>5108204</v>
          </cell>
          <cell r="C5277" t="str">
            <v>510013</v>
          </cell>
          <cell r="D5277" t="str">
            <v>Barra do Garças</v>
          </cell>
          <cell r="E5277" t="str">
            <v>5104</v>
          </cell>
          <cell r="F5277" t="str">
            <v>Barra do Garças</v>
          </cell>
        </row>
        <row r="5278">
          <cell r="A5278" t="str">
            <v>Ribeirãozinho</v>
          </cell>
          <cell r="B5278" t="str">
            <v>5107198</v>
          </cell>
          <cell r="C5278" t="str">
            <v>510013</v>
          </cell>
          <cell r="D5278" t="str">
            <v>Barra do Garças</v>
          </cell>
          <cell r="E5278" t="str">
            <v>5104</v>
          </cell>
          <cell r="F5278" t="str">
            <v>Barra do Garças</v>
          </cell>
        </row>
        <row r="5279">
          <cell r="A5279" t="str">
            <v>Ponte Branca</v>
          </cell>
          <cell r="B5279" t="str">
            <v>5106703</v>
          </cell>
          <cell r="C5279" t="str">
            <v>510013</v>
          </cell>
          <cell r="D5279" t="str">
            <v>Barra do Garças</v>
          </cell>
          <cell r="E5279" t="str">
            <v>5104</v>
          </cell>
          <cell r="F5279" t="str">
            <v>Barra do Garças</v>
          </cell>
        </row>
        <row r="5280">
          <cell r="A5280" t="str">
            <v>Pontal do Araguaia</v>
          </cell>
          <cell r="B5280" t="str">
            <v>5106653</v>
          </cell>
          <cell r="C5280" t="str">
            <v>510013</v>
          </cell>
          <cell r="D5280" t="str">
            <v>Barra do Garças</v>
          </cell>
          <cell r="E5280" t="str">
            <v>5104</v>
          </cell>
          <cell r="F5280" t="str">
            <v>Barra do Garças</v>
          </cell>
        </row>
        <row r="5281">
          <cell r="A5281" t="str">
            <v>Novo São Joaquim</v>
          </cell>
          <cell r="B5281" t="str">
            <v>5106281</v>
          </cell>
          <cell r="C5281" t="str">
            <v>510013</v>
          </cell>
          <cell r="D5281" t="str">
            <v>Barra do Garças</v>
          </cell>
          <cell r="E5281" t="str">
            <v>5104</v>
          </cell>
          <cell r="F5281" t="str">
            <v>Barra do Garças</v>
          </cell>
        </row>
        <row r="5282">
          <cell r="A5282" t="str">
            <v>Nova Xavantina</v>
          </cell>
          <cell r="B5282" t="str">
            <v>5106257</v>
          </cell>
          <cell r="C5282" t="str">
            <v>510013</v>
          </cell>
          <cell r="D5282" t="str">
            <v>Barra do Garças</v>
          </cell>
          <cell r="E5282" t="str">
            <v>5104</v>
          </cell>
          <cell r="F5282" t="str">
            <v>Barra do Garças</v>
          </cell>
        </row>
        <row r="5283">
          <cell r="A5283" t="str">
            <v>General Carneiro</v>
          </cell>
          <cell r="B5283" t="str">
            <v>5103908</v>
          </cell>
          <cell r="C5283" t="str">
            <v>510013</v>
          </cell>
          <cell r="D5283" t="str">
            <v>Barra do Garças</v>
          </cell>
          <cell r="E5283" t="str">
            <v>5104</v>
          </cell>
          <cell r="F5283" t="str">
            <v>Barra do Garças</v>
          </cell>
        </row>
        <row r="5284">
          <cell r="A5284" t="str">
            <v>Barra do Garças</v>
          </cell>
          <cell r="B5284" t="str">
            <v>5101803</v>
          </cell>
          <cell r="C5284" t="str">
            <v>510013</v>
          </cell>
          <cell r="D5284" t="str">
            <v>Barra do Garças</v>
          </cell>
          <cell r="E5284" t="str">
            <v>5104</v>
          </cell>
          <cell r="F5284" t="str">
            <v>Barra do Garças</v>
          </cell>
        </row>
        <row r="5285">
          <cell r="A5285" t="str">
            <v>Araguaiana</v>
          </cell>
          <cell r="B5285" t="str">
            <v>5101001</v>
          </cell>
          <cell r="C5285" t="str">
            <v>510013</v>
          </cell>
          <cell r="D5285" t="str">
            <v>Barra do Garças</v>
          </cell>
          <cell r="E5285" t="str">
            <v>5104</v>
          </cell>
          <cell r="F5285" t="str">
            <v>Barra do Garças</v>
          </cell>
        </row>
        <row r="5286">
          <cell r="A5286" t="str">
            <v>Vila Rica</v>
          </cell>
          <cell r="B5286" t="str">
            <v>5108600</v>
          </cell>
          <cell r="C5286" t="str">
            <v>510014</v>
          </cell>
          <cell r="D5286" t="str">
            <v>Confresa - Vila Rica</v>
          </cell>
          <cell r="E5286" t="str">
            <v>5104</v>
          </cell>
          <cell r="F5286" t="str">
            <v>Barra do Garças</v>
          </cell>
        </row>
        <row r="5287">
          <cell r="A5287" t="str">
            <v>Serra Nova Dourada</v>
          </cell>
          <cell r="B5287" t="str">
            <v>5107883</v>
          </cell>
          <cell r="C5287" t="str">
            <v>510014</v>
          </cell>
          <cell r="D5287" t="str">
            <v>Confresa - Vila Rica</v>
          </cell>
          <cell r="E5287" t="str">
            <v>5104</v>
          </cell>
          <cell r="F5287" t="str">
            <v>Barra do Garças</v>
          </cell>
        </row>
        <row r="5288">
          <cell r="A5288" t="str">
            <v>São Félix do Araguaia</v>
          </cell>
          <cell r="B5288" t="str">
            <v>5107859</v>
          </cell>
          <cell r="C5288" t="str">
            <v>510014</v>
          </cell>
          <cell r="D5288" t="str">
            <v>Confresa - Vila Rica</v>
          </cell>
          <cell r="E5288" t="str">
            <v>5104</v>
          </cell>
          <cell r="F5288" t="str">
            <v>Barra do Garças</v>
          </cell>
        </row>
        <row r="5289">
          <cell r="A5289" t="str">
            <v>Santa Terezinha</v>
          </cell>
          <cell r="B5289" t="str">
            <v>5107776</v>
          </cell>
          <cell r="C5289" t="str">
            <v>510014</v>
          </cell>
          <cell r="D5289" t="str">
            <v>Confresa - Vila Rica</v>
          </cell>
          <cell r="E5289" t="str">
            <v>5104</v>
          </cell>
          <cell r="F5289" t="str">
            <v>Barra do Garças</v>
          </cell>
        </row>
        <row r="5290">
          <cell r="A5290" t="str">
            <v>Santa Cruz do Xingu</v>
          </cell>
          <cell r="B5290" t="str">
            <v>5107743</v>
          </cell>
          <cell r="C5290" t="str">
            <v>510014</v>
          </cell>
          <cell r="D5290" t="str">
            <v>Confresa - Vila Rica</v>
          </cell>
          <cell r="E5290" t="str">
            <v>5104</v>
          </cell>
          <cell r="F5290" t="str">
            <v>Barra do Garças</v>
          </cell>
        </row>
        <row r="5291">
          <cell r="A5291" t="str">
            <v>São José do Xingu</v>
          </cell>
          <cell r="B5291" t="str">
            <v>5107354</v>
          </cell>
          <cell r="C5291" t="str">
            <v>510014</v>
          </cell>
          <cell r="D5291" t="str">
            <v>Confresa - Vila Rica</v>
          </cell>
          <cell r="E5291" t="str">
            <v>5104</v>
          </cell>
          <cell r="F5291" t="str">
            <v>Barra do Garças</v>
          </cell>
        </row>
        <row r="5292">
          <cell r="A5292" t="str">
            <v>Porto Alegre do Norte</v>
          </cell>
          <cell r="B5292" t="str">
            <v>5106778</v>
          </cell>
          <cell r="C5292" t="str">
            <v>510014</v>
          </cell>
          <cell r="D5292" t="str">
            <v>Confresa - Vila Rica</v>
          </cell>
          <cell r="E5292" t="str">
            <v>5104</v>
          </cell>
          <cell r="F5292" t="str">
            <v>Barra do Garças</v>
          </cell>
        </row>
        <row r="5293">
          <cell r="A5293" t="str">
            <v>Novo Santo Antônio</v>
          </cell>
          <cell r="B5293" t="str">
            <v>5106315</v>
          </cell>
          <cell r="C5293" t="str">
            <v>510014</v>
          </cell>
          <cell r="D5293" t="str">
            <v>Confresa - Vila Rica</v>
          </cell>
          <cell r="E5293" t="str">
            <v>5104</v>
          </cell>
          <cell r="F5293" t="str">
            <v>Barra do Garças</v>
          </cell>
        </row>
        <row r="5294">
          <cell r="A5294" t="str">
            <v>Luciara</v>
          </cell>
          <cell r="B5294" t="str">
            <v>5105309</v>
          </cell>
          <cell r="C5294" t="str">
            <v>510014</v>
          </cell>
          <cell r="D5294" t="str">
            <v>Confresa - Vila Rica</v>
          </cell>
          <cell r="E5294" t="str">
            <v>5104</v>
          </cell>
          <cell r="F5294" t="str">
            <v>Barra do Garças</v>
          </cell>
        </row>
        <row r="5295">
          <cell r="A5295" t="str">
            <v>Confresa</v>
          </cell>
          <cell r="B5295" t="str">
            <v>5103353</v>
          </cell>
          <cell r="C5295" t="str">
            <v>510014</v>
          </cell>
          <cell r="D5295" t="str">
            <v>Confresa - Vila Rica</v>
          </cell>
          <cell r="E5295" t="str">
            <v>5104</v>
          </cell>
          <cell r="F5295" t="str">
            <v>Barra do Garças</v>
          </cell>
        </row>
        <row r="5296">
          <cell r="A5296" t="str">
            <v>Canabrava do Norte</v>
          </cell>
          <cell r="B5296" t="str">
            <v>5102694</v>
          </cell>
          <cell r="C5296" t="str">
            <v>510014</v>
          </cell>
          <cell r="D5296" t="str">
            <v>Confresa - Vila Rica</v>
          </cell>
          <cell r="E5296" t="str">
            <v>5104</v>
          </cell>
          <cell r="F5296" t="str">
            <v>Barra do Garças</v>
          </cell>
        </row>
        <row r="5297">
          <cell r="A5297" t="str">
            <v>Bom Jesus do Araguaia</v>
          </cell>
          <cell r="B5297" t="str">
            <v>5101852</v>
          </cell>
          <cell r="C5297" t="str">
            <v>510014</v>
          </cell>
          <cell r="D5297" t="str">
            <v>Confresa - Vila Rica</v>
          </cell>
          <cell r="E5297" t="str">
            <v>5104</v>
          </cell>
          <cell r="F5297" t="str">
            <v>Barra do Garças</v>
          </cell>
        </row>
        <row r="5298">
          <cell r="A5298" t="str">
            <v>Alto Boa Vista</v>
          </cell>
          <cell r="B5298" t="str">
            <v>5100359</v>
          </cell>
          <cell r="C5298" t="str">
            <v>510014</v>
          </cell>
          <cell r="D5298" t="str">
            <v>Confresa - Vila Rica</v>
          </cell>
          <cell r="E5298" t="str">
            <v>5104</v>
          </cell>
          <cell r="F5298" t="str">
            <v>Barra do Garças</v>
          </cell>
        </row>
        <row r="5299">
          <cell r="A5299" t="str">
            <v>Ribeirão Cascalheira</v>
          </cell>
          <cell r="B5299" t="str">
            <v>5107180</v>
          </cell>
          <cell r="C5299" t="str">
            <v>510015</v>
          </cell>
          <cell r="D5299" t="str">
            <v>Água Boa</v>
          </cell>
          <cell r="E5299" t="str">
            <v>5104</v>
          </cell>
          <cell r="F5299" t="str">
            <v>Barra do Garças</v>
          </cell>
        </row>
        <row r="5300">
          <cell r="A5300" t="str">
            <v>Querência</v>
          </cell>
          <cell r="B5300" t="str">
            <v>5107065</v>
          </cell>
          <cell r="C5300" t="str">
            <v>510015</v>
          </cell>
          <cell r="D5300" t="str">
            <v>Água Boa</v>
          </cell>
          <cell r="E5300" t="str">
            <v>5104</v>
          </cell>
          <cell r="F5300" t="str">
            <v>Barra do Garças</v>
          </cell>
        </row>
        <row r="5301">
          <cell r="A5301" t="str">
            <v>Nova Nazaré</v>
          </cell>
          <cell r="B5301" t="str">
            <v>5106174</v>
          </cell>
          <cell r="C5301" t="str">
            <v>510015</v>
          </cell>
          <cell r="D5301" t="str">
            <v>Água Boa</v>
          </cell>
          <cell r="E5301" t="str">
            <v>5104</v>
          </cell>
          <cell r="F5301" t="str">
            <v>Barra do Garças</v>
          </cell>
        </row>
        <row r="5302">
          <cell r="A5302" t="str">
            <v>Gaúcha do Norte</v>
          </cell>
          <cell r="B5302" t="str">
            <v>5103858</v>
          </cell>
          <cell r="C5302" t="str">
            <v>510015</v>
          </cell>
          <cell r="D5302" t="str">
            <v>Água Boa</v>
          </cell>
          <cell r="E5302" t="str">
            <v>5104</v>
          </cell>
          <cell r="F5302" t="str">
            <v>Barra do Garças</v>
          </cell>
        </row>
        <row r="5303">
          <cell r="A5303" t="str">
            <v>Cocalinho</v>
          </cell>
          <cell r="B5303" t="str">
            <v>5103106</v>
          </cell>
          <cell r="C5303" t="str">
            <v>510015</v>
          </cell>
          <cell r="D5303" t="str">
            <v>Água Boa</v>
          </cell>
          <cell r="E5303" t="str">
            <v>5104</v>
          </cell>
          <cell r="F5303" t="str">
            <v>Barra do Garças</v>
          </cell>
        </row>
        <row r="5304">
          <cell r="A5304" t="str">
            <v>Canarana</v>
          </cell>
          <cell r="B5304" t="str">
            <v>5102702</v>
          </cell>
          <cell r="C5304" t="str">
            <v>510015</v>
          </cell>
          <cell r="D5304" t="str">
            <v>Água Boa</v>
          </cell>
          <cell r="E5304" t="str">
            <v>5104</v>
          </cell>
          <cell r="F5304" t="str">
            <v>Barra do Garças</v>
          </cell>
        </row>
        <row r="5305">
          <cell r="A5305" t="str">
            <v>Campinápolis</v>
          </cell>
          <cell r="B5305" t="str">
            <v>5102603</v>
          </cell>
          <cell r="C5305" t="str">
            <v>510015</v>
          </cell>
          <cell r="D5305" t="str">
            <v>Água Boa</v>
          </cell>
          <cell r="E5305" t="str">
            <v>5104</v>
          </cell>
          <cell r="F5305" t="str">
            <v>Barra do Garças</v>
          </cell>
        </row>
        <row r="5306">
          <cell r="A5306" t="str">
            <v>Água Boa</v>
          </cell>
          <cell r="B5306" t="str">
            <v>5100201</v>
          </cell>
          <cell r="C5306" t="str">
            <v>510015</v>
          </cell>
          <cell r="D5306" t="str">
            <v>Água Boa</v>
          </cell>
          <cell r="E5306" t="str">
            <v>5104</v>
          </cell>
          <cell r="F5306" t="str">
            <v>Barra do Garças</v>
          </cell>
        </row>
        <row r="5307">
          <cell r="A5307" t="str">
            <v>Tesouro</v>
          </cell>
          <cell r="B5307" t="str">
            <v>5108105</v>
          </cell>
          <cell r="C5307" t="str">
            <v>510016</v>
          </cell>
          <cell r="D5307" t="str">
            <v>Rondonópolis</v>
          </cell>
          <cell r="E5307" t="str">
            <v>5105</v>
          </cell>
          <cell r="F5307" t="str">
            <v>Rondonópolis</v>
          </cell>
        </row>
        <row r="5308">
          <cell r="A5308" t="str">
            <v>Rondonópolis</v>
          </cell>
          <cell r="B5308" t="str">
            <v>5107602</v>
          </cell>
          <cell r="C5308" t="str">
            <v>510016</v>
          </cell>
          <cell r="D5308" t="str">
            <v>Rondonópolis</v>
          </cell>
          <cell r="E5308" t="str">
            <v>5105</v>
          </cell>
          <cell r="F5308" t="str">
            <v>Rondonópolis</v>
          </cell>
        </row>
        <row r="5309">
          <cell r="A5309" t="str">
            <v>São José do Povo</v>
          </cell>
          <cell r="B5309" t="str">
            <v>5107297</v>
          </cell>
          <cell r="C5309" t="str">
            <v>510016</v>
          </cell>
          <cell r="D5309" t="str">
            <v>Rondonópolis</v>
          </cell>
          <cell r="E5309" t="str">
            <v>5105</v>
          </cell>
          <cell r="F5309" t="str">
            <v>Rondonópolis</v>
          </cell>
        </row>
        <row r="5310">
          <cell r="A5310" t="str">
            <v>Pedra Preta</v>
          </cell>
          <cell r="B5310" t="str">
            <v>5106372</v>
          </cell>
          <cell r="C5310" t="str">
            <v>510016</v>
          </cell>
          <cell r="D5310" t="str">
            <v>Rondonópolis</v>
          </cell>
          <cell r="E5310" t="str">
            <v>5105</v>
          </cell>
          <cell r="F5310" t="str">
            <v>Rondonópolis</v>
          </cell>
        </row>
        <row r="5311">
          <cell r="A5311" t="str">
            <v>Itiquira</v>
          </cell>
          <cell r="B5311" t="str">
            <v>5104609</v>
          </cell>
          <cell r="C5311" t="str">
            <v>510016</v>
          </cell>
          <cell r="D5311" t="str">
            <v>Rondonópolis</v>
          </cell>
          <cell r="E5311" t="str">
            <v>5105</v>
          </cell>
          <cell r="F5311" t="str">
            <v>Rondonópolis</v>
          </cell>
        </row>
        <row r="5312">
          <cell r="A5312" t="str">
            <v>Guiratinga</v>
          </cell>
          <cell r="B5312" t="str">
            <v>5104203</v>
          </cell>
          <cell r="C5312" t="str">
            <v>510016</v>
          </cell>
          <cell r="D5312" t="str">
            <v>Rondonópolis</v>
          </cell>
          <cell r="E5312" t="str">
            <v>5105</v>
          </cell>
          <cell r="F5312" t="str">
            <v>Rondonópolis</v>
          </cell>
        </row>
        <row r="5313">
          <cell r="A5313" t="str">
            <v>Araguainha</v>
          </cell>
          <cell r="B5313" t="str">
            <v>5101209</v>
          </cell>
          <cell r="C5313" t="str">
            <v>510016</v>
          </cell>
          <cell r="D5313" t="str">
            <v>Rondonópolis</v>
          </cell>
          <cell r="E5313" t="str">
            <v>5105</v>
          </cell>
          <cell r="F5313" t="str">
            <v>Rondonópolis</v>
          </cell>
        </row>
        <row r="5314">
          <cell r="A5314" t="str">
            <v>Alto Taquari</v>
          </cell>
          <cell r="B5314" t="str">
            <v>5100607</v>
          </cell>
          <cell r="C5314" t="str">
            <v>510016</v>
          </cell>
          <cell r="D5314" t="str">
            <v>Rondonópolis</v>
          </cell>
          <cell r="E5314" t="str">
            <v>5105</v>
          </cell>
          <cell r="F5314" t="str">
            <v>Rondonópolis</v>
          </cell>
        </row>
        <row r="5315">
          <cell r="A5315" t="str">
            <v>Alto Garças</v>
          </cell>
          <cell r="B5315" t="str">
            <v>5100409</v>
          </cell>
          <cell r="C5315" t="str">
            <v>510016</v>
          </cell>
          <cell r="D5315" t="str">
            <v>Rondonópolis</v>
          </cell>
          <cell r="E5315" t="str">
            <v>5105</v>
          </cell>
          <cell r="F5315" t="str">
            <v>Rondonópolis</v>
          </cell>
        </row>
        <row r="5316">
          <cell r="A5316" t="str">
            <v>Alto Araguaia</v>
          </cell>
          <cell r="B5316" t="str">
            <v>5100300</v>
          </cell>
          <cell r="C5316" t="str">
            <v>510016</v>
          </cell>
          <cell r="D5316" t="str">
            <v>Rondonópolis</v>
          </cell>
          <cell r="E5316" t="str">
            <v>5105</v>
          </cell>
          <cell r="F5316" t="str">
            <v>Rondonópolis</v>
          </cell>
        </row>
        <row r="5317">
          <cell r="A5317" t="str">
            <v>Santo Antônio do Leste</v>
          </cell>
          <cell r="B5317" t="str">
            <v>5107792</v>
          </cell>
          <cell r="C5317" t="str">
            <v>510017</v>
          </cell>
          <cell r="D5317" t="str">
            <v>Primavera do Leste</v>
          </cell>
          <cell r="E5317" t="str">
            <v>5105</v>
          </cell>
          <cell r="F5317" t="str">
            <v>Rondonópolis</v>
          </cell>
        </row>
        <row r="5318">
          <cell r="A5318" t="str">
            <v>Primavera do Leste</v>
          </cell>
          <cell r="B5318" t="str">
            <v>5107040</v>
          </cell>
          <cell r="C5318" t="str">
            <v>510017</v>
          </cell>
          <cell r="D5318" t="str">
            <v>Primavera do Leste</v>
          </cell>
          <cell r="E5318" t="str">
            <v>5105</v>
          </cell>
          <cell r="F5318" t="str">
            <v>Rondonópolis</v>
          </cell>
        </row>
        <row r="5319">
          <cell r="A5319" t="str">
            <v>Poxoréo</v>
          </cell>
          <cell r="B5319" t="str">
            <v>5107008</v>
          </cell>
          <cell r="C5319" t="str">
            <v>510017</v>
          </cell>
          <cell r="D5319" t="str">
            <v>Primavera do Leste</v>
          </cell>
          <cell r="E5319" t="str">
            <v>5105</v>
          </cell>
          <cell r="F5319" t="str">
            <v>Rondonópolis</v>
          </cell>
        </row>
        <row r="5320">
          <cell r="A5320" t="str">
            <v>Paranatinga</v>
          </cell>
          <cell r="B5320" t="str">
            <v>5106307</v>
          </cell>
          <cell r="C5320" t="str">
            <v>510017</v>
          </cell>
          <cell r="D5320" t="str">
            <v>Primavera do Leste</v>
          </cell>
          <cell r="E5320" t="str">
            <v>5105</v>
          </cell>
          <cell r="F5320" t="str">
            <v>Rondonópolis</v>
          </cell>
        </row>
        <row r="5321">
          <cell r="A5321" t="str">
            <v>São Pedro da Cipa</v>
          </cell>
          <cell r="B5321" t="str">
            <v>5107404</v>
          </cell>
          <cell r="C5321" t="str">
            <v>510018</v>
          </cell>
          <cell r="D5321" t="str">
            <v>Jaciara</v>
          </cell>
          <cell r="E5321" t="str">
            <v>5105</v>
          </cell>
          <cell r="F5321" t="str">
            <v>Rondonópolis</v>
          </cell>
        </row>
        <row r="5322">
          <cell r="A5322" t="str">
            <v>Juscimeira</v>
          </cell>
          <cell r="B5322" t="str">
            <v>5105200</v>
          </cell>
          <cell r="C5322" t="str">
            <v>510018</v>
          </cell>
          <cell r="D5322" t="str">
            <v>Jaciara</v>
          </cell>
          <cell r="E5322" t="str">
            <v>5105</v>
          </cell>
          <cell r="F5322" t="str">
            <v>Rondonópolis</v>
          </cell>
        </row>
        <row r="5323">
          <cell r="A5323" t="str">
            <v>Jaciara</v>
          </cell>
          <cell r="B5323" t="str">
            <v>5104807</v>
          </cell>
          <cell r="C5323" t="str">
            <v>510018</v>
          </cell>
          <cell r="D5323" t="str">
            <v>Jaciara</v>
          </cell>
          <cell r="E5323" t="str">
            <v>5105</v>
          </cell>
          <cell r="F5323" t="str">
            <v>Rondonópolis</v>
          </cell>
        </row>
        <row r="5324">
          <cell r="A5324" t="str">
            <v>Dom Aquino</v>
          </cell>
          <cell r="B5324" t="str">
            <v>5103601</v>
          </cell>
          <cell r="C5324" t="str">
            <v>510018</v>
          </cell>
          <cell r="D5324" t="str">
            <v>Jaciara</v>
          </cell>
          <cell r="E5324" t="str">
            <v>5105</v>
          </cell>
          <cell r="F5324" t="str">
            <v>Rondonópolis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</sheetNames>
    <sheetDataSet>
      <sheetData sheetId="0">
        <row r="1">
          <cell r="F1" t="str">
            <v>NM_MUNICIPIO</v>
          </cell>
          <cell r="G1" t="str">
            <v>MUNICIPIOSEMACENTO</v>
          </cell>
          <cell r="H1" t="str">
            <v>NM_MICRO</v>
          </cell>
          <cell r="I1" t="str">
            <v>NM_MESO</v>
          </cell>
        </row>
        <row r="2">
          <cell r="F2" t="str">
            <v>ACORIZAL</v>
          </cell>
          <cell r="G2" t="str">
            <v>ACORIZAL</v>
          </cell>
          <cell r="H2" t="str">
            <v>ROSÁRIO OESTE</v>
          </cell>
          <cell r="I2" t="str">
            <v>CENTRO-SUL MATO-GROSSENSE</v>
          </cell>
        </row>
        <row r="3">
          <cell r="F3" t="str">
            <v>ÁGUA BOA</v>
          </cell>
          <cell r="G3" t="str">
            <v>AGUA BOA</v>
          </cell>
          <cell r="H3" t="str">
            <v>CANARANA</v>
          </cell>
          <cell r="I3" t="str">
            <v>NORDESTE MATO-GROSSENSE</v>
          </cell>
        </row>
        <row r="4">
          <cell r="F4" t="str">
            <v>ALTA FLORESTA</v>
          </cell>
          <cell r="G4" t="str">
            <v>ALTA FLORESTA</v>
          </cell>
          <cell r="H4" t="str">
            <v>ALTA FLORESTA</v>
          </cell>
          <cell r="I4" t="str">
            <v>NORTE MATO-GROSSENSE</v>
          </cell>
        </row>
        <row r="5">
          <cell r="F5" t="str">
            <v>ALTO ARAGUAIA</v>
          </cell>
          <cell r="G5" t="str">
            <v>ALTO ARAGUAIA</v>
          </cell>
          <cell r="H5" t="str">
            <v>ALTO ARAGUAIA</v>
          </cell>
          <cell r="I5" t="str">
            <v>SUDESTE MATO-GROSSENSE</v>
          </cell>
        </row>
        <row r="6">
          <cell r="F6" t="str">
            <v>ALTO BOA VISTA</v>
          </cell>
          <cell r="G6" t="str">
            <v>ALTO BOA VISTA</v>
          </cell>
          <cell r="H6" t="str">
            <v>NORTE ARAGUAIA</v>
          </cell>
          <cell r="I6" t="str">
            <v>NORDESTE MATO-GROSSENSE</v>
          </cell>
        </row>
        <row r="7">
          <cell r="F7" t="str">
            <v>ALTO GARÇAS</v>
          </cell>
          <cell r="G7" t="str">
            <v>ALTO GARCAS</v>
          </cell>
          <cell r="H7" t="str">
            <v>ALTO ARAGUAIA</v>
          </cell>
          <cell r="I7" t="str">
            <v>SUDESTE MATO-GROSSENSE</v>
          </cell>
        </row>
        <row r="8">
          <cell r="F8" t="str">
            <v>ALTO PARAGUAI</v>
          </cell>
          <cell r="G8" t="str">
            <v>ALTO PARAGUAI</v>
          </cell>
          <cell r="H8" t="str">
            <v>ALTO PARAGUAI</v>
          </cell>
          <cell r="I8" t="str">
            <v>CENTRO-SUL MATO-GROSSENSE</v>
          </cell>
        </row>
        <row r="9">
          <cell r="F9" t="str">
            <v>ALTO TAQUARI</v>
          </cell>
          <cell r="G9" t="str">
            <v>ALTO TAQUARI</v>
          </cell>
          <cell r="H9" t="str">
            <v>ALTO ARAGUAIA</v>
          </cell>
          <cell r="I9" t="str">
            <v>SUDESTE MATO-GROSSENSE</v>
          </cell>
        </row>
        <row r="10">
          <cell r="F10" t="str">
            <v>APIACÁS</v>
          </cell>
          <cell r="G10" t="str">
            <v>APIACAS</v>
          </cell>
          <cell r="H10" t="str">
            <v>ALTA FLORESTA</v>
          </cell>
          <cell r="I10" t="str">
            <v>NORTE MATO-GROSSENSE</v>
          </cell>
        </row>
        <row r="11">
          <cell r="F11" t="str">
            <v>ARAGUAIANA</v>
          </cell>
          <cell r="G11" t="str">
            <v>ARAGUAIANA</v>
          </cell>
          <cell r="H11" t="str">
            <v>MÉDIO ARAGUAIA</v>
          </cell>
          <cell r="I11" t="str">
            <v>NORDESTE MATO-GROSSENSE</v>
          </cell>
        </row>
        <row r="12">
          <cell r="F12" t="str">
            <v>ARAGUAINHA</v>
          </cell>
          <cell r="G12" t="str">
            <v>ARAGUAINHA</v>
          </cell>
          <cell r="H12" t="str">
            <v>TESOURO</v>
          </cell>
          <cell r="I12" t="str">
            <v>SUDESTE MATO-GROSSENSE</v>
          </cell>
        </row>
        <row r="13">
          <cell r="F13" t="str">
            <v>ARAPUTANGA</v>
          </cell>
          <cell r="G13" t="str">
            <v>ARAPUTANGA</v>
          </cell>
          <cell r="H13" t="str">
            <v>JAURU</v>
          </cell>
          <cell r="I13" t="str">
            <v>SUDOESTE MATO-GROSSENSE</v>
          </cell>
        </row>
        <row r="14">
          <cell r="F14" t="str">
            <v>ARENÁPOLIS</v>
          </cell>
          <cell r="G14" t="str">
            <v>ARENAPOLIS</v>
          </cell>
          <cell r="H14" t="str">
            <v>ALTO PARAGUAI</v>
          </cell>
          <cell r="I14" t="str">
            <v>CENTRO-SUL MATO-GROSSENSE</v>
          </cell>
        </row>
        <row r="15">
          <cell r="F15" t="str">
            <v>ARIPUANÃ</v>
          </cell>
          <cell r="G15" t="str">
            <v>ARIPUANA</v>
          </cell>
          <cell r="H15" t="str">
            <v>ARIPUANÃ</v>
          </cell>
          <cell r="I15" t="str">
            <v>NORTE MATO-GROSSENSE</v>
          </cell>
        </row>
        <row r="16">
          <cell r="F16" t="str">
            <v>BARÃO DE MELGAÇO</v>
          </cell>
          <cell r="G16" t="str">
            <v>BARAO DE MELGACO</v>
          </cell>
          <cell r="H16" t="str">
            <v>ALTO PANTANAL</v>
          </cell>
          <cell r="I16" t="str">
            <v>CENTRO-SUL MATO-GROSSENSE</v>
          </cell>
        </row>
        <row r="17">
          <cell r="F17" t="str">
            <v>BARRA DO BUGRES</v>
          </cell>
          <cell r="G17" t="str">
            <v>BARRA DO BUGRES</v>
          </cell>
          <cell r="H17" t="str">
            <v>TANGARÁ DA SERRA</v>
          </cell>
          <cell r="I17" t="str">
            <v>SUDOESTE MATO-GROSSENSE</v>
          </cell>
        </row>
        <row r="18">
          <cell r="F18" t="str">
            <v>BARRA DO GARÇAS</v>
          </cell>
          <cell r="G18" t="str">
            <v>BARRA DO GARCAS</v>
          </cell>
          <cell r="H18" t="str">
            <v>MÉDIO ARAGUAIA</v>
          </cell>
          <cell r="I18" t="str">
            <v>NORDESTE MATO-GROSSENSE</v>
          </cell>
        </row>
        <row r="19">
          <cell r="F19" t="str">
            <v>BOM JESUS DO ARAGUAIA</v>
          </cell>
          <cell r="G19" t="str">
            <v>BOM JESUS DO ARAGUAIA</v>
          </cell>
          <cell r="H19" t="str">
            <v>NORTE ARAGUAIA</v>
          </cell>
          <cell r="I19" t="str">
            <v>NORDESTE MATO-GROSSENSE</v>
          </cell>
        </row>
        <row r="20">
          <cell r="F20" t="str">
            <v>BRASNORTE</v>
          </cell>
          <cell r="G20" t="str">
            <v>BRASNORTE</v>
          </cell>
          <cell r="H20" t="str">
            <v>ARIPUANÃ</v>
          </cell>
          <cell r="I20" t="str">
            <v>NORTE MATO-GROSSENSE</v>
          </cell>
        </row>
        <row r="21">
          <cell r="F21" t="str">
            <v>CÁCERES</v>
          </cell>
          <cell r="G21" t="str">
            <v>CACERES</v>
          </cell>
          <cell r="H21" t="str">
            <v>ALTO PANTANAL</v>
          </cell>
          <cell r="I21" t="str">
            <v>CENTRO-SUL MATO-GROSSENSE</v>
          </cell>
        </row>
        <row r="22">
          <cell r="F22" t="str">
            <v>CAMPINÁPOLIS</v>
          </cell>
          <cell r="G22" t="str">
            <v>CAMPINAPOLIS</v>
          </cell>
          <cell r="H22" t="str">
            <v>CANARANA</v>
          </cell>
          <cell r="I22" t="str">
            <v>NORDESTE MATO-GROSSENSE</v>
          </cell>
        </row>
        <row r="23">
          <cell r="F23" t="str">
            <v>CAMPO NOVO DO PARECIS</v>
          </cell>
          <cell r="G23" t="str">
            <v>CAMPO NOVO DO PARECIS</v>
          </cell>
          <cell r="H23" t="str">
            <v>PARECIS</v>
          </cell>
          <cell r="I23" t="str">
            <v>NORTE MATO-GROSSENSE</v>
          </cell>
        </row>
        <row r="24">
          <cell r="F24" t="str">
            <v>CAMPO VERDE</v>
          </cell>
          <cell r="G24" t="str">
            <v>CAMPO VERDE</v>
          </cell>
          <cell r="H24" t="str">
            <v>PRIMAVERA DO LESTE</v>
          </cell>
          <cell r="I24" t="str">
            <v>SUDESTE MATO-GROSSENSE</v>
          </cell>
        </row>
        <row r="25">
          <cell r="F25" t="str">
            <v>CAMPOS DE JÚLIO</v>
          </cell>
          <cell r="G25" t="str">
            <v>CAMPOS DE JULIO</v>
          </cell>
          <cell r="H25" t="str">
            <v>PARECIS</v>
          </cell>
          <cell r="I25" t="str">
            <v>NORTE MATO-GROSSENSE</v>
          </cell>
        </row>
        <row r="26">
          <cell r="F26" t="str">
            <v>CANABRAVA DO NORTE</v>
          </cell>
          <cell r="G26" t="str">
            <v>CANABRAVA DO NORTE</v>
          </cell>
          <cell r="H26" t="str">
            <v>NORTE ARAGUAIA</v>
          </cell>
          <cell r="I26" t="str">
            <v>NORDESTE MATO-GROSSENSE</v>
          </cell>
        </row>
        <row r="27">
          <cell r="F27" t="str">
            <v>CANARANA</v>
          </cell>
          <cell r="G27" t="str">
            <v>CANARANA</v>
          </cell>
          <cell r="H27" t="str">
            <v>CANARANA</v>
          </cell>
          <cell r="I27" t="str">
            <v>NORDESTE MATO-GROSSENSE</v>
          </cell>
        </row>
        <row r="28">
          <cell r="F28" t="str">
            <v>CARLINDA</v>
          </cell>
          <cell r="G28" t="str">
            <v>CARLINDA</v>
          </cell>
          <cell r="H28" t="str">
            <v>ALTA FLORESTA</v>
          </cell>
          <cell r="I28" t="str">
            <v>NORTE MATO-GROSSENSE</v>
          </cell>
        </row>
        <row r="29">
          <cell r="F29" t="str">
            <v>CASTANHEIRA</v>
          </cell>
          <cell r="G29" t="str">
            <v>CASTANHEIRA</v>
          </cell>
          <cell r="H29" t="str">
            <v>ARIPUANÃ</v>
          </cell>
          <cell r="I29" t="str">
            <v>NORTE MATO-GROSSENSE</v>
          </cell>
        </row>
        <row r="30">
          <cell r="F30" t="str">
            <v>CHAPADA DOS GUIMARÃES</v>
          </cell>
          <cell r="G30" t="str">
            <v>CHAPADA DOS GUIMARAES</v>
          </cell>
          <cell r="H30" t="str">
            <v>CUIABÁ</v>
          </cell>
          <cell r="I30" t="str">
            <v>CENTRO-SUL MATO-GROSSENSE</v>
          </cell>
        </row>
        <row r="31">
          <cell r="F31" t="str">
            <v>CLÁUDIA</v>
          </cell>
          <cell r="G31" t="str">
            <v>CLAUDIA</v>
          </cell>
          <cell r="H31" t="str">
            <v>SINOP</v>
          </cell>
          <cell r="I31" t="str">
            <v>NORTE MATO-GROSSENSE</v>
          </cell>
        </row>
        <row r="32">
          <cell r="F32" t="str">
            <v>COCALINHO</v>
          </cell>
          <cell r="G32" t="str">
            <v>COCALINHO</v>
          </cell>
          <cell r="H32" t="str">
            <v>MÉDIO ARAGUAIA</v>
          </cell>
          <cell r="I32" t="str">
            <v>NORDESTE MATO-GROSSENSE</v>
          </cell>
        </row>
        <row r="33">
          <cell r="F33" t="str">
            <v>COLÍDER</v>
          </cell>
          <cell r="G33" t="str">
            <v>COLIDER</v>
          </cell>
          <cell r="H33" t="str">
            <v>COLÍDER</v>
          </cell>
          <cell r="I33" t="str">
            <v>NORTE MATO-GROSSENSE</v>
          </cell>
        </row>
        <row r="34">
          <cell r="F34" t="str">
            <v>COLNIZA</v>
          </cell>
          <cell r="G34" t="str">
            <v>COLNIZA</v>
          </cell>
          <cell r="H34" t="str">
            <v>ARIPUANÃ</v>
          </cell>
          <cell r="I34" t="str">
            <v>NORTE MATO-GROSSENSE</v>
          </cell>
        </row>
        <row r="35">
          <cell r="F35" t="str">
            <v>COMODORO</v>
          </cell>
          <cell r="G35" t="str">
            <v>COMODORO</v>
          </cell>
          <cell r="H35" t="str">
            <v>PARECIS</v>
          </cell>
          <cell r="I35" t="str">
            <v>NORTE MATO-GROSSENSE</v>
          </cell>
        </row>
        <row r="36">
          <cell r="F36" t="str">
            <v>CONFRESA</v>
          </cell>
          <cell r="G36" t="str">
            <v>CONFRESA</v>
          </cell>
          <cell r="H36" t="str">
            <v>NORTE ARAGUAIA</v>
          </cell>
          <cell r="I36" t="str">
            <v>NORDESTE MATO-GROSSENSE</v>
          </cell>
        </row>
        <row r="37">
          <cell r="F37" t="str">
            <v>CONQUISTA D'OESTE</v>
          </cell>
          <cell r="G37" t="str">
            <v>CONQUISTA D'OESTE</v>
          </cell>
          <cell r="H37" t="str">
            <v>ALTO GUAPORÉ</v>
          </cell>
          <cell r="I37" t="str">
            <v>SUDOESTE MATO-GROSSENSE</v>
          </cell>
        </row>
        <row r="38">
          <cell r="F38" t="str">
            <v>COTRIGUAÇU</v>
          </cell>
          <cell r="G38" t="str">
            <v>COTRIGUACU</v>
          </cell>
          <cell r="H38" t="str">
            <v>ARIPUANÃ</v>
          </cell>
          <cell r="I38" t="str">
            <v>NORTE MATO-GROSSENSE</v>
          </cell>
        </row>
        <row r="39">
          <cell r="F39" t="str">
            <v>CUIABÁ</v>
          </cell>
          <cell r="G39" t="str">
            <v>CUIABA</v>
          </cell>
          <cell r="H39" t="str">
            <v>CUIABÁ</v>
          </cell>
          <cell r="I39" t="str">
            <v>CENTRO-SUL MATO-GROSSENSE</v>
          </cell>
        </row>
        <row r="40">
          <cell r="F40" t="str">
            <v>CURVELÂNDIA</v>
          </cell>
          <cell r="G40" t="str">
            <v>CURVELANDIA</v>
          </cell>
          <cell r="H40" t="str">
            <v>ALTO PANTANAL</v>
          </cell>
          <cell r="I40" t="str">
            <v>CENTRO-SUL MATO-GROSSENSE</v>
          </cell>
        </row>
        <row r="41">
          <cell r="F41" t="str">
            <v>DENISE</v>
          </cell>
          <cell r="G41" t="str">
            <v>DENISE</v>
          </cell>
          <cell r="H41" t="str">
            <v>TANGARÁ DA SERRA</v>
          </cell>
          <cell r="I41" t="str">
            <v>SUDOESTE MATO-GROSSENSE</v>
          </cell>
        </row>
        <row r="42">
          <cell r="F42" t="str">
            <v>DIAMANTINO</v>
          </cell>
          <cell r="G42" t="str">
            <v>DIAMANTINO</v>
          </cell>
          <cell r="H42" t="str">
            <v>PARECIS</v>
          </cell>
          <cell r="I42" t="str">
            <v>NORTE MATO-GROSSENSE</v>
          </cell>
        </row>
        <row r="43">
          <cell r="F43" t="str">
            <v>DOM AQUINO</v>
          </cell>
          <cell r="G43" t="str">
            <v>DOM AQUINO</v>
          </cell>
          <cell r="H43" t="str">
            <v>RONDONÓPOLIS</v>
          </cell>
          <cell r="I43" t="str">
            <v>SUDESTE MATO-GROSSENSE</v>
          </cell>
        </row>
        <row r="44">
          <cell r="F44" t="str">
            <v>FELIZ NATAL</v>
          </cell>
          <cell r="G44" t="str">
            <v>FELIZ NATAL</v>
          </cell>
          <cell r="H44" t="str">
            <v>SINOP</v>
          </cell>
          <cell r="I44" t="str">
            <v>NORTE MATO-GROSSENSE</v>
          </cell>
        </row>
        <row r="45">
          <cell r="F45" t="str">
            <v>FIGUEIRÓPOLIS D'OESTE</v>
          </cell>
          <cell r="G45" t="str">
            <v>FIGUEIROPOLIS D'OESTE</v>
          </cell>
          <cell r="H45" t="str">
            <v>JAURU</v>
          </cell>
          <cell r="I45" t="str">
            <v>SUDOESTE MATO-GROSSENSE</v>
          </cell>
        </row>
        <row r="46">
          <cell r="F46" t="str">
            <v>GAÚCHA DO NORTE</v>
          </cell>
          <cell r="G46" t="str">
            <v>GAUCHA DO NORTE</v>
          </cell>
          <cell r="H46" t="str">
            <v>PARANATINGA</v>
          </cell>
          <cell r="I46" t="str">
            <v>NORTE MATO-GROSSENSE</v>
          </cell>
        </row>
        <row r="47">
          <cell r="F47" t="str">
            <v>GENERAL CARNEIRO</v>
          </cell>
          <cell r="G47" t="str">
            <v>GENERAL CARNEIRO</v>
          </cell>
          <cell r="H47" t="str">
            <v>TESOURO</v>
          </cell>
          <cell r="I47" t="str">
            <v>SUDESTE MATO-GROSSENSE</v>
          </cell>
        </row>
        <row r="48">
          <cell r="F48" t="str">
            <v>GLÓRIA D'OESTE</v>
          </cell>
          <cell r="G48" t="str">
            <v>GLORIA D'OESTE</v>
          </cell>
          <cell r="H48" t="str">
            <v>JAURU</v>
          </cell>
          <cell r="I48" t="str">
            <v>SUDOESTE MATO-GROSSENSE</v>
          </cell>
        </row>
        <row r="49">
          <cell r="F49" t="str">
            <v>GUARANTÃ DO NORTE</v>
          </cell>
          <cell r="G49" t="str">
            <v>GUARANTA DO NORTE</v>
          </cell>
          <cell r="H49" t="str">
            <v>COLÍDER</v>
          </cell>
          <cell r="I49" t="str">
            <v>NORTE MATO-GROSSENSE</v>
          </cell>
        </row>
        <row r="50">
          <cell r="F50" t="str">
            <v>GUIRATINGA</v>
          </cell>
          <cell r="G50" t="str">
            <v>GUIRATINGA</v>
          </cell>
          <cell r="H50" t="str">
            <v>TESOURO</v>
          </cell>
          <cell r="I50" t="str">
            <v>SUDESTE MATO-GROSSENSE</v>
          </cell>
        </row>
        <row r="51">
          <cell r="F51" t="str">
            <v>INDIAVAÍ</v>
          </cell>
          <cell r="G51" t="str">
            <v>INDIAVAI</v>
          </cell>
          <cell r="H51" t="str">
            <v>JAURU</v>
          </cell>
          <cell r="I51" t="str">
            <v>SUDOESTE MATO-GROSSENSE</v>
          </cell>
        </row>
        <row r="52">
          <cell r="F52" t="str">
            <v>IPIRANGA DO NORTE</v>
          </cell>
          <cell r="G52" t="str">
            <v>IPIRANGA DO NORTE</v>
          </cell>
          <cell r="H52" t="str">
            <v>ALTO TELES PIRES</v>
          </cell>
          <cell r="I52" t="str">
            <v>NORTE MATO-GROSSENSE</v>
          </cell>
        </row>
        <row r="53">
          <cell r="F53" t="str">
            <v>ITANHANGÁ</v>
          </cell>
          <cell r="G53" t="str">
            <v>ITANHANGA</v>
          </cell>
          <cell r="H53" t="str">
            <v>ALTO TELES PIRES</v>
          </cell>
          <cell r="I53" t="str">
            <v>NORTE MATO-GROSSENSE</v>
          </cell>
        </row>
        <row r="54">
          <cell r="F54" t="str">
            <v>ITAÚBA</v>
          </cell>
          <cell r="G54" t="str">
            <v>ITAUBA</v>
          </cell>
          <cell r="H54" t="str">
            <v>SINOP</v>
          </cell>
          <cell r="I54" t="str">
            <v>NORTE MATO-GROSSENSE</v>
          </cell>
        </row>
        <row r="55">
          <cell r="F55" t="str">
            <v>ITIQUIRA</v>
          </cell>
          <cell r="G55" t="str">
            <v>ITIQUIRA</v>
          </cell>
          <cell r="H55" t="str">
            <v>RONDONÓPOLIS</v>
          </cell>
          <cell r="I55" t="str">
            <v>SUDESTE MATO-GROSSENSE</v>
          </cell>
        </row>
        <row r="56">
          <cell r="F56" t="str">
            <v>JACIARA</v>
          </cell>
          <cell r="G56" t="str">
            <v>JACIARA</v>
          </cell>
          <cell r="H56" t="str">
            <v>RONDONÓPOLIS</v>
          </cell>
          <cell r="I56" t="str">
            <v>SUDESTE MATO-GROSSENSE</v>
          </cell>
        </row>
        <row r="57">
          <cell r="F57" t="str">
            <v>JANGADA</v>
          </cell>
          <cell r="G57" t="str">
            <v>JANGADA</v>
          </cell>
          <cell r="H57" t="str">
            <v>ROSÁRIO OESTE</v>
          </cell>
          <cell r="I57" t="str">
            <v>CENTRO-SUL MATO-GROSSENSE</v>
          </cell>
        </row>
        <row r="58">
          <cell r="F58" t="str">
            <v>JAURU</v>
          </cell>
          <cell r="G58" t="str">
            <v>JAURU</v>
          </cell>
          <cell r="H58" t="str">
            <v>JAURU</v>
          </cell>
          <cell r="I58" t="str">
            <v>SUDOESTE MATO-GROSSENSE</v>
          </cell>
        </row>
        <row r="59">
          <cell r="F59" t="str">
            <v>JUARA</v>
          </cell>
          <cell r="G59" t="str">
            <v>JUARA</v>
          </cell>
          <cell r="H59" t="str">
            <v>ARINOS</v>
          </cell>
          <cell r="I59" t="str">
            <v>NORTE MATO-GROSSENSE</v>
          </cell>
        </row>
        <row r="60">
          <cell r="F60" t="str">
            <v>JUÍNA</v>
          </cell>
          <cell r="G60" t="str">
            <v>JUINA</v>
          </cell>
          <cell r="H60" t="str">
            <v>ARIPUANÃ</v>
          </cell>
          <cell r="I60" t="str">
            <v>NORTE MATO-GROSSENSE</v>
          </cell>
        </row>
        <row r="61">
          <cell r="F61" t="str">
            <v>JURUENA</v>
          </cell>
          <cell r="G61" t="str">
            <v>JURUENA</v>
          </cell>
          <cell r="H61" t="str">
            <v>ARIPUANÃ</v>
          </cell>
          <cell r="I61" t="str">
            <v>NORTE MATO-GROSSENSE</v>
          </cell>
        </row>
        <row r="62">
          <cell r="F62" t="str">
            <v>JUSCIMEIRA</v>
          </cell>
          <cell r="G62" t="str">
            <v>JUSCIMEIRA</v>
          </cell>
          <cell r="H62" t="str">
            <v>RONDONÓPOLIS</v>
          </cell>
          <cell r="I62" t="str">
            <v>SUDESTE MATO-GROSSENSE</v>
          </cell>
        </row>
        <row r="63">
          <cell r="F63" t="str">
            <v>LAMBARI D'OESTE</v>
          </cell>
          <cell r="G63" t="str">
            <v>LAMBARI D'OESTE</v>
          </cell>
          <cell r="H63" t="str">
            <v>JAURU</v>
          </cell>
          <cell r="I63" t="str">
            <v>SUDOESTE MATO-GROSSENSE</v>
          </cell>
        </row>
        <row r="64">
          <cell r="F64" t="str">
            <v>LUCAS DO RIO VERDE</v>
          </cell>
          <cell r="G64" t="str">
            <v>LUCAS DO RIO VERDE</v>
          </cell>
          <cell r="H64" t="str">
            <v>ALTO TELES PIRES</v>
          </cell>
          <cell r="I64" t="str">
            <v>NORTE MATO-GROSSENSE</v>
          </cell>
        </row>
        <row r="65">
          <cell r="F65" t="str">
            <v>LUCIARA</v>
          </cell>
          <cell r="G65" t="str">
            <v>LUCIARA</v>
          </cell>
          <cell r="H65" t="str">
            <v>NORTE ARAGUAIA</v>
          </cell>
          <cell r="I65" t="str">
            <v>NORDESTE MATO-GROSSENSE</v>
          </cell>
        </row>
        <row r="66">
          <cell r="F66" t="str">
            <v>MARCELÂNDIA</v>
          </cell>
          <cell r="G66" t="str">
            <v>MARCELANDIA</v>
          </cell>
          <cell r="H66" t="str">
            <v>SINOP</v>
          </cell>
          <cell r="I66" t="str">
            <v>NORTE MATO-GROSSENSE</v>
          </cell>
        </row>
        <row r="67">
          <cell r="F67" t="str">
            <v>MATUPÁ</v>
          </cell>
          <cell r="G67" t="str">
            <v>MATUPA</v>
          </cell>
          <cell r="H67" t="str">
            <v>COLÍDER</v>
          </cell>
          <cell r="I67" t="str">
            <v>NORTE MATO-GROSSENSE</v>
          </cell>
        </row>
        <row r="68">
          <cell r="F68" t="str">
            <v>MIRASSOL D'OESTE</v>
          </cell>
          <cell r="G68" t="str">
            <v>MIRASSOL D'OESTE</v>
          </cell>
          <cell r="H68" t="str">
            <v>JAURU</v>
          </cell>
          <cell r="I68" t="str">
            <v>SUDOESTE MATO-GROSSENSE</v>
          </cell>
        </row>
        <row r="69">
          <cell r="F69" t="str">
            <v>NOBRES</v>
          </cell>
          <cell r="G69" t="str">
            <v>NOBRES</v>
          </cell>
          <cell r="H69" t="str">
            <v>ALTO TELES PIRES</v>
          </cell>
          <cell r="I69" t="str">
            <v>NORTE MATO-GROSSENSE</v>
          </cell>
        </row>
        <row r="70">
          <cell r="F70" t="str">
            <v>NORTELÂNDIA</v>
          </cell>
          <cell r="G70" t="str">
            <v>NORTELANDIA</v>
          </cell>
          <cell r="H70" t="str">
            <v>ALTO PARAGUAI</v>
          </cell>
          <cell r="I70" t="str">
            <v>CENTRO-SUL MATO-GROSSENSE</v>
          </cell>
        </row>
        <row r="71">
          <cell r="F71" t="str">
            <v>NOSSA SENHORA DO LIVRAMENTO</v>
          </cell>
          <cell r="G71" t="str">
            <v>NOSSA SENHORA DO LIVRAMENTO</v>
          </cell>
          <cell r="H71" t="str">
            <v>CUIABÁ</v>
          </cell>
          <cell r="I71" t="str">
            <v>CENTRO-SUL MATO-GROSSENSE</v>
          </cell>
        </row>
        <row r="72">
          <cell r="F72" t="str">
            <v>NOVA BANDEIRANTES</v>
          </cell>
          <cell r="G72" t="str">
            <v>NOVA BANDEIRANTES</v>
          </cell>
          <cell r="H72" t="str">
            <v>ALTA FLORESTA</v>
          </cell>
          <cell r="I72" t="str">
            <v>NORTE MATO-GROSSENSE</v>
          </cell>
        </row>
        <row r="73">
          <cell r="F73" t="str">
            <v>NOVA BRASILÂNDIA</v>
          </cell>
          <cell r="G73" t="str">
            <v>NOVA BRASILANDIA</v>
          </cell>
          <cell r="H73" t="str">
            <v>PARANATINGA</v>
          </cell>
          <cell r="I73" t="str">
            <v>NORTE MATO-GROSSENSE</v>
          </cell>
        </row>
        <row r="74">
          <cell r="F74" t="str">
            <v>NOVA CANAÃ DO NORTE</v>
          </cell>
          <cell r="G74" t="str">
            <v>NOVA CANAA DO NORTE</v>
          </cell>
          <cell r="H74" t="str">
            <v>COLÍDER</v>
          </cell>
          <cell r="I74" t="str">
            <v>NORTE MATO-GROSSENSE</v>
          </cell>
        </row>
        <row r="75">
          <cell r="F75" t="str">
            <v>NOVA GUARITA</v>
          </cell>
          <cell r="G75" t="str">
            <v>NOVA GUARITA</v>
          </cell>
          <cell r="H75" t="str">
            <v>COLÍDER</v>
          </cell>
          <cell r="I75" t="str">
            <v>NORTE MATO-GROSSENSE</v>
          </cell>
        </row>
        <row r="76">
          <cell r="F76" t="str">
            <v>NOVA LACERDA</v>
          </cell>
          <cell r="G76" t="str">
            <v>NOVA LACERDA</v>
          </cell>
          <cell r="H76" t="str">
            <v>ALTO GUAPORÉ</v>
          </cell>
          <cell r="I76" t="str">
            <v>SUDOESTE MATO-GROSSENSE</v>
          </cell>
        </row>
        <row r="77">
          <cell r="F77" t="str">
            <v>NOVA MARILÂNDIA</v>
          </cell>
          <cell r="G77" t="str">
            <v>NOVA MARILANDIA</v>
          </cell>
          <cell r="H77" t="str">
            <v>ALTO PARAGUAI</v>
          </cell>
          <cell r="I77" t="str">
            <v>CENTRO-SUL MATO-GROSSENSE</v>
          </cell>
        </row>
        <row r="78">
          <cell r="F78" t="str">
            <v>NOVA MARINGÁ</v>
          </cell>
          <cell r="G78" t="str">
            <v>NOVA MARINGA</v>
          </cell>
          <cell r="H78" t="str">
            <v>ARINOS</v>
          </cell>
          <cell r="I78" t="str">
            <v>NORTE MATO-GROSSENSE</v>
          </cell>
        </row>
        <row r="79">
          <cell r="F79" t="str">
            <v>NOVA MONTE VERDE</v>
          </cell>
          <cell r="G79" t="str">
            <v>NOVA MONTE VERDE</v>
          </cell>
          <cell r="H79" t="str">
            <v>ALTA FLORESTA</v>
          </cell>
          <cell r="I79" t="str">
            <v>NORTE MATO-GROSSENSE</v>
          </cell>
        </row>
        <row r="80">
          <cell r="F80" t="str">
            <v>NOVA MUTUM</v>
          </cell>
          <cell r="G80" t="str">
            <v>NOVA MUTUM</v>
          </cell>
          <cell r="H80" t="str">
            <v>ALTO TELES PIRES</v>
          </cell>
          <cell r="I80" t="str">
            <v>NORTE MATO-GROSSENSE</v>
          </cell>
        </row>
        <row r="81">
          <cell r="F81" t="str">
            <v>NOVA NAZARÉ</v>
          </cell>
          <cell r="G81" t="str">
            <v>NOVA NAZARE</v>
          </cell>
          <cell r="H81" t="str">
            <v>CANARANA</v>
          </cell>
          <cell r="I81" t="str">
            <v>NORDESTE MATO-GROSSENSE</v>
          </cell>
        </row>
        <row r="82">
          <cell r="F82" t="str">
            <v>NOVA OLÍMPIA</v>
          </cell>
          <cell r="G82" t="str">
            <v>NOVA OLIMPIA</v>
          </cell>
          <cell r="H82" t="str">
            <v>TANGARÁ DA SERRA</v>
          </cell>
          <cell r="I82" t="str">
            <v>SUDOESTE MATO-GROSSENSE</v>
          </cell>
        </row>
        <row r="83">
          <cell r="F83" t="str">
            <v>NOVA SANTA HELENA</v>
          </cell>
          <cell r="G83" t="str">
            <v>NOVA SANTA HELENA</v>
          </cell>
          <cell r="H83" t="str">
            <v>SINOP</v>
          </cell>
          <cell r="I83" t="str">
            <v>NORTE MATO-GROSSENSE</v>
          </cell>
        </row>
        <row r="84">
          <cell r="F84" t="str">
            <v>NOVA UBIRATÃ</v>
          </cell>
          <cell r="G84" t="str">
            <v>NOVA UBIRATA</v>
          </cell>
          <cell r="H84" t="str">
            <v>ALTO TELES PIRES</v>
          </cell>
          <cell r="I84" t="str">
            <v>NORTE MATO-GROSSENSE</v>
          </cell>
        </row>
        <row r="85">
          <cell r="F85" t="str">
            <v>NOVA XAVANTINA</v>
          </cell>
          <cell r="G85" t="str">
            <v>NOVA XAVANTINA</v>
          </cell>
          <cell r="H85" t="str">
            <v>CANARANA</v>
          </cell>
          <cell r="I85" t="str">
            <v>NORDESTE MATO-GROSSENSE</v>
          </cell>
        </row>
        <row r="86">
          <cell r="F86" t="str">
            <v>NOVO HORIZONTE DO NORTE</v>
          </cell>
          <cell r="G86" t="str">
            <v>NOVO HORIZONTE DO NORTE</v>
          </cell>
          <cell r="H86" t="str">
            <v>ARINOS</v>
          </cell>
          <cell r="I86" t="str">
            <v>NORTE MATO-GROSSENSE</v>
          </cell>
        </row>
        <row r="87">
          <cell r="F87" t="str">
            <v>NOVO MUNDO</v>
          </cell>
          <cell r="G87" t="str">
            <v>NOVO MUNDO</v>
          </cell>
          <cell r="H87" t="str">
            <v>COLÍDER</v>
          </cell>
          <cell r="I87" t="str">
            <v>NORTE MATO-GROSSENSE</v>
          </cell>
        </row>
        <row r="88">
          <cell r="F88" t="str">
            <v>NOVO SANTO ANTÔNIO</v>
          </cell>
          <cell r="G88" t="str">
            <v>NOVO SANTO ANTONIO</v>
          </cell>
          <cell r="H88" t="str">
            <v>MÉDIO ARAGUAIA</v>
          </cell>
          <cell r="I88" t="str">
            <v>NORDESTE MATO-GROSSENSE</v>
          </cell>
        </row>
        <row r="89">
          <cell r="F89" t="str">
            <v>NOVO SÃO JOAQUIM</v>
          </cell>
          <cell r="G89" t="str">
            <v>NOVO SAO JOAQUIM</v>
          </cell>
          <cell r="H89" t="str">
            <v>CANARANA</v>
          </cell>
          <cell r="I89" t="str">
            <v>NORDESTE MATO-GROSSENSE</v>
          </cell>
        </row>
        <row r="90">
          <cell r="F90" t="str">
            <v>PARANAÍTA</v>
          </cell>
          <cell r="G90" t="str">
            <v>PARANAITA</v>
          </cell>
          <cell r="H90" t="str">
            <v>ALTA FLORESTA</v>
          </cell>
          <cell r="I90" t="str">
            <v>NORTE MATO-GROSSENSE</v>
          </cell>
        </row>
        <row r="91">
          <cell r="F91" t="str">
            <v>PARANATINGA</v>
          </cell>
          <cell r="G91" t="str">
            <v>PARANATINGA</v>
          </cell>
          <cell r="H91" t="str">
            <v>PARANATINGA</v>
          </cell>
          <cell r="I91" t="str">
            <v>NORTE MATO-GROSSENSE</v>
          </cell>
        </row>
        <row r="92">
          <cell r="F92" t="str">
            <v>PEDRA PRETA</v>
          </cell>
          <cell r="G92" t="str">
            <v>PEDRA PRETA</v>
          </cell>
          <cell r="H92" t="str">
            <v>RONDONÓPOLIS</v>
          </cell>
          <cell r="I92" t="str">
            <v>SUDESTE MATO-GROSSENSE</v>
          </cell>
        </row>
        <row r="93">
          <cell r="F93" t="str">
            <v>PEIXOTO DE AZEVEDO</v>
          </cell>
          <cell r="G93" t="str">
            <v>PEIXOTO DE AZEVEDO</v>
          </cell>
          <cell r="H93" t="str">
            <v>COLÍDER</v>
          </cell>
          <cell r="I93" t="str">
            <v>NORTE MATO-GROSSENSE</v>
          </cell>
        </row>
        <row r="94">
          <cell r="F94" t="str">
            <v>PLANALTO DA SERRA</v>
          </cell>
          <cell r="G94" t="str">
            <v>PLANALTO DA SERRA</v>
          </cell>
          <cell r="H94" t="str">
            <v>PARANATINGA</v>
          </cell>
          <cell r="I94" t="str">
            <v>NORTE MATO-GROSSENSE</v>
          </cell>
        </row>
        <row r="95">
          <cell r="F95" t="str">
            <v>POCONÉ</v>
          </cell>
          <cell r="G95" t="str">
            <v>POCONE</v>
          </cell>
          <cell r="H95" t="str">
            <v>ALTO PANTANAL</v>
          </cell>
          <cell r="I95" t="str">
            <v>CENTRO-SUL MATO-GROSSENSE</v>
          </cell>
        </row>
        <row r="96">
          <cell r="F96" t="str">
            <v>PONTAL DO ARAGUAIA</v>
          </cell>
          <cell r="G96" t="str">
            <v>PONTAL DO ARAGUAIA</v>
          </cell>
          <cell r="H96" t="str">
            <v>TESOURO</v>
          </cell>
          <cell r="I96" t="str">
            <v>SUDESTE MATO-GROSSENSE</v>
          </cell>
        </row>
        <row r="97">
          <cell r="F97" t="str">
            <v>PONTE BRANCA</v>
          </cell>
          <cell r="G97" t="str">
            <v>PONTE BRANCA</v>
          </cell>
          <cell r="H97" t="str">
            <v>TESOURO</v>
          </cell>
          <cell r="I97" t="str">
            <v>SUDESTE MATO-GROSSENSE</v>
          </cell>
        </row>
        <row r="98">
          <cell r="F98" t="str">
            <v>PONTES E LACERDA</v>
          </cell>
          <cell r="G98" t="str">
            <v>PONTES E LACERDA</v>
          </cell>
          <cell r="H98" t="str">
            <v>ALTO GUAPORÉ</v>
          </cell>
          <cell r="I98" t="str">
            <v>SUDOESTE MATO-GROSSENSE</v>
          </cell>
        </row>
        <row r="99">
          <cell r="F99" t="str">
            <v>PORTO ALEGRE DO NORTE</v>
          </cell>
          <cell r="G99" t="str">
            <v>PORTO ALEGRE DO NORTE</v>
          </cell>
          <cell r="H99" t="str">
            <v>NORTE ARAGUAIA</v>
          </cell>
          <cell r="I99" t="str">
            <v>NORDESTE MATO-GROSSENSE</v>
          </cell>
        </row>
        <row r="100">
          <cell r="F100" t="str">
            <v>PORTO DOS GAÚCHOS</v>
          </cell>
          <cell r="G100" t="str">
            <v>PORTO DOS GAUCHOS</v>
          </cell>
          <cell r="H100" t="str">
            <v>ARINOS</v>
          </cell>
          <cell r="I100" t="str">
            <v>NORTE MATO-GROSSENSE</v>
          </cell>
        </row>
        <row r="101">
          <cell r="F101" t="str">
            <v>PORTO ESPERIDIÃO</v>
          </cell>
          <cell r="G101" t="str">
            <v>PORTO ESPERIDIAO</v>
          </cell>
          <cell r="H101" t="str">
            <v>JAURU</v>
          </cell>
          <cell r="I101" t="str">
            <v>SUDOESTE MATO-GROSSENSE</v>
          </cell>
        </row>
        <row r="102">
          <cell r="F102" t="str">
            <v>PORTO ESTRELA</v>
          </cell>
          <cell r="G102" t="str">
            <v>PORTO ESTRELA</v>
          </cell>
          <cell r="H102" t="str">
            <v>TANGARÁ DA SERRA</v>
          </cell>
          <cell r="I102" t="str">
            <v>SUDOESTE MATO-GROSSENSE</v>
          </cell>
        </row>
        <row r="103">
          <cell r="F103" t="str">
            <v>POXORÉO</v>
          </cell>
          <cell r="G103" t="str">
            <v>POXOREO</v>
          </cell>
          <cell r="H103" t="str">
            <v>TESOURO</v>
          </cell>
          <cell r="I103" t="str">
            <v>SUDESTE MATO-GROSSENSE</v>
          </cell>
        </row>
        <row r="104">
          <cell r="F104" t="str">
            <v>PRIMAVERA DO LESTE</v>
          </cell>
          <cell r="G104" t="str">
            <v>PRIMAVERA DO LESTE</v>
          </cell>
          <cell r="H104" t="str">
            <v>PRIMAVERA DO LESTE</v>
          </cell>
          <cell r="I104" t="str">
            <v>SUDESTE MATO-GROSSENSE</v>
          </cell>
        </row>
        <row r="105">
          <cell r="F105" t="str">
            <v>QUERÊNCIA</v>
          </cell>
          <cell r="G105" t="str">
            <v>QUERENCIA</v>
          </cell>
          <cell r="H105" t="str">
            <v>CANARANA</v>
          </cell>
          <cell r="I105" t="str">
            <v>NORDESTE MATO-GROSSENSE</v>
          </cell>
        </row>
        <row r="106">
          <cell r="F106" t="str">
            <v>RESERVA DO CABAÇAL</v>
          </cell>
          <cell r="G106" t="str">
            <v>RESERVA DO CABACAL</v>
          </cell>
          <cell r="H106" t="str">
            <v>JAURU</v>
          </cell>
          <cell r="I106" t="str">
            <v>SUDOESTE MATO-GROSSENSE</v>
          </cell>
        </row>
        <row r="107">
          <cell r="F107" t="str">
            <v>RIBEIRÃO CASCALHEIRA</v>
          </cell>
          <cell r="G107" t="str">
            <v>RIBEIRAO CASCALHEIRA</v>
          </cell>
          <cell r="H107" t="str">
            <v>NORTE ARAGUAIA</v>
          </cell>
          <cell r="I107" t="str">
            <v>NORDESTE MATO-GROSSENSE</v>
          </cell>
        </row>
        <row r="108">
          <cell r="F108" t="str">
            <v>RIBEIRÃOZINHO</v>
          </cell>
          <cell r="G108" t="str">
            <v>RIBEIRAOZINHO</v>
          </cell>
          <cell r="H108" t="str">
            <v>TESOURO</v>
          </cell>
          <cell r="I108" t="str">
            <v>SUDESTE MATO-GROSSENSE</v>
          </cell>
        </row>
        <row r="109">
          <cell r="F109" t="str">
            <v>RIO BRANCO</v>
          </cell>
          <cell r="G109" t="str">
            <v>RIO BRANCO</v>
          </cell>
          <cell r="H109" t="str">
            <v>JAURU</v>
          </cell>
          <cell r="I109" t="str">
            <v>SUDOESTE MATO-GROSSENSE</v>
          </cell>
        </row>
        <row r="110">
          <cell r="F110" t="str">
            <v>RONDOLÂNDIA</v>
          </cell>
          <cell r="G110" t="str">
            <v>RONDOLANDIA</v>
          </cell>
          <cell r="H110" t="str">
            <v>ARIPUANÃ</v>
          </cell>
          <cell r="I110" t="str">
            <v>NORTE MATO-GROSSENSE</v>
          </cell>
        </row>
        <row r="111">
          <cell r="F111" t="str">
            <v>RONDONÓPOLIS</v>
          </cell>
          <cell r="G111" t="str">
            <v>RONDONOPOLIS</v>
          </cell>
          <cell r="H111" t="str">
            <v>RONDONÓPOLIS</v>
          </cell>
          <cell r="I111" t="str">
            <v>SUDESTE MATO-GROSSENSE</v>
          </cell>
        </row>
        <row r="112">
          <cell r="F112" t="str">
            <v>ROSÁRIO OESTE</v>
          </cell>
          <cell r="G112" t="str">
            <v>ROSARIO OESTE</v>
          </cell>
          <cell r="H112" t="str">
            <v>ROSÁRIO OESTE</v>
          </cell>
          <cell r="I112" t="str">
            <v>CENTRO-SUL MATO-GROSSENSE</v>
          </cell>
        </row>
        <row r="113">
          <cell r="F113" t="str">
            <v>SALTO DO CÉU</v>
          </cell>
          <cell r="G113" t="str">
            <v>SALTO DO CEU</v>
          </cell>
          <cell r="H113" t="str">
            <v>JAURU</v>
          </cell>
          <cell r="I113" t="str">
            <v>SUDOESTE MATO-GROSSENSE</v>
          </cell>
        </row>
        <row r="114">
          <cell r="F114" t="str">
            <v>SANTA CARMEM</v>
          </cell>
          <cell r="G114" t="str">
            <v>SANTA CARMEM</v>
          </cell>
          <cell r="H114" t="str">
            <v>SINOP</v>
          </cell>
          <cell r="I114" t="str">
            <v>NORTE MATO-GROSSENSE</v>
          </cell>
        </row>
        <row r="115">
          <cell r="F115" t="str">
            <v>SANTA CRUZ DO XINGU</v>
          </cell>
          <cell r="G115" t="str">
            <v>SANTA CRUZ DO XINGU</v>
          </cell>
          <cell r="H115" t="str">
            <v>NORTE ARAGUAIA</v>
          </cell>
          <cell r="I115" t="str">
            <v>NORDESTE MATO-GROSSENSE</v>
          </cell>
        </row>
        <row r="116">
          <cell r="F116" t="str">
            <v>SANTA RITA DO TRIVELATO</v>
          </cell>
          <cell r="G116" t="str">
            <v>SANTA RITA DO TRIVELATO</v>
          </cell>
          <cell r="H116" t="str">
            <v>ALTO TELES PIRES</v>
          </cell>
          <cell r="I116" t="str">
            <v>NORTE MATO-GROSSENSE</v>
          </cell>
        </row>
        <row r="117">
          <cell r="F117" t="str">
            <v>SANTA TEREZINHA</v>
          </cell>
          <cell r="G117" t="str">
            <v>SANTA TEREZINHA</v>
          </cell>
          <cell r="H117" t="str">
            <v>NORTE ARAGUAIA</v>
          </cell>
          <cell r="I117" t="str">
            <v>NORDESTE MATO-GROSSENSE</v>
          </cell>
        </row>
        <row r="118">
          <cell r="F118" t="str">
            <v>SANTO AFONSO</v>
          </cell>
          <cell r="G118" t="str">
            <v>SANTO AFONSO</v>
          </cell>
          <cell r="H118" t="str">
            <v>ALTO PARAGUAI</v>
          </cell>
          <cell r="I118" t="str">
            <v>CENTRO-SUL MATO-GROSSENSE</v>
          </cell>
        </row>
        <row r="119">
          <cell r="F119" t="str">
            <v>SANTO ANTÔNIO DO LESTE</v>
          </cell>
          <cell r="G119" t="str">
            <v>SANTO ANTONIO DO LESTE</v>
          </cell>
          <cell r="H119" t="str">
            <v>CANARANA</v>
          </cell>
          <cell r="I119" t="str">
            <v>NORDESTE MATO-GROSSENSE</v>
          </cell>
        </row>
        <row r="120">
          <cell r="F120" t="str">
            <v>SANTO ANTÔNIO DO LEVERGER</v>
          </cell>
          <cell r="G120" t="str">
            <v>SANTO ANTONIO DO LEVERGER</v>
          </cell>
          <cell r="H120" t="str">
            <v>CUIABÁ</v>
          </cell>
          <cell r="I120" t="str">
            <v>CENTRO-SUL MATO-GROSSENSE</v>
          </cell>
        </row>
        <row r="121">
          <cell r="F121" t="str">
            <v>SÃO FÉLIX DO ARAGUAIA</v>
          </cell>
          <cell r="G121" t="str">
            <v>SAO FELIX DO ARAGUAIA</v>
          </cell>
          <cell r="H121" t="str">
            <v>NORTE ARAGUAIA</v>
          </cell>
          <cell r="I121" t="str">
            <v>NORDESTE MATO-GROSSENSE</v>
          </cell>
        </row>
        <row r="122">
          <cell r="F122" t="str">
            <v>SÃO JOSÉ DO POVO</v>
          </cell>
          <cell r="G122" t="str">
            <v>SAO JOSE DO POVO</v>
          </cell>
          <cell r="H122" t="str">
            <v>RONDONÓPOLIS</v>
          </cell>
          <cell r="I122" t="str">
            <v>SUDESTE MATO-GROSSENSE</v>
          </cell>
        </row>
        <row r="123">
          <cell r="F123" t="str">
            <v>SÃO JOSÉ DO RIO CLARO</v>
          </cell>
          <cell r="G123" t="str">
            <v>SAO JOSE DO RIO CLARO</v>
          </cell>
          <cell r="H123" t="str">
            <v>ARINOS</v>
          </cell>
          <cell r="I123" t="str">
            <v>NORTE MATO-GROSSENSE</v>
          </cell>
        </row>
        <row r="124">
          <cell r="F124" t="str">
            <v>SÃO JOSÉ DO XINGU</v>
          </cell>
          <cell r="G124" t="str">
            <v>SAO JOSE DO XINGU</v>
          </cell>
          <cell r="H124" t="str">
            <v>NORTE ARAGUAIA</v>
          </cell>
          <cell r="I124" t="str">
            <v>NORDESTE MATO-GROSSENSE</v>
          </cell>
        </row>
        <row r="125">
          <cell r="F125" t="str">
            <v>SÃO JOSÉ DOS QUATRO MARCOS</v>
          </cell>
          <cell r="G125" t="str">
            <v>SAO JOSE DOS QUATRO MARCOS</v>
          </cell>
          <cell r="H125" t="str">
            <v>JAURU</v>
          </cell>
          <cell r="I125" t="str">
            <v>SUDOESTE MATO-GROSSENSE</v>
          </cell>
        </row>
        <row r="126">
          <cell r="F126" t="str">
            <v>SÃO PEDRO DA CIPA</v>
          </cell>
          <cell r="G126" t="str">
            <v>SAO PEDRO DA CIPA</v>
          </cell>
          <cell r="H126" t="str">
            <v>RONDONÓPOLIS</v>
          </cell>
          <cell r="I126" t="str">
            <v>SUDESTE MATO-GROSSENSE</v>
          </cell>
        </row>
        <row r="127">
          <cell r="F127" t="str">
            <v>SAPEZAL</v>
          </cell>
          <cell r="G127" t="str">
            <v>SAPEZAL</v>
          </cell>
          <cell r="H127" t="str">
            <v>PARECIS</v>
          </cell>
          <cell r="I127" t="str">
            <v>NORTE MATO-GROSSENSE</v>
          </cell>
        </row>
        <row r="128">
          <cell r="F128" t="str">
            <v>SERRA NOVA DOURADA</v>
          </cell>
          <cell r="G128" t="str">
            <v>SERRA NOVA DOURADA</v>
          </cell>
          <cell r="H128" t="str">
            <v>NORTE ARAGUAIA</v>
          </cell>
          <cell r="I128" t="str">
            <v>NORDESTE MATO-GROSSENSE</v>
          </cell>
        </row>
        <row r="129">
          <cell r="F129" t="str">
            <v>SINOP</v>
          </cell>
          <cell r="G129" t="str">
            <v>SINOP</v>
          </cell>
          <cell r="H129" t="str">
            <v>SINOP</v>
          </cell>
          <cell r="I129" t="str">
            <v>NORTE MATO-GROSSENSE</v>
          </cell>
        </row>
        <row r="130">
          <cell r="F130" t="str">
            <v>SORRISO</v>
          </cell>
          <cell r="G130" t="str">
            <v>SORRISO</v>
          </cell>
          <cell r="H130" t="str">
            <v>ALTO TELES PIRES</v>
          </cell>
          <cell r="I130" t="str">
            <v>NORTE MATO-GROSSENSE</v>
          </cell>
        </row>
        <row r="131">
          <cell r="F131" t="str">
            <v>TABAPORÃ</v>
          </cell>
          <cell r="G131" t="str">
            <v>TABAPORA</v>
          </cell>
          <cell r="H131" t="str">
            <v>ARINOS</v>
          </cell>
          <cell r="I131" t="str">
            <v>NORTE MATO-GROSSENSE</v>
          </cell>
        </row>
        <row r="132">
          <cell r="F132" t="str">
            <v>TANGARÁ DA SERRA</v>
          </cell>
          <cell r="G132" t="str">
            <v>TANGARA DA SERRA</v>
          </cell>
          <cell r="H132" t="str">
            <v>TANGARÁ DA SERRA</v>
          </cell>
          <cell r="I132" t="str">
            <v>SUDOESTE MATO-GROSSENSE</v>
          </cell>
        </row>
        <row r="133">
          <cell r="F133" t="str">
            <v>TAPURAH</v>
          </cell>
          <cell r="G133" t="str">
            <v>TAPURAH</v>
          </cell>
          <cell r="H133" t="str">
            <v>ALTO TELES PIRES</v>
          </cell>
          <cell r="I133" t="str">
            <v>NORTE MATO-GROSSENSE</v>
          </cell>
        </row>
        <row r="134">
          <cell r="F134" t="str">
            <v>TERRA NOVA DO NORTE</v>
          </cell>
          <cell r="G134" t="str">
            <v>TERRA NOVA DO NORTE</v>
          </cell>
          <cell r="H134" t="str">
            <v>COLÍDER</v>
          </cell>
          <cell r="I134" t="str">
            <v>NORTE MATO-GROSSENSE</v>
          </cell>
        </row>
        <row r="135">
          <cell r="F135" t="str">
            <v>TESOURO</v>
          </cell>
          <cell r="G135" t="str">
            <v>TESOURO</v>
          </cell>
          <cell r="H135" t="str">
            <v>TESOURO</v>
          </cell>
          <cell r="I135" t="str">
            <v>SUDESTE MATO-GROSSENSE</v>
          </cell>
        </row>
        <row r="136">
          <cell r="F136" t="str">
            <v>TORIXORÉU</v>
          </cell>
          <cell r="G136" t="str">
            <v>TORIXOREU</v>
          </cell>
          <cell r="H136" t="str">
            <v>TESOURO</v>
          </cell>
          <cell r="I136" t="str">
            <v>SUDESTE MATO-GROSSENSE</v>
          </cell>
        </row>
        <row r="137">
          <cell r="F137" t="str">
            <v>UNIÃO DO SUL</v>
          </cell>
          <cell r="G137" t="str">
            <v>UNIAO DO SUL</v>
          </cell>
          <cell r="H137" t="str">
            <v>SINOP</v>
          </cell>
          <cell r="I137" t="str">
            <v>NORTE MATO-GROSSENSE</v>
          </cell>
        </row>
        <row r="138">
          <cell r="F138" t="str">
            <v>VALE DE SÃO DOMINGOS</v>
          </cell>
          <cell r="G138" t="str">
            <v>VALE DE SAO DOMINGOS</v>
          </cell>
          <cell r="H138" t="str">
            <v>ALTO GUAPORÉ</v>
          </cell>
          <cell r="I138" t="str">
            <v>SUDOESTE MATO-GROSSENSE</v>
          </cell>
        </row>
        <row r="139">
          <cell r="F139" t="str">
            <v>VÁRZEA GRANDE</v>
          </cell>
          <cell r="G139" t="str">
            <v>VARZEA GRANDE</v>
          </cell>
          <cell r="H139" t="str">
            <v>CUIABÁ</v>
          </cell>
          <cell r="I139" t="str">
            <v>CENTRO-SUL MATO-GROSSENSE</v>
          </cell>
        </row>
        <row r="140">
          <cell r="F140" t="str">
            <v>VERA</v>
          </cell>
          <cell r="G140" t="str">
            <v>VERA</v>
          </cell>
          <cell r="H140" t="str">
            <v>SINOP</v>
          </cell>
          <cell r="I140" t="str">
            <v>NORTE MATO-GROSSENSE</v>
          </cell>
        </row>
        <row r="141">
          <cell r="F141" t="str">
            <v>VILA BELA DA SANTÍSSIMA TRINDADE</v>
          </cell>
          <cell r="G141" t="str">
            <v>VILA BELA DA SANTISSIMA TRINDADE</v>
          </cell>
          <cell r="H141" t="str">
            <v>ALTO GUAPORÉ</v>
          </cell>
          <cell r="I141" t="str">
            <v>SUDOESTE MATO-GROSSENSE</v>
          </cell>
        </row>
        <row r="142">
          <cell r="F142" t="str">
            <v>VILA RICA</v>
          </cell>
          <cell r="G142" t="str">
            <v>VILA RICA</v>
          </cell>
          <cell r="H142" t="str">
            <v>NORTE ARAGUAIA</v>
          </cell>
          <cell r="I142" t="str">
            <v>NORDESTE MATO-GROSSENSE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CORDOVA" refreshedDate="45589.437936458336" createdVersion="8" refreshedVersion="8" minRefreshableVersion="3" recordCount="141" xr:uid="{9618DAF7-D8C6-45E4-92F4-7A4468A7005C}">
  <cacheSource type="worksheet">
    <worksheetSource ref="A1:J142" sheet="Totais"/>
  </cacheSource>
  <cacheFields count="10">
    <cacheField name="Municípios" numFmtId="0">
      <sharedItems/>
    </cacheField>
    <cacheField name="Região Imediata" numFmtId="0">
      <sharedItems count="18">
        <s v="Cuiabá"/>
        <s v="Água Boa"/>
        <s v="Alta Floresta"/>
        <s v="Rondonópolis"/>
        <s v="Confresa - Vila Rica"/>
        <s v="Diamantino"/>
        <s v="Barra do Garças"/>
        <s v="Mirassol D'oeste"/>
        <s v="Juína"/>
        <s v="Tangará da Serra"/>
        <s v="Cáceres"/>
        <s v="Pontes e Lacerda - Comodoro"/>
        <s v="Sinop"/>
        <s v="Jaciara"/>
        <s v="Peixoto de Azevedo - Guarantã do Norte"/>
        <s v="Sorriso"/>
        <s v="Juara"/>
        <s v="Primavera do Leste"/>
      </sharedItems>
    </cacheField>
    <cacheField name="Região Intermediária" numFmtId="0">
      <sharedItems/>
    </cacheField>
    <cacheField name="Mesorregião" numFmtId="0">
      <sharedItems/>
    </cacheField>
    <cacheField name="1970" numFmtId="0">
      <sharedItems containsSemiMixedTypes="0" containsString="0" containsNumber="1" containsInteger="1" minValue="0" maxValue="100860"/>
    </cacheField>
    <cacheField name="1980" numFmtId="0">
      <sharedItems containsSemiMixedTypes="0" containsString="0" containsNumber="1" containsInteger="1" minValue="0" maxValue="212980"/>
    </cacheField>
    <cacheField name="1991" numFmtId="0">
      <sharedItems containsSemiMixedTypes="0" containsString="0" containsNumber="1" containsInteger="1" minValue="0" maxValue="402813"/>
    </cacheField>
    <cacheField name="2000" numFmtId="0">
      <sharedItems containsSemiMixedTypes="0" containsString="0" containsNumber="1" containsInteger="1" minValue="0" maxValue="483346"/>
    </cacheField>
    <cacheField name="2010" numFmtId="0">
      <sharedItems containsSemiMixedTypes="0" containsString="0" containsNumber="1" containsInteger="1" minValue="1096" maxValue="551098"/>
    </cacheField>
    <cacheField name="2022" numFmtId="0">
      <sharedItems containsSemiMixedTypes="0" containsString="0" containsNumber="1" containsInteger="1" minValue="1010" maxValue="6508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CORDOVA" refreshedDate="45590.475101041666" createdVersion="8" refreshedVersion="8" minRefreshableVersion="3" recordCount="31" xr:uid="{1047BF67-4E3E-490F-83C1-45733034206C}">
  <cacheSource type="worksheet">
    <worksheetSource ref="A1:K32" sheet="Escolha de exclusão de cidades "/>
  </cacheSource>
  <cacheFields count="11">
    <cacheField name="Cidades" numFmtId="0">
      <sharedItems count="31">
        <s v="Acorizal"/>
        <s v="Alto Paraguai"/>
        <s v="Araguainha"/>
        <s v="Araputanga"/>
        <s v="Barão de Melgaço"/>
        <s v="Castanheira"/>
        <s v="Colíder"/>
        <s v="Colniza"/>
        <s v="Dom Aquino"/>
        <s v="Figueirópolis D'Oeste"/>
        <s v="Guiratinga"/>
        <s v="Itaúba"/>
        <s v="Jaciara"/>
        <s v="Jauru"/>
        <s v="Juscimeira"/>
        <s v="Luciara"/>
        <s v="Nova Brasilândia"/>
        <s v="Nova Canaã do Norte"/>
        <s v="Novo Horizonte do Norte"/>
        <s v="Novo São Joaquim"/>
        <s v="Paranaíta"/>
        <s v="Peixoto de Azevedo"/>
        <s v="Ponte Branca"/>
        <s v="Poxoréu"/>
        <s v="Reserva do Cabaçal"/>
        <s v="Rondolândia"/>
        <s v="Rosário Oeste"/>
        <s v="Terra Nova do Norte"/>
        <s v="Tesouro"/>
        <s v="Torixoréu"/>
        <s v="Vale de São Domingos"/>
      </sharedItems>
    </cacheField>
    <cacheField name="CDIBGE" numFmtId="0">
      <sharedItems containsSemiMixedTypes="0" containsString="0" containsNumber="1" containsInteger="1" minValue="5100102" maxValue="5108352"/>
    </cacheField>
    <cacheField name="Imediata" numFmtId="0">
      <sharedItems/>
    </cacheField>
    <cacheField name="Intermediara" numFmtId="0">
      <sharedItems/>
    </cacheField>
    <cacheField name="Mesorregiao" numFmtId="0">
      <sharedItems/>
    </cacheField>
    <cacheField name="1970" numFmtId="0">
      <sharedItems containsSemiMixedTypes="0" containsString="0" containsNumber="1" containsInteger="1" minValue="0" maxValue="32132"/>
    </cacheField>
    <cacheField name="1980" numFmtId="0">
      <sharedItems containsSemiMixedTypes="0" containsString="0" containsNumber="1" containsInteger="1" minValue="0" maxValue="34503"/>
    </cacheField>
    <cacheField name="1991" numFmtId="0">
      <sharedItems containsSemiMixedTypes="0" containsString="0" containsNumber="1" containsInteger="1" minValue="0" maxValue="37240"/>
    </cacheField>
    <cacheField name="2000" numFmtId="0">
      <sharedItems containsSemiMixedTypes="0" containsString="0" containsNumber="1" containsInteger="1" minValue="0" maxValue="28051"/>
    </cacheField>
    <cacheField name="2010" numFmtId="0">
      <sharedItems containsSemiMixedTypes="0" containsString="0" containsNumber="1" containsInteger="1" minValue="1096" maxValue="30812"/>
    </cacheField>
    <cacheField name="2022" numFmtId="0">
      <sharedItems containsSemiMixedTypes="0" containsString="0" containsNumber="1" containsInteger="1" minValue="1010" maxValue="32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Acorizal"/>
    <x v="0"/>
    <s v="Cuiabá"/>
    <s v="CENTRO-SUL MATO-GROSSENSE"/>
    <n v="8854"/>
    <n v="8609"/>
    <n v="5308"/>
    <n v="5817"/>
    <n v="5516"/>
    <n v="5014"/>
  </r>
  <r>
    <s v="Água Boa"/>
    <x v="1"/>
    <s v="Barra do Garças"/>
    <s v="NORDESTE MATO-GROSSENSE"/>
    <n v="0"/>
    <n v="4041"/>
    <n v="16561"/>
    <n v="16737"/>
    <n v="20856"/>
    <n v="29219"/>
  </r>
  <r>
    <s v="Alta Floresta"/>
    <x v="2"/>
    <s v="Sinop"/>
    <s v="NORTE MATO-GROSSENSE"/>
    <n v="0"/>
    <n v="22999"/>
    <n v="66926"/>
    <n v="46982"/>
    <n v="49164"/>
    <n v="58613"/>
  </r>
  <r>
    <s v="Alto Araguaia"/>
    <x v="3"/>
    <s v="Rondonópolis"/>
    <s v="SUDESTE MATO-GROSSENSE"/>
    <n v="7547"/>
    <n v="11230"/>
    <n v="10770"/>
    <n v="11410"/>
    <n v="15644"/>
    <n v="17193"/>
  </r>
  <r>
    <s v="Alto Boa Vista"/>
    <x v="4"/>
    <s v="Barra do Garças"/>
    <s v="NORDESTE MATO-GROSSENSE"/>
    <n v="0"/>
    <n v="0"/>
    <n v="0"/>
    <n v="6206"/>
    <n v="5247"/>
    <n v="5715"/>
  </r>
  <r>
    <s v="Alto Garças"/>
    <x v="3"/>
    <s v="Rondonópolis"/>
    <s v="SUDESTE MATO-GROSSENSE"/>
    <n v="5890"/>
    <n v="6705"/>
    <n v="8306"/>
    <n v="8335"/>
    <n v="10350"/>
    <n v="13052"/>
  </r>
  <r>
    <s v="Alto Paraguai"/>
    <x v="5"/>
    <s v="Cuiabá"/>
    <s v="CENTRO-SUL MATO-GROSSENSE"/>
    <n v="11353"/>
    <n v="10659"/>
    <n v="13854"/>
    <n v="8605"/>
    <n v="10066"/>
    <n v="8009"/>
  </r>
  <r>
    <s v="Alto Taquari"/>
    <x v="3"/>
    <s v="Rondonópolis"/>
    <s v="SUDESTE MATO-GROSSENSE"/>
    <n v="0"/>
    <n v="0"/>
    <n v="3014"/>
    <n v="4476"/>
    <n v="8072"/>
    <n v="10904"/>
  </r>
  <r>
    <s v="Apiacás"/>
    <x v="2"/>
    <s v="Sinop"/>
    <s v="NORTE MATO-GROSSENSE"/>
    <n v="0"/>
    <n v="0"/>
    <n v="7361"/>
    <n v="6665"/>
    <n v="8567"/>
    <n v="8590"/>
  </r>
  <r>
    <s v="Araguaiana"/>
    <x v="6"/>
    <s v="Barra do Garças"/>
    <s v="NORDESTE MATO-GROSSENSE"/>
    <n v="0"/>
    <n v="0"/>
    <n v="3386"/>
    <n v="3426"/>
    <n v="3197"/>
    <n v="3795"/>
  </r>
  <r>
    <s v="Araguainha"/>
    <x v="3"/>
    <s v="Rondonópolis"/>
    <s v="SUDESTE MATO-GROSSENSE"/>
    <n v="1718"/>
    <n v="1435"/>
    <n v="1416"/>
    <n v="1352"/>
    <n v="1096"/>
    <n v="1010"/>
  </r>
  <r>
    <s v="Araputanga"/>
    <x v="7"/>
    <s v="Cáceres"/>
    <s v="SUDOESTE MATO-GROSSENSE"/>
    <n v="0"/>
    <n v="17155"/>
    <n v="12560"/>
    <n v="13675"/>
    <n v="15342"/>
    <n v="14786"/>
  </r>
  <r>
    <s v="Arenápolis"/>
    <x v="5"/>
    <s v="Cuiabá"/>
    <s v="CENTRO-SUL MATO-GROSSENSE"/>
    <n v="10486"/>
    <n v="13533"/>
    <n v="19617"/>
    <n v="11746"/>
    <n v="10316"/>
    <n v="10576"/>
  </r>
  <r>
    <s v="Aripuanã"/>
    <x v="8"/>
    <s v="Sinop"/>
    <s v="NORTE MATO-GROSSENSE"/>
    <n v="2235"/>
    <n v="13961"/>
    <n v="13614"/>
    <n v="27560"/>
    <n v="18656"/>
    <n v="24626"/>
  </r>
  <r>
    <s v="Barão de Melgaço"/>
    <x v="0"/>
    <s v="Cuiabá"/>
    <s v="CENTRO-SUL MATO-GROSSENSE"/>
    <n v="9719"/>
    <n v="8255"/>
    <n v="9858"/>
    <n v="7682"/>
    <n v="7591"/>
    <n v="7253"/>
  </r>
  <r>
    <s v="Barra do Bugres"/>
    <x v="9"/>
    <s v="Cuiabá"/>
    <s v="SUDOESTE MATO-GROSSENSE"/>
    <n v="22250"/>
    <n v="23646"/>
    <n v="22264"/>
    <n v="27460"/>
    <n v="31793"/>
    <n v="29403"/>
  </r>
  <r>
    <s v="Barra do Garças"/>
    <x v="6"/>
    <s v="Barra do Garças"/>
    <s v="NORDESTE MATO-GROSSENSE"/>
    <n v="26570"/>
    <n v="43601"/>
    <n v="45651"/>
    <n v="52092"/>
    <n v="56560"/>
    <n v="69210"/>
  </r>
  <r>
    <s v="Bom Jesus do Araguaia"/>
    <x v="4"/>
    <s v="Barra do Garças"/>
    <s v="NORDESTE MATO-GROSSENSE"/>
    <n v="0"/>
    <n v="0"/>
    <n v="0"/>
    <n v="0"/>
    <n v="5314"/>
    <n v="7280"/>
  </r>
  <r>
    <s v="Brasnorte"/>
    <x v="9"/>
    <s v="Cuiabá"/>
    <s v="NORTE MATO-GROSSENSE"/>
    <n v="0"/>
    <n v="0"/>
    <n v="6622"/>
    <n v="9815"/>
    <n v="15357"/>
    <n v="17004"/>
  </r>
  <r>
    <s v="Cáceres"/>
    <x v="10"/>
    <s v="Cáceres"/>
    <s v="CENTRO-SUL MATO-GROSSENSE"/>
    <n v="85699"/>
    <n v="59067"/>
    <n v="77540"/>
    <n v="85857"/>
    <n v="87942"/>
    <n v="89681"/>
  </r>
  <r>
    <s v="Campinápolis"/>
    <x v="1"/>
    <s v="Barra do Garças"/>
    <s v="NORDESTE MATO-GROSSENSE"/>
    <n v="0"/>
    <n v="0"/>
    <n v="11818"/>
    <n v="12419"/>
    <n v="14305"/>
    <n v="15347"/>
  </r>
  <r>
    <s v="Campo Novo do Parecis"/>
    <x v="9"/>
    <s v="Cuiabá"/>
    <s v="NORTE MATO-GROSSENSE"/>
    <n v="0"/>
    <n v="0"/>
    <n v="6311"/>
    <n v="17638"/>
    <n v="27577"/>
    <n v="45899"/>
  </r>
  <r>
    <s v="Campo Verde"/>
    <x v="0"/>
    <s v="Cuiabá"/>
    <s v="SUDESTE MATO-GROSSENSE"/>
    <n v="0"/>
    <n v="0"/>
    <n v="5975"/>
    <n v="17221"/>
    <n v="31589"/>
    <n v="44585"/>
  </r>
  <r>
    <s v="Campos de Júlio"/>
    <x v="11"/>
    <s v="Cáceres"/>
    <s v="NORTE MATO-GROSSENSE"/>
    <n v="0"/>
    <n v="0"/>
    <n v="0"/>
    <n v="2895"/>
    <n v="5154"/>
    <n v="8822"/>
  </r>
  <r>
    <s v="Canabrava do Norte"/>
    <x v="4"/>
    <s v="Barra do Garças"/>
    <s v="NORDESTE MATO-GROSSENSE"/>
    <n v="0"/>
    <n v="0"/>
    <n v="0"/>
    <n v="4989"/>
    <n v="4786"/>
    <n v="4485"/>
  </r>
  <r>
    <s v="Canarana"/>
    <x v="1"/>
    <s v="Barra do Garças"/>
    <s v="NORDESTE MATO-GROSSENSE"/>
    <n v="0"/>
    <n v="8757"/>
    <n v="11909"/>
    <n v="15408"/>
    <n v="18754"/>
    <n v="25858"/>
  </r>
  <r>
    <s v="Carlinda"/>
    <x v="2"/>
    <s v="Sinop"/>
    <s v="NORTE MATO-GROSSENSE"/>
    <n v="0"/>
    <n v="0"/>
    <n v="0"/>
    <n v="12296"/>
    <n v="10990"/>
    <n v="10332"/>
  </r>
  <r>
    <s v="Castanheira"/>
    <x v="8"/>
    <s v="Sinop"/>
    <s v="NORTE MATO-GROSSENSE"/>
    <n v="0"/>
    <n v="0"/>
    <n v="8362"/>
    <n v="7790"/>
    <n v="8231"/>
    <n v="7506"/>
  </r>
  <r>
    <s v="Chapada dos Guimarães"/>
    <x v="0"/>
    <s v="Cuiabá"/>
    <s v="CENTRO-SUL MATO-GROSSENSE"/>
    <n v="16356"/>
    <n v="9370"/>
    <n v="12888"/>
    <n v="15755"/>
    <n v="17821"/>
    <n v="18990"/>
  </r>
  <r>
    <s v="Cláudia"/>
    <x v="12"/>
    <s v="Sinop"/>
    <s v="NORTE MATO-GROSSENSE"/>
    <n v="0"/>
    <n v="0"/>
    <n v="9099"/>
    <n v="10249"/>
    <n v="11028"/>
    <n v="9593"/>
  </r>
  <r>
    <s v="Cocalinho"/>
    <x v="1"/>
    <s v="Barra do Garças"/>
    <s v="NORDESTE MATO-GROSSENSE"/>
    <n v="0"/>
    <n v="0"/>
    <n v="5457"/>
    <n v="5504"/>
    <n v="5490"/>
    <n v="6220"/>
  </r>
  <r>
    <s v="Colíder"/>
    <x v="12"/>
    <s v="Sinop"/>
    <s v="NORTE MATO-GROSSENSE"/>
    <n v="0"/>
    <n v="34503"/>
    <n v="31160"/>
    <n v="28051"/>
    <n v="30766"/>
    <n v="31370"/>
  </r>
  <r>
    <s v="Colniza"/>
    <x v="8"/>
    <s v="Sinop"/>
    <s v="NORTE MATO-GROSSENSE"/>
    <n v="0"/>
    <n v="0"/>
    <n v="0"/>
    <n v="0"/>
    <n v="26381"/>
    <n v="25766"/>
  </r>
  <r>
    <s v="Comodoro"/>
    <x v="11"/>
    <s v="Cáceres"/>
    <s v="NORTE MATO-GROSSENSE"/>
    <n v="0"/>
    <n v="0"/>
    <n v="9278"/>
    <n v="15046"/>
    <n v="18178"/>
    <n v="18238"/>
  </r>
  <r>
    <s v="Confresa"/>
    <x v="4"/>
    <s v="Barra do Garças"/>
    <s v="NORDESTE MATO-GROSSENSE"/>
    <n v="0"/>
    <n v="0"/>
    <n v="0"/>
    <n v="17841"/>
    <n v="25124"/>
    <n v="35075"/>
  </r>
  <r>
    <s v="Conquista D'Oeste"/>
    <x v="11"/>
    <s v="Cáceres"/>
    <s v="SUDOESTE MATO-GROSSENSE"/>
    <n v="0"/>
    <n v="0"/>
    <n v="0"/>
    <n v="0"/>
    <n v="3385"/>
    <n v="3760"/>
  </r>
  <r>
    <s v="Cotriguaçu"/>
    <x v="8"/>
    <s v="Sinop"/>
    <s v="NORTE MATO-GROSSENSE"/>
    <n v="0"/>
    <n v="0"/>
    <n v="0"/>
    <n v="8474"/>
    <n v="14983"/>
    <n v="11011"/>
  </r>
  <r>
    <s v="Cuiabá"/>
    <x v="0"/>
    <s v="Cuiabá"/>
    <s v="CENTRO-SUL MATO-GROSSENSE"/>
    <n v="100860"/>
    <n v="212980"/>
    <n v="402813"/>
    <n v="483346"/>
    <n v="551098"/>
    <n v="650877"/>
  </r>
  <r>
    <s v="Curvelândia"/>
    <x v="10"/>
    <s v="Cáceres"/>
    <s v="CENTRO-SUL MATO-GROSSENSE"/>
    <n v="0"/>
    <n v="0"/>
    <n v="0"/>
    <n v="0"/>
    <n v="4866"/>
    <n v="4903"/>
  </r>
  <r>
    <s v="Denise"/>
    <x v="9"/>
    <s v="Cuiabá"/>
    <s v="SUDOESTE MATO-GROSSENSE"/>
    <n v="0"/>
    <n v="0"/>
    <n v="4785"/>
    <n v="7463"/>
    <n v="8523"/>
    <n v="7014"/>
  </r>
  <r>
    <s v="Diamantino"/>
    <x v="5"/>
    <s v="Cuiabá"/>
    <s v="NORTE MATO-GROSSENSE"/>
    <n v="5076"/>
    <n v="14144"/>
    <n v="16620"/>
    <n v="18580"/>
    <n v="20341"/>
    <n v="21941"/>
  </r>
  <r>
    <s v="Dom Aquino"/>
    <x v="13"/>
    <s v="Rondonópolis"/>
    <s v="SUDESTE MATO-GROSSENSE"/>
    <n v="16383"/>
    <n v="11753"/>
    <n v="8934"/>
    <n v="8418"/>
    <n v="8171"/>
    <n v="7872"/>
  </r>
  <r>
    <s v="Feliz Natal"/>
    <x v="12"/>
    <s v="Sinop"/>
    <s v="NORTE MATO-GROSSENSE"/>
    <n v="0"/>
    <n v="0"/>
    <n v="0"/>
    <n v="6769"/>
    <n v="10933"/>
    <n v="10521"/>
  </r>
  <r>
    <s v="Figueirópolis D'Oeste"/>
    <x v="7"/>
    <s v="Cáceres"/>
    <s v="SUDOESTE MATO-GROSSENSE"/>
    <n v="0"/>
    <n v="0"/>
    <n v="5413"/>
    <n v="4315"/>
    <n v="3796"/>
    <n v="3187"/>
  </r>
  <r>
    <s v="Gaúcha do Norte"/>
    <x v="1"/>
    <s v="Barra do Garças"/>
    <s v="NORTE MATO-GROSSENSE"/>
    <n v="0"/>
    <n v="0"/>
    <n v="0"/>
    <n v="4605"/>
    <n v="6293"/>
    <n v="8642"/>
  </r>
  <r>
    <s v="General Carneiro"/>
    <x v="6"/>
    <s v="Barra do Garças"/>
    <s v="SUDESTE MATO-GROSSENSE"/>
    <n v="3498"/>
    <n v="3981"/>
    <n v="4307"/>
    <n v="4349"/>
    <n v="5027"/>
    <n v="6037"/>
  </r>
  <r>
    <s v="Glória D'Oeste"/>
    <x v="7"/>
    <s v="Cáceres"/>
    <s v="SUDOESTE MATO-GROSSENSE"/>
    <n v="0"/>
    <n v="0"/>
    <n v="0"/>
    <n v="3361"/>
    <n v="3135"/>
    <n v="2905"/>
  </r>
  <r>
    <s v="Guarantã do Norte"/>
    <x v="14"/>
    <s v="Sinop"/>
    <s v="NORTE MATO-GROSSENSE"/>
    <n v="0"/>
    <n v="0"/>
    <n v="23825"/>
    <n v="28200"/>
    <n v="32216"/>
    <n v="31024"/>
  </r>
  <r>
    <s v="Guiratinga"/>
    <x v="3"/>
    <s v="Rondonópolis"/>
    <s v="SUDESTE MATO-GROSSENSE"/>
    <n v="14939"/>
    <n v="13585"/>
    <n v="14798"/>
    <n v="12645"/>
    <n v="13934"/>
    <n v="10966"/>
  </r>
  <r>
    <s v="Indiavaí"/>
    <x v="7"/>
    <s v="Cáceres"/>
    <s v="SUDOESTE MATO-GROSSENSE"/>
    <n v="0"/>
    <n v="0"/>
    <n v="2023"/>
    <n v="2056"/>
    <n v="2397"/>
    <n v="2213"/>
  </r>
  <r>
    <s v="Ipiranga do Norte"/>
    <x v="15"/>
    <s v="Sinop"/>
    <s v="NORTE MATO-GROSSENSE"/>
    <n v="0"/>
    <n v="0"/>
    <n v="0"/>
    <n v="0"/>
    <n v="5123"/>
    <n v="7815"/>
  </r>
  <r>
    <s v="Itanhangá"/>
    <x v="15"/>
    <s v="Sinop"/>
    <s v="NORTE MATO-GROSSENSE"/>
    <n v="0"/>
    <n v="0"/>
    <n v="0"/>
    <n v="0"/>
    <n v="5276"/>
    <n v="7539"/>
  </r>
  <r>
    <s v="Itaúba"/>
    <x v="12"/>
    <s v="Sinop"/>
    <s v="NORTE MATO-GROSSENSE"/>
    <n v="0"/>
    <n v="0"/>
    <n v="7143"/>
    <n v="8565"/>
    <n v="4575"/>
    <n v="5020"/>
  </r>
  <r>
    <s v="Itiquira"/>
    <x v="3"/>
    <s v="Rondonópolis"/>
    <s v="SUDESTE MATO-GROSSENSE"/>
    <n v="3621"/>
    <n v="6997"/>
    <n v="8005"/>
    <n v="9200"/>
    <n v="11478"/>
    <n v="12236"/>
  </r>
  <r>
    <s v="Jaciara"/>
    <x v="13"/>
    <s v="Rondonópolis"/>
    <s v="SUDESTE MATO-GROSSENSE"/>
    <n v="32132"/>
    <n v="14438"/>
    <n v="21917"/>
    <n v="23796"/>
    <n v="25647"/>
    <n v="28569"/>
  </r>
  <r>
    <s v="Jangada"/>
    <x v="0"/>
    <s v="Cuiabá"/>
    <s v="CENTRO-SUL MATO-GROSSENSE"/>
    <n v="0"/>
    <n v="0"/>
    <n v="5227"/>
    <n v="7134"/>
    <n v="7696"/>
    <n v="7426"/>
  </r>
  <r>
    <s v="Jauru"/>
    <x v="7"/>
    <s v="Cáceres"/>
    <s v="SUDOESTE MATO-GROSSENSE"/>
    <n v="0"/>
    <n v="16696"/>
    <n v="13247"/>
    <n v="12764"/>
    <n v="10455"/>
    <n v="8367"/>
  </r>
  <r>
    <s v="Juara"/>
    <x v="16"/>
    <s v="Sinop"/>
    <s v="NORTE MATO-GROSSENSE"/>
    <n v="0"/>
    <n v="0"/>
    <n v="21712"/>
    <n v="30748"/>
    <n v="32791"/>
    <n v="34906"/>
  </r>
  <r>
    <s v="Juína"/>
    <x v="8"/>
    <s v="Sinop"/>
    <s v="NORTE MATO-GROSSENSE"/>
    <n v="0"/>
    <n v="0"/>
    <n v="36581"/>
    <n v="38017"/>
    <n v="39255"/>
    <n v="45869"/>
  </r>
  <r>
    <s v="Juruena"/>
    <x v="8"/>
    <s v="Sinop"/>
    <s v="NORTE MATO-GROSSENSE"/>
    <n v="0"/>
    <n v="0"/>
    <n v="5956"/>
    <n v="5448"/>
    <n v="11201"/>
    <n v="10213"/>
  </r>
  <r>
    <s v="Juscimeira"/>
    <x v="13"/>
    <s v="Rondonópolis"/>
    <s v="SUDESTE MATO-GROSSENSE"/>
    <n v="0"/>
    <n v="12757"/>
    <n v="10948"/>
    <n v="12063"/>
    <n v="11430"/>
    <n v="11480"/>
  </r>
  <r>
    <s v="Lambari D'Oeste"/>
    <x v="10"/>
    <s v="Cáceres"/>
    <s v="SUDOESTE MATO-GROSSENSE"/>
    <n v="0"/>
    <n v="0"/>
    <n v="0"/>
    <n v="4690"/>
    <n v="5431"/>
    <n v="4790"/>
  </r>
  <r>
    <s v="Lucas do Rio Verde"/>
    <x v="15"/>
    <s v="Sinop"/>
    <s v="NORTE MATO-GROSSENSE"/>
    <n v="0"/>
    <n v="0"/>
    <n v="6693"/>
    <n v="19316"/>
    <n v="45556"/>
    <n v="83798"/>
  </r>
  <r>
    <s v="Luciara"/>
    <x v="4"/>
    <s v="Barra do Garças"/>
    <s v="NORDESTE MATO-GROSSENSE"/>
    <n v="5008"/>
    <n v="8185"/>
    <n v="5604"/>
    <n v="2494"/>
    <n v="2224"/>
    <n v="2509"/>
  </r>
  <r>
    <s v="Vila Bela da Santíssima Trindade"/>
    <x v="11"/>
    <s v="Cáceres"/>
    <s v="SUDOESTE MATO-GROSSENSE"/>
    <n v="9576"/>
    <n v="8935"/>
    <n v="13693"/>
    <n v="12665"/>
    <n v="14493"/>
    <n v="16774"/>
  </r>
  <r>
    <s v="Marcelândia"/>
    <x v="12"/>
    <s v="Sinop"/>
    <s v="NORTE MATO-GROSSENSE"/>
    <n v="0"/>
    <n v="0"/>
    <n v="8889"/>
    <n v="14448"/>
    <n v="12006"/>
    <n v="11396"/>
  </r>
  <r>
    <s v="Matupá"/>
    <x v="14"/>
    <s v="Sinop"/>
    <s v="NORTE MATO-GROSSENSE"/>
    <n v="0"/>
    <n v="0"/>
    <n v="10221"/>
    <n v="11289"/>
    <n v="14174"/>
    <n v="20091"/>
  </r>
  <r>
    <s v="Mirassol d'Oeste"/>
    <x v="7"/>
    <s v="Cáceres"/>
    <s v="SUDOESTE MATO-GROSSENSE"/>
    <n v="0"/>
    <n v="18600"/>
    <n v="25864"/>
    <n v="22997"/>
    <n v="25299"/>
    <n v="26785"/>
  </r>
  <r>
    <s v="Nobres"/>
    <x v="0"/>
    <s v="Cuiabá"/>
    <s v="NORTE MATO-GROSSENSE"/>
    <n v="5692"/>
    <n v="13441"/>
    <n v="15174"/>
    <n v="14983"/>
    <n v="15002"/>
    <n v="15492"/>
  </r>
  <r>
    <s v="Nortelândia"/>
    <x v="5"/>
    <s v="Cuiabá"/>
    <s v="CENTRO-SUL MATO-GROSSENSE"/>
    <n v="5938"/>
    <n v="10451"/>
    <n v="10068"/>
    <n v="7246"/>
    <n v="6436"/>
    <n v="5956"/>
  </r>
  <r>
    <s v="Nossa Senhora do Livramento"/>
    <x v="0"/>
    <s v="Cuiabá"/>
    <s v="CENTRO-SUL MATO-GROSSENSE"/>
    <n v="11768"/>
    <n v="10274"/>
    <n v="10472"/>
    <n v="12141"/>
    <n v="11609"/>
    <n v="12940"/>
  </r>
  <r>
    <s v="Nova Bandeirantes"/>
    <x v="2"/>
    <s v="Sinop"/>
    <s v="NORTE MATO-GROSSENSE"/>
    <n v="0"/>
    <n v="0"/>
    <n v="0"/>
    <n v="6951"/>
    <n v="11643"/>
    <n v="13635"/>
  </r>
  <r>
    <s v="Nova Nazaré"/>
    <x v="1"/>
    <s v="Barra do Garças"/>
    <s v="NORDESTE MATO-GROSSENSE"/>
    <n v="0"/>
    <n v="0"/>
    <n v="0"/>
    <n v="0"/>
    <n v="3029"/>
    <n v="4200"/>
  </r>
  <r>
    <s v="Nova Lacerda"/>
    <x v="11"/>
    <s v="Cáceres"/>
    <s v="SUDOESTE MATO-GROSSENSE"/>
    <n v="0"/>
    <n v="0"/>
    <n v="0"/>
    <n v="4045"/>
    <n v="5436"/>
    <n v="6670"/>
  </r>
  <r>
    <s v="Nova Santa Helena"/>
    <x v="12"/>
    <s v="Sinop"/>
    <s v="NORTE MATO-GROSSENSE"/>
    <n v="0"/>
    <n v="0"/>
    <n v="0"/>
    <n v="0"/>
    <n v="3468"/>
    <n v="4239"/>
  </r>
  <r>
    <s v="Nova Brasilândia"/>
    <x v="0"/>
    <s v="Cuiabá"/>
    <s v="NORTE MATO-GROSSENSE"/>
    <n v="0"/>
    <n v="11493"/>
    <n v="9612"/>
    <n v="5786"/>
    <n v="4587"/>
    <n v="3932"/>
  </r>
  <r>
    <s v="Nova Canaã do Norte"/>
    <x v="12"/>
    <s v="Sinop"/>
    <s v="NORTE MATO-GROSSENSE"/>
    <n v="0"/>
    <n v="0"/>
    <n v="14033"/>
    <n v="11516"/>
    <n v="12127"/>
    <n v="11707"/>
  </r>
  <r>
    <s v="Nova Mutum"/>
    <x v="15"/>
    <s v="Sinop"/>
    <s v="NORTE MATO-GROSSENSE"/>
    <n v="0"/>
    <n v="0"/>
    <n v="5542"/>
    <n v="14818"/>
    <n v="31649"/>
    <n v="55839"/>
  </r>
  <r>
    <s v="Nova Olímpia"/>
    <x v="9"/>
    <s v="Cuiabá"/>
    <s v="SUDOESTE MATO-GROSSENSE"/>
    <n v="0"/>
    <n v="0"/>
    <n v="7030"/>
    <n v="14186"/>
    <n v="17515"/>
    <n v="16352"/>
  </r>
  <r>
    <s v="Nova Ubiratã"/>
    <x v="15"/>
    <s v="Sinop"/>
    <s v="NORTE MATO-GROSSENSE"/>
    <n v="0"/>
    <n v="0"/>
    <n v="0"/>
    <n v="5654"/>
    <n v="9218"/>
    <n v="11530"/>
  </r>
  <r>
    <s v="Nova Xavantina"/>
    <x v="6"/>
    <s v="Barra do Garças"/>
    <s v="NORDESTE MATO-GROSSENSE"/>
    <n v="0"/>
    <n v="20273"/>
    <n v="18509"/>
    <n v="17832"/>
    <n v="19643"/>
    <n v="24345"/>
  </r>
  <r>
    <s v="Novo Mundo"/>
    <x v="14"/>
    <s v="Sinop"/>
    <s v="NORTE MATO-GROSSENSE"/>
    <n v="0"/>
    <n v="0"/>
    <n v="0"/>
    <n v="4997"/>
    <n v="7332"/>
    <n v="6520"/>
  </r>
  <r>
    <s v="Novo Horizonte do Norte"/>
    <x v="16"/>
    <s v="Sinop"/>
    <s v="NORTE MATO-GROSSENSE"/>
    <n v="0"/>
    <n v="0"/>
    <n v="4267"/>
    <n v="3511"/>
    <n v="3749"/>
    <n v="3349"/>
  </r>
  <r>
    <s v="Novo São Joaquim"/>
    <x v="6"/>
    <s v="Barra do Garças"/>
    <s v="NORDESTE MATO-GROSSENSE"/>
    <n v="0"/>
    <n v="0"/>
    <n v="7170"/>
    <n v="9464"/>
    <n v="6042"/>
    <n v="6919"/>
  </r>
  <r>
    <s v="Paranaíta"/>
    <x v="2"/>
    <s v="Sinop"/>
    <s v="NORTE MATO-GROSSENSE"/>
    <n v="0"/>
    <n v="0"/>
    <n v="12173"/>
    <n v="10254"/>
    <n v="10684"/>
    <n v="11671"/>
  </r>
  <r>
    <s v="Paranatinga"/>
    <x v="17"/>
    <s v="Rondonópolis"/>
    <s v="NORTE MATO-GROSSENSE"/>
    <n v="0"/>
    <n v="11767"/>
    <n v="18383"/>
    <n v="15342"/>
    <n v="19290"/>
    <n v="26423"/>
  </r>
  <r>
    <s v="Novo Santo Antônio"/>
    <x v="4"/>
    <s v="Barra do Garças"/>
    <s v="NORDESTE MATO-GROSSENSE"/>
    <n v="0"/>
    <n v="0"/>
    <n v="0"/>
    <n v="0"/>
    <n v="2005"/>
    <n v="2015"/>
  </r>
  <r>
    <s v="Pedra Preta"/>
    <x v="3"/>
    <s v="Rondonópolis"/>
    <s v="SUDESTE MATO-GROSSENSE"/>
    <n v="0"/>
    <n v="12343"/>
    <n v="11225"/>
    <n v="13611"/>
    <n v="15755"/>
    <n v="18066"/>
  </r>
  <r>
    <s v="Peixoto de Azevedo"/>
    <x v="14"/>
    <s v="Sinop"/>
    <s v="NORTE MATO-GROSSENSE"/>
    <n v="0"/>
    <n v="0"/>
    <n v="37240"/>
    <n v="26156"/>
    <n v="30812"/>
    <n v="32714"/>
  </r>
  <r>
    <s v="Planalto da Serra"/>
    <x v="0"/>
    <s v="Cuiabá"/>
    <s v="NORTE MATO-GROSSENSE"/>
    <n v="0"/>
    <n v="0"/>
    <n v="0"/>
    <n v="2881"/>
    <n v="2726"/>
    <n v="3166"/>
  </r>
  <r>
    <s v="Poconé"/>
    <x v="0"/>
    <s v="Cuiabá"/>
    <s v="CENTRO-SUL MATO-GROSSENSE"/>
    <n v="18832"/>
    <n v="23351"/>
    <n v="29856"/>
    <n v="30773"/>
    <n v="31779"/>
    <n v="31217"/>
  </r>
  <r>
    <s v="Pontal do Araguaia"/>
    <x v="6"/>
    <s v="Barra do Garças"/>
    <s v="SUDESTE MATO-GROSSENSE"/>
    <n v="0"/>
    <n v="0"/>
    <n v="0"/>
    <n v="3736"/>
    <n v="5395"/>
    <n v="6932"/>
  </r>
  <r>
    <s v="Ponte Branca"/>
    <x v="6"/>
    <s v="Barra do Garças"/>
    <s v="SUDESTE MATO-GROSSENSE"/>
    <n v="3438"/>
    <n v="3492"/>
    <n v="3724"/>
    <n v="2087"/>
    <n v="1768"/>
    <n v="2008"/>
  </r>
  <r>
    <s v="Pontes e Lacerda"/>
    <x v="11"/>
    <s v="Cáceres"/>
    <s v="SUDOESTE MATO-GROSSENSE"/>
    <n v="0"/>
    <n v="14406"/>
    <n v="34603"/>
    <n v="43012"/>
    <n v="41408"/>
    <n v="52018"/>
  </r>
  <r>
    <s v="Porto Alegre do Norte"/>
    <x v="4"/>
    <s v="Barra do Garças"/>
    <s v="NORDESTE MATO-GROSSENSE"/>
    <n v="0"/>
    <n v="0"/>
    <n v="10151"/>
    <n v="8623"/>
    <n v="10748"/>
    <n v="12127"/>
  </r>
  <r>
    <s v="Porto dos Gaúchos"/>
    <x v="16"/>
    <s v="Sinop"/>
    <s v="NORTE MATO-GROSSENSE"/>
    <n v="1192"/>
    <n v="15065"/>
    <n v="6558"/>
    <n v="5665"/>
    <n v="5449"/>
    <n v="5593"/>
  </r>
  <r>
    <s v="Porto Esperidião"/>
    <x v="7"/>
    <s v="Cáceres"/>
    <s v="SUDOESTE MATO-GROSSENSE"/>
    <n v="0"/>
    <n v="0"/>
    <n v="8586"/>
    <n v="9996"/>
    <n v="11031"/>
    <n v="10204"/>
  </r>
  <r>
    <s v="Porto Estrela"/>
    <x v="9"/>
    <s v="Cuiabá"/>
    <s v="SUDOESTE MATO-GROSSENSE"/>
    <n v="0"/>
    <n v="0"/>
    <n v="0"/>
    <n v="4707"/>
    <n v="3649"/>
    <n v="3224"/>
  </r>
  <r>
    <s v="Poxoréo"/>
    <x v="17"/>
    <s v="Rondonópolis"/>
    <s v="SUDESTE MATO-GROSSENSE"/>
    <n v="27431"/>
    <n v="28054"/>
    <n v="23878"/>
    <n v="20030"/>
    <n v="17599"/>
    <n v="23283"/>
  </r>
  <r>
    <s v="Primavera do Leste"/>
    <x v="17"/>
    <s v="Rondonópolis"/>
    <s v="SUDESTE MATO-GROSSENSE"/>
    <n v="0"/>
    <n v="0"/>
    <n v="12523"/>
    <n v="39857"/>
    <n v="52066"/>
    <n v="85146"/>
  </r>
  <r>
    <s v="Querência"/>
    <x v="1"/>
    <s v="Barra do Garças"/>
    <s v="NORDESTE MATO-GROSSENSE"/>
    <n v="0"/>
    <n v="0"/>
    <n v="0"/>
    <n v="7274"/>
    <n v="13033"/>
    <n v="26769"/>
  </r>
  <r>
    <s v="São José dos Quatro Marcos"/>
    <x v="7"/>
    <s v="Cáceres"/>
    <s v="SUDOESTE MATO-GROSSENSE"/>
    <n v="0"/>
    <n v="18202"/>
    <n v="22011"/>
    <n v="19693"/>
    <n v="18998"/>
    <n v="17849"/>
  </r>
  <r>
    <s v="Reserva do Cabaçal"/>
    <x v="7"/>
    <s v="Cáceres"/>
    <s v="SUDOESTE MATO-GROSSENSE"/>
    <n v="0"/>
    <n v="0"/>
    <n v="3186"/>
    <n v="2418"/>
    <n v="2572"/>
    <n v="2122"/>
  </r>
  <r>
    <s v="Ribeirão Cascalheira"/>
    <x v="1"/>
    <s v="Barra do Garças"/>
    <s v="NORDESTE MATO-GROSSENSE"/>
    <n v="0"/>
    <n v="0"/>
    <n v="8610"/>
    <n v="8866"/>
    <n v="8881"/>
    <n v="10089"/>
  </r>
  <r>
    <s v="Ribeirãozinho"/>
    <x v="6"/>
    <s v="Barra do Garças"/>
    <s v="SUDESTE MATO-GROSSENSE"/>
    <n v="0"/>
    <n v="0"/>
    <n v="0"/>
    <n v="1980"/>
    <n v="2199"/>
    <n v="2593"/>
  </r>
  <r>
    <s v="Rio Branco"/>
    <x v="10"/>
    <s v="Cáceres"/>
    <s v="SUDOESTE MATO-GROSSENSE"/>
    <n v="0"/>
    <n v="17583"/>
    <n v="11845"/>
    <n v="5092"/>
    <n v="5070"/>
    <n v="4535"/>
  </r>
  <r>
    <s v="Santa Carmem"/>
    <x v="12"/>
    <s v="Sinop"/>
    <s v="NORTE MATO-GROSSENSE"/>
    <n v="0"/>
    <n v="0"/>
    <n v="0"/>
    <n v="3660"/>
    <n v="4085"/>
    <n v="5374"/>
  </r>
  <r>
    <s v="Santo Afonso"/>
    <x v="5"/>
    <s v="Cuiabá"/>
    <s v="CENTRO-SUL MATO-GROSSENSE"/>
    <n v="0"/>
    <n v="0"/>
    <n v="0"/>
    <n v="3098"/>
    <n v="2991"/>
    <n v="2519"/>
  </r>
  <r>
    <s v="São José do Povo"/>
    <x v="3"/>
    <s v="Rondonópolis"/>
    <s v="SUDESTE MATO-GROSSENSE"/>
    <n v="0"/>
    <n v="0"/>
    <n v="0"/>
    <n v="3056"/>
    <n v="3592"/>
    <n v="2875"/>
  </r>
  <r>
    <s v="São José do Rio Claro"/>
    <x v="5"/>
    <s v="Cuiabá"/>
    <s v="NORTE MATO-GROSSENSE"/>
    <n v="0"/>
    <n v="7208"/>
    <n v="16333"/>
    <n v="12740"/>
    <n v="17124"/>
    <n v="14911"/>
  </r>
  <r>
    <s v="São José do Xingu"/>
    <x v="4"/>
    <s v="Barra do Garças"/>
    <s v="NORDESTE MATO-GROSSENSE"/>
    <n v="0"/>
    <n v="0"/>
    <n v="0"/>
    <n v="5944"/>
    <n v="5240"/>
    <n v="5964"/>
  </r>
  <r>
    <s v="São Pedro da Cipa"/>
    <x v="13"/>
    <s v="Rondonópolis"/>
    <s v="SUDESTE MATO-GROSSENSE"/>
    <n v="0"/>
    <n v="0"/>
    <n v="0"/>
    <n v="3495"/>
    <n v="4158"/>
    <n v="4191"/>
  </r>
  <r>
    <s v="Rondolândia"/>
    <x v="8"/>
    <s v="Sinop"/>
    <s v="NORTE MATO-GROSSENSE"/>
    <n v="0"/>
    <n v="0"/>
    <n v="0"/>
    <n v="0"/>
    <n v="3604"/>
    <n v="3505"/>
  </r>
  <r>
    <s v="Rondonópolis"/>
    <x v="3"/>
    <s v="Rondonópolis"/>
    <s v="SUDESTE MATO-GROSSENSE"/>
    <n v="62086"/>
    <n v="81375"/>
    <n v="126627"/>
    <n v="150227"/>
    <n v="195476"/>
    <n v="244911"/>
  </r>
  <r>
    <s v="Rosário Oeste"/>
    <x v="0"/>
    <s v="Cuiabá"/>
    <s v="CENTRO-SUL MATO-GROSSENSE"/>
    <n v="18044"/>
    <n v="19757"/>
    <n v="20050"/>
    <n v="18755"/>
    <n v="17679"/>
    <n v="15453"/>
  </r>
  <r>
    <s v="Santa Cruz do Xingu"/>
    <x v="4"/>
    <s v="Barra do Garças"/>
    <s v="NORDESTE MATO-GROSSENSE"/>
    <n v="0"/>
    <n v="0"/>
    <n v="0"/>
    <n v="0"/>
    <n v="1900"/>
    <n v="2661"/>
  </r>
  <r>
    <s v="Salto do Céu"/>
    <x v="10"/>
    <s v="Cáceres"/>
    <s v="SUDOESTE MATO-GROSSENSE"/>
    <n v="0"/>
    <n v="11249"/>
    <n v="7410"/>
    <n v="4675"/>
    <n v="3908"/>
    <n v="3679"/>
  </r>
  <r>
    <s v="Santa Rita do Trivelato"/>
    <x v="15"/>
    <s v="Sinop"/>
    <s v="NORTE MATO-GROSSENSE"/>
    <n v="0"/>
    <n v="0"/>
    <n v="0"/>
    <n v="0"/>
    <n v="2491"/>
    <n v="3276"/>
  </r>
  <r>
    <s v="Santa Terezinha"/>
    <x v="4"/>
    <s v="Barra do Garças"/>
    <s v="NORDESTE MATO-GROSSENSE"/>
    <n v="0"/>
    <n v="6107"/>
    <n v="8902"/>
    <n v="6270"/>
    <n v="7397"/>
    <n v="7596"/>
  </r>
  <r>
    <s v="Santo Antônio do Leste"/>
    <x v="17"/>
    <s v="Rondonópolis"/>
    <s v="NORDESTE MATO-GROSSENSE"/>
    <n v="0"/>
    <n v="0"/>
    <n v="0"/>
    <n v="0"/>
    <n v="3754"/>
    <n v="4099"/>
  </r>
  <r>
    <s v="Santo Antônio do Leverger"/>
    <x v="0"/>
    <s v="Cuiabá"/>
    <s v="CENTRO-SUL MATO-GROSSENSE"/>
    <n v="14509"/>
    <n v="11738"/>
    <n v="15389"/>
    <n v="15435"/>
    <n v="18463"/>
    <n v="15246"/>
  </r>
  <r>
    <s v="São Félix do Araguaia"/>
    <x v="4"/>
    <s v="Barra do Garças"/>
    <s v="NORDESTE MATO-GROSSENSE"/>
    <n v="0"/>
    <n v="11063"/>
    <n v="14810"/>
    <n v="10687"/>
    <n v="10625"/>
    <n v="13621"/>
  </r>
  <r>
    <s v="Sapezal"/>
    <x v="9"/>
    <s v="Cuiabá"/>
    <s v="NORTE MATO-GROSSENSE"/>
    <n v="0"/>
    <n v="0"/>
    <n v="0"/>
    <n v="7866"/>
    <n v="18094"/>
    <n v="28944"/>
  </r>
  <r>
    <s v="Serra Nova Dourada"/>
    <x v="4"/>
    <s v="Barra do Garças"/>
    <s v="NORDESTE MATO-GROSSENSE"/>
    <n v="0"/>
    <n v="0"/>
    <n v="0"/>
    <n v="0"/>
    <n v="1365"/>
    <n v="1800"/>
  </r>
  <r>
    <s v="Sinop"/>
    <x v="12"/>
    <s v="Sinop"/>
    <s v="NORTE MATO-GROSSENSE"/>
    <n v="0"/>
    <n v="19891"/>
    <n v="38374"/>
    <n v="74831"/>
    <n v="113099"/>
    <n v="196312"/>
  </r>
  <r>
    <s v="Sorriso"/>
    <x v="15"/>
    <s v="Sinop"/>
    <s v="NORTE MATO-GROSSENSE"/>
    <n v="0"/>
    <n v="0"/>
    <n v="16107"/>
    <n v="35605"/>
    <n v="66521"/>
    <n v="110635"/>
  </r>
  <r>
    <s v="Tabaporã"/>
    <x v="16"/>
    <s v="Sinop"/>
    <s v="NORTE MATO-GROSSENSE"/>
    <n v="0"/>
    <n v="0"/>
    <n v="0"/>
    <n v="10842"/>
    <n v="9932"/>
    <n v="9818"/>
  </r>
  <r>
    <s v="Tangará da Serra"/>
    <x v="9"/>
    <s v="Cuiabá"/>
    <s v="SUDOESTE MATO-GROSSENSE"/>
    <n v="0"/>
    <n v="31293"/>
    <n v="39848"/>
    <n v="58840"/>
    <n v="83431"/>
    <n v="106434"/>
  </r>
  <r>
    <s v="Tapurah"/>
    <x v="15"/>
    <s v="Sinop"/>
    <s v="NORTE MATO-GROSSENSE"/>
    <n v="0"/>
    <n v="0"/>
    <n v="7323"/>
    <n v="11561"/>
    <n v="10392"/>
    <n v="14370"/>
  </r>
  <r>
    <s v="Terra Nova do Norte"/>
    <x v="12"/>
    <s v="Sinop"/>
    <s v="NORTE MATO-GROSSENSE"/>
    <n v="0"/>
    <n v="0"/>
    <n v="22448"/>
    <n v="14384"/>
    <n v="11291"/>
    <n v="10616"/>
  </r>
  <r>
    <s v="Tesouro"/>
    <x v="3"/>
    <s v="Rondonópolis"/>
    <s v="SUDESTE MATO-GROSSENSE"/>
    <n v="5796"/>
    <n v="3693"/>
    <n v="4548"/>
    <n v="3130"/>
    <n v="3418"/>
    <n v="3025"/>
  </r>
  <r>
    <s v="Torixoréu"/>
    <x v="6"/>
    <s v="Barra do Garças"/>
    <s v="SUDESTE MATO-GROSSENSE"/>
    <n v="6300"/>
    <n v="8094"/>
    <n v="8352"/>
    <n v="4832"/>
    <n v="4071"/>
    <n v="4164"/>
  </r>
  <r>
    <s v="União do Sul"/>
    <x v="12"/>
    <s v="Sinop"/>
    <s v="NORTE MATO-GROSSENSE"/>
    <n v="0"/>
    <n v="0"/>
    <n v="0"/>
    <n v="4196"/>
    <n v="3760"/>
    <n v="3838"/>
  </r>
  <r>
    <s v="Vale de São Domingos"/>
    <x v="11"/>
    <s v="Cáceres"/>
    <s v="SUDOESTE MATO-GROSSENSE"/>
    <n v="0"/>
    <n v="0"/>
    <n v="0"/>
    <n v="0"/>
    <n v="3052"/>
    <n v="2904"/>
  </r>
  <r>
    <s v="Várzea Grande"/>
    <x v="0"/>
    <s v="Cuiabá"/>
    <s v="CENTRO-SUL MATO-GROSSENSE"/>
    <n v="18053"/>
    <n v="76678"/>
    <n v="161958"/>
    <n v="215298"/>
    <n v="252596"/>
    <n v="300078"/>
  </r>
  <r>
    <s v="Vera"/>
    <x v="15"/>
    <s v="Sinop"/>
    <s v="NORTE MATO-GROSSENSE"/>
    <n v="0"/>
    <n v="0"/>
    <n v="10759"/>
    <n v="9055"/>
    <n v="10235"/>
    <n v="12800"/>
  </r>
  <r>
    <s v="Vila Rica"/>
    <x v="4"/>
    <s v="Barra do Garças"/>
    <s v="NORDESTE MATO-GROSSENSE"/>
    <n v="0"/>
    <n v="0"/>
    <n v="9461"/>
    <n v="15583"/>
    <n v="21382"/>
    <n v="19888"/>
  </r>
  <r>
    <s v="Nova Guarita"/>
    <x v="12"/>
    <s v="Sinop"/>
    <s v="NORTE MATO-GROSSENSE"/>
    <n v="0"/>
    <n v="0"/>
    <n v="0"/>
    <n v="5651"/>
    <n v="4932"/>
    <n v="4590"/>
  </r>
  <r>
    <s v="Nova Marilândia"/>
    <x v="5"/>
    <s v="Cuiabá"/>
    <s v="CENTRO-SUL MATO-GROSSENSE"/>
    <n v="0"/>
    <n v="0"/>
    <n v="0"/>
    <n v="2354"/>
    <n v="2951"/>
    <n v="3529"/>
  </r>
  <r>
    <s v="Nova Maringá"/>
    <x v="5"/>
    <s v="Cuiabá"/>
    <s v="NORTE MATO-GROSSENSE"/>
    <n v="0"/>
    <n v="0"/>
    <n v="0"/>
    <n v="3950"/>
    <n v="6590"/>
    <n v="5846"/>
  </r>
  <r>
    <s v="Nova Monte Verde"/>
    <x v="2"/>
    <s v="Sinop"/>
    <s v="NORTE MATO-GROSSENSE"/>
    <n v="0"/>
    <n v="0"/>
    <n v="0"/>
    <n v="6827"/>
    <n v="8093"/>
    <n v="83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5100102"/>
    <s v="Cuiabá"/>
    <s v="Cuiabá"/>
    <s v="CENTRO-SUL MATO-GROSSENSE"/>
    <n v="8854"/>
    <n v="8609"/>
    <n v="5308"/>
    <n v="5817"/>
    <n v="5516"/>
    <n v="5014"/>
  </r>
  <r>
    <x v="1"/>
    <n v="5100508"/>
    <s v="Diamantino"/>
    <s v="Cuiabá"/>
    <s v="CENTRO-SUL MATO-GROSSENSE"/>
    <n v="11353"/>
    <n v="10659"/>
    <n v="13854"/>
    <n v="8605"/>
    <n v="10066"/>
    <n v="8009"/>
  </r>
  <r>
    <x v="2"/>
    <n v="5101209"/>
    <s v="Rondonópolis"/>
    <s v="Rondonópolis"/>
    <s v="SUDESTE MATO-GROSSENSE"/>
    <n v="1718"/>
    <n v="1435"/>
    <n v="1416"/>
    <n v="1352"/>
    <n v="1096"/>
    <n v="1010"/>
  </r>
  <r>
    <x v="3"/>
    <n v="5101258"/>
    <s v="Mirassol D'oeste"/>
    <s v="Cáceres"/>
    <s v="SUDOESTE MATO-GROSSENSE"/>
    <n v="0"/>
    <n v="17155"/>
    <n v="12560"/>
    <n v="13675"/>
    <n v="15342"/>
    <n v="14786"/>
  </r>
  <r>
    <x v="4"/>
    <n v="5101605"/>
    <s v="Cuiabá"/>
    <s v="Cuiabá"/>
    <s v="CENTRO-SUL MATO-GROSSENSE"/>
    <n v="9719"/>
    <n v="8255"/>
    <n v="9858"/>
    <n v="7682"/>
    <n v="7591"/>
    <n v="7253"/>
  </r>
  <r>
    <x v="5"/>
    <n v="5102850"/>
    <s v="Juína"/>
    <s v="Sinop"/>
    <s v="NORTE MATO-GROSSENSE"/>
    <n v="0"/>
    <n v="0"/>
    <n v="8362"/>
    <n v="7790"/>
    <n v="8231"/>
    <n v="7506"/>
  </r>
  <r>
    <x v="6"/>
    <n v="5103205"/>
    <s v="Sinop"/>
    <s v="Sinop"/>
    <s v="NORTE MATO-GROSSENSE"/>
    <n v="0"/>
    <n v="34503"/>
    <n v="31160"/>
    <n v="28051"/>
    <n v="30766"/>
    <n v="31370"/>
  </r>
  <r>
    <x v="7"/>
    <n v="5103254"/>
    <s v="Juína"/>
    <s v="Sinop"/>
    <s v="NORTE MATO-GROSSENSE"/>
    <n v="0"/>
    <n v="0"/>
    <n v="0"/>
    <n v="0"/>
    <n v="26381"/>
    <n v="25766"/>
  </r>
  <r>
    <x v="8"/>
    <n v="5103601"/>
    <s v="Jaciara"/>
    <s v="Rondonópolis"/>
    <s v="SUDESTE MATO-GROSSENSE"/>
    <n v="16383"/>
    <n v="11753"/>
    <n v="8934"/>
    <n v="8418"/>
    <n v="8171"/>
    <n v="7872"/>
  </r>
  <r>
    <x v="9"/>
    <n v="5103809"/>
    <s v="Mirassol D'oeste"/>
    <s v="Cáceres"/>
    <s v="SUDOESTE MATO-GROSSENSE"/>
    <n v="0"/>
    <n v="0"/>
    <n v="5413"/>
    <n v="4315"/>
    <n v="3796"/>
    <n v="3187"/>
  </r>
  <r>
    <x v="10"/>
    <n v="5104203"/>
    <s v="Rondonópolis"/>
    <s v="Rondonópolis"/>
    <s v="SUDESTE MATO-GROSSENSE"/>
    <n v="14939"/>
    <n v="13585"/>
    <n v="14798"/>
    <n v="12645"/>
    <n v="13934"/>
    <n v="10966"/>
  </r>
  <r>
    <x v="11"/>
    <n v="5104559"/>
    <s v="Sinop"/>
    <s v="Sinop"/>
    <s v="NORTE MATO-GROSSENSE"/>
    <n v="0"/>
    <n v="0"/>
    <n v="7143"/>
    <n v="8565"/>
    <n v="4575"/>
    <n v="5020"/>
  </r>
  <r>
    <x v="12"/>
    <n v="5104807"/>
    <s v="Jaciara"/>
    <s v="Rondonópolis"/>
    <s v="SUDESTE MATO-GROSSENSE"/>
    <n v="32132"/>
    <n v="14438"/>
    <n v="21917"/>
    <n v="23796"/>
    <n v="25647"/>
    <n v="28569"/>
  </r>
  <r>
    <x v="13"/>
    <n v="5105002"/>
    <s v="Mirassol D'oeste"/>
    <s v="Cáceres"/>
    <s v="SUDOESTE MATO-GROSSENSE"/>
    <n v="0"/>
    <n v="16696"/>
    <n v="13247"/>
    <n v="12764"/>
    <n v="10455"/>
    <n v="8367"/>
  </r>
  <r>
    <x v="14"/>
    <n v="5105200"/>
    <s v="Jaciara"/>
    <s v="Rondonópolis"/>
    <s v="SUDESTE MATO-GROSSENSE"/>
    <n v="0"/>
    <n v="12757"/>
    <n v="10948"/>
    <n v="12063"/>
    <n v="11430"/>
    <n v="11480"/>
  </r>
  <r>
    <x v="15"/>
    <n v="5105309"/>
    <s v="Confresa - Vila Rica"/>
    <s v="Barra do Garças"/>
    <s v="NORDESTE MATO-GROSSENSE"/>
    <n v="5008"/>
    <n v="8185"/>
    <n v="5604"/>
    <n v="2494"/>
    <n v="2224"/>
    <n v="2509"/>
  </r>
  <r>
    <x v="16"/>
    <n v="5106208"/>
    <s v="Cuiabá"/>
    <s v="Cuiabá"/>
    <s v="NORTE MATO-GROSSENSE"/>
    <n v="0"/>
    <n v="11493"/>
    <n v="9612"/>
    <n v="5786"/>
    <n v="4587"/>
    <n v="3932"/>
  </r>
  <r>
    <x v="17"/>
    <n v="5106216"/>
    <s v="Sinop"/>
    <s v="Sinop"/>
    <s v="NORTE MATO-GROSSENSE"/>
    <n v="0"/>
    <n v="0"/>
    <n v="14033"/>
    <n v="11516"/>
    <n v="12127"/>
    <n v="11707"/>
  </r>
  <r>
    <x v="18"/>
    <n v="5106273"/>
    <s v="Juara"/>
    <s v="Sinop"/>
    <s v="NORTE MATO-GROSSENSE"/>
    <n v="0"/>
    <n v="0"/>
    <n v="4267"/>
    <n v="3511"/>
    <n v="3749"/>
    <n v="3349"/>
  </r>
  <r>
    <x v="19"/>
    <n v="5106281"/>
    <s v="Barra do Garças"/>
    <s v="Barra do Garças"/>
    <s v="NORDESTE MATO-GROSSENSE"/>
    <n v="0"/>
    <n v="0"/>
    <n v="7170"/>
    <n v="9464"/>
    <n v="6042"/>
    <n v="6919"/>
  </r>
  <r>
    <x v="20"/>
    <n v="5106299"/>
    <s v="Alta Floresta"/>
    <s v="Sinop"/>
    <s v="NORTE MATO-GROSSENSE"/>
    <n v="0"/>
    <n v="0"/>
    <n v="12173"/>
    <n v="10254"/>
    <n v="10684"/>
    <n v="11671"/>
  </r>
  <r>
    <x v="21"/>
    <n v="5106422"/>
    <s v="Peixoto de Azevedo - Guarantã do Norte"/>
    <s v="Sinop"/>
    <s v="NORTE MATO-GROSSENSE"/>
    <n v="0"/>
    <n v="0"/>
    <n v="37240"/>
    <n v="26156"/>
    <n v="30812"/>
    <n v="32714"/>
  </r>
  <r>
    <x v="22"/>
    <n v="5106703"/>
    <s v="Barra do Garças"/>
    <s v="Barra do Garças"/>
    <s v="SUDESTE MATO-GROSSENSE"/>
    <n v="3438"/>
    <n v="3492"/>
    <n v="3724"/>
    <n v="2087"/>
    <n v="1768"/>
    <n v="2008"/>
  </r>
  <r>
    <x v="23"/>
    <n v="5107008"/>
    <s v="Primavera do Leste"/>
    <s v="Rondonópolis"/>
    <s v="SUDESTE MATO-GROSSENSE"/>
    <n v="27431"/>
    <n v="28054"/>
    <n v="23878"/>
    <n v="20030"/>
    <n v="17599"/>
    <n v="23283"/>
  </r>
  <r>
    <x v="24"/>
    <n v="5107156"/>
    <s v="Mirassol D'oeste"/>
    <s v="Cáceres"/>
    <s v="SUDOESTE MATO-GROSSENSE"/>
    <n v="0"/>
    <n v="0"/>
    <n v="3186"/>
    <n v="2418"/>
    <n v="2572"/>
    <n v="2122"/>
  </r>
  <r>
    <x v="25"/>
    <n v="5107578"/>
    <s v="Juína"/>
    <s v="Sinop"/>
    <s v="NORTE MATO-GROSSENSE"/>
    <n v="0"/>
    <n v="0"/>
    <n v="0"/>
    <n v="0"/>
    <n v="3604"/>
    <n v="3505"/>
  </r>
  <r>
    <x v="26"/>
    <n v="5107701"/>
    <s v="Cuiabá"/>
    <s v="Cuiabá"/>
    <s v="CENTRO-SUL MATO-GROSSENSE"/>
    <n v="18044"/>
    <n v="19757"/>
    <n v="20050"/>
    <n v="18755"/>
    <n v="17679"/>
    <n v="15453"/>
  </r>
  <r>
    <x v="27"/>
    <n v="5108055"/>
    <s v="Sinop"/>
    <s v="Sinop"/>
    <s v="NORTE MATO-GROSSENSE"/>
    <n v="0"/>
    <n v="0"/>
    <n v="22448"/>
    <n v="14384"/>
    <n v="11291"/>
    <n v="10616"/>
  </r>
  <r>
    <x v="28"/>
    <n v="5108105"/>
    <s v="Rondonópolis"/>
    <s v="Rondonópolis"/>
    <s v="SUDESTE MATO-GROSSENSE"/>
    <n v="5796"/>
    <n v="3693"/>
    <n v="4548"/>
    <n v="3130"/>
    <n v="3418"/>
    <n v="3025"/>
  </r>
  <r>
    <x v="29"/>
    <n v="5108204"/>
    <s v="Barra do Garças"/>
    <s v="Barra do Garças"/>
    <s v="SUDESTE MATO-GROSSENSE"/>
    <n v="6300"/>
    <n v="8094"/>
    <n v="8352"/>
    <n v="4832"/>
    <n v="4071"/>
    <n v="4164"/>
  </r>
  <r>
    <x v="30"/>
    <n v="5108352"/>
    <s v="Pontes e Lacerda - Comodoro"/>
    <s v="Cáceres"/>
    <s v="SUDOESTE MATO-GROSSENSE"/>
    <n v="0"/>
    <n v="0"/>
    <n v="0"/>
    <n v="0"/>
    <n v="3052"/>
    <n v="2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B166F-8C05-4DF6-BE3F-C87ADA4FDAD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2" firstHeaderRow="0" firstDataRow="1" firstDataCol="1"/>
  <pivotFields count="10">
    <pivotField showAll="0"/>
    <pivotField axis="axisRow" showAll="0">
      <items count="19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1970" fld="4" baseField="0" baseItem="0"/>
    <dataField name="Soma de 1980" fld="5" baseField="0" baseItem="0"/>
    <dataField name="Soma de 1991" fld="6" baseField="0" baseItem="0"/>
    <dataField name="Soma de 2000" fld="7" baseField="0" baseItem="0"/>
    <dataField name="Soma de 2010" fld="8" baseField="0" baseItem="0"/>
    <dataField name="Soma de 2022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F2A1C-AB4F-425B-B9F8-B86EDD6AA5EC}" name="Tabela dinâmica2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4:G66" firstHeaderRow="0" firstDataRow="1" firstDataCol="1"/>
  <pivotFields count="11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1970" fld="5" baseField="0" baseItem="0"/>
    <dataField name="Soma de 1980" fld="6" baseField="0" baseItem="0"/>
    <dataField name="Soma de 1991" fld="7" baseField="0" baseItem="0"/>
    <dataField name="Soma de 2000" fld="8" baseField="0" baseItem="0"/>
    <dataField name="Soma de 2010" fld="9" baseField="0" baseItem="0"/>
    <dataField name="Soma de 2022" fld="10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78">
  <rv s="0">
    <fb>-15.199491</fb>
    <v>0</v>
  </rv>
  <rv s="0">
    <fb>-56.370149300000001</fb>
    <v>0</v>
  </rv>
  <rv s="0">
    <fb>-14.057266500000001</fb>
    <v>0</v>
  </rv>
  <rv s="0">
    <fb>-52.161597100000002</fb>
    <v>0</v>
  </rv>
  <rv s="0">
    <fb>-9.8861109999999996</fb>
    <v>0</v>
  </rv>
  <rv s="0">
    <fb>-56.087221999999997</fb>
    <v>0</v>
  </rv>
  <rv s="0">
    <fb>-17.313918300000001</fb>
    <v>0</v>
  </rv>
  <rv s="0">
    <fb>-53.215700300000002</fb>
    <v>0</v>
  </rv>
  <rv s="0">
    <fb>-11.6739</fb>
    <v>0</v>
  </rv>
  <rv s="0">
    <fb>-51.387799999999999</fb>
    <v>0</v>
  </rv>
  <rv s="0">
    <fb>-16.947562000000001</fb>
    <v>0</v>
  </rv>
  <rv s="0">
    <fb>-53.529988899999999</fb>
    <v>0</v>
  </rv>
  <rv s="0">
    <fb>-14.5054055</fb>
    <v>0</v>
  </rv>
  <rv s="0">
    <fb>-56.484001200000002</fb>
    <v>0</v>
  </rv>
  <rv s="0">
    <fb>-17.8340709</fb>
    <v>0</v>
  </rv>
  <rv s="0">
    <fb>-53.284427399999998</fb>
    <v>0</v>
  </rv>
  <rv s="0">
    <fb>-9.5438890000000001</fb>
    <v>0</v>
  </rv>
  <rv s="0">
    <fb>-57.448889000000001</fb>
    <v>0</v>
  </rv>
  <rv s="0">
    <fb>-15.716666999999999</fb>
    <v>0</v>
  </rv>
  <rv s="0">
    <fb>-51.85</fb>
    <v>0</v>
  </rv>
  <rv s="0">
    <fb>-16.859372400000002</fb>
    <v>0</v>
  </rv>
  <rv s="0">
    <fb>-53.034386099999999</fb>
    <v>0</v>
  </rv>
  <rv s="0">
    <fb>-15.464572499999999</fb>
    <v>0</v>
  </rv>
  <rv s="0">
    <fb>-58.348251699999999</fb>
    <v>0</v>
  </rv>
  <rv s="0">
    <fb>-14.4617866</fb>
    <v>0</v>
  </rv>
  <rv s="0">
    <fb>-56.843665799999997</fb>
    <v>0</v>
  </rv>
  <rv s="0">
    <fb>-10.172113</fb>
    <v>0</v>
  </rv>
  <rv s="0">
    <fb>-59.454925000000003</fb>
    <v>0</v>
  </rv>
  <rv s="0">
    <fb>-16.2789</fb>
    <v>0</v>
  </rv>
  <rv s="0">
    <fb>-55.957799999999999</fb>
    <v>0</v>
  </rv>
  <rv s="0">
    <fb>-15.0643133</fb>
    <v>0</v>
  </rv>
  <rv s="0">
    <fb>-57.178993800000001</fb>
    <v>0</v>
  </rv>
  <rv s="0">
    <fb>-15.89</fb>
    <v>0</v>
  </rv>
  <rv s="0">
    <fb>-52.256667</fb>
    <v>0</v>
  </rv>
  <rv s="0">
    <fb>-12.1723666</fb>
    <v>0</v>
  </rv>
  <rv s="0">
    <fb>-51.504648000000003</fb>
    <v>0</v>
  </rv>
  <rv s="0">
    <fb>-12.154999999999999</fb>
    <v>0</v>
  </rv>
  <rv s="0">
    <fb>-57.978900000000003</fb>
    <v>0</v>
  </rv>
  <rv s="0">
    <fb>-16.183333000000001</fb>
    <v>0</v>
  </rv>
  <rv s="0">
    <fb>-57.666666999999997</fb>
    <v>0</v>
  </rv>
  <rv s="0">
    <fb>-14.5158</fb>
    <v>0</v>
  </rv>
  <rv s="0">
    <fb>-52.895000000000003</fb>
    <v>0</v>
  </rv>
  <rv s="0">
    <fb>-13.652180599999999</fb>
    <v>0</v>
  </rv>
  <rv s="0">
    <fb>-57.898648199999997</fb>
    <v>0</v>
  </rv>
  <rv s="0">
    <fb>-15.549853499999999</fb>
    <v>0</v>
  </rv>
  <rv s="0">
    <fb>-55.172992299999997</fb>
    <v>0</v>
  </rv>
  <rv s="0">
    <fb>-13.7186383</fb>
    <v>0</v>
  </rv>
  <rv s="0">
    <fb>-59.259869299999998</fb>
    <v>0</v>
  </rv>
  <rv s="0">
    <fb>-11.053900000000001</fb>
    <v>0</v>
  </rv>
  <rv s="0">
    <fb>-51.830800000000004</fb>
    <v>0</v>
  </rv>
  <rv s="0">
    <fb>-13.541586799999999</fb>
    <v>0</v>
  </rv>
  <rv s="0">
    <fb>-52.276347199999996</fb>
    <v>0</v>
  </rv>
  <rv s="0">
    <fb>-9.9709503000000002</fb>
    <v>0</v>
  </rv>
  <rv s="0">
    <fb>-55.827432100000003</fb>
    <v>0</v>
  </rv>
  <rv s="0">
    <fb>-11.132778</fb>
    <v>0</v>
  </rv>
  <rv s="0">
    <fb>-58.602778000000001</fb>
    <v>0</v>
  </rv>
  <rv s="0">
    <fb>-15.460832999999999</fb>
    <v>0</v>
  </rv>
  <rv s="0">
    <fb>-55.75</fb>
    <v>0</v>
  </rv>
  <rv s="0">
    <fb>-11.515000000000001</fb>
    <v>0</v>
  </rv>
  <rv s="0">
    <fb>-54.890799999999999</fb>
    <v>0</v>
  </rv>
  <rv s="0">
    <fb>-14.3969</fb>
    <v>0</v>
  </rv>
  <rv s="0">
    <fb>-50.995800000000003</fb>
    <v>0</v>
  </rv>
  <rv s="0">
    <fb>-10.8045299</fb>
    <v>0</v>
  </rv>
  <rv s="0">
    <fb>-55.456002699999999</fb>
    <v>0</v>
  </rv>
  <rv s="0">
    <fb>-9.5438899999999993</fb>
    <v>0</v>
  </rv>
  <rv s="0">
    <fb>-57.448889999999999</fb>
    <v>0</v>
  </rv>
  <rv s="0">
    <fb>-13.65</fb>
    <v>0</v>
  </rv>
  <rv s="0">
    <fb>-59.783332999999999</fb>
    <v>0</v>
  </rv>
  <rv s="0">
    <fb>-10.6439</fb>
    <v>0</v>
  </rv>
  <rv s="0">
    <fb>-51.568899999999999</fb>
    <v>0</v>
  </rv>
  <rv s="0">
    <fb>-14.5578</fb>
    <v>0</v>
  </rv>
  <rv s="0">
    <fb>-59.571899999999999</fb>
    <v>0</v>
  </rv>
  <rv s="0">
    <fb>-9.85778</fb>
    <v>0</v>
  </rv>
  <rv s="0">
    <fb>-58.413899999999998</fb>
    <v>0</v>
  </rv>
  <rv s="0">
    <fb>-15.5951004</fb>
    <v>0</v>
  </rv>
  <rv s="0">
    <fb>-56.092264900000004</fb>
    <v>0</v>
  </rv>
  <rv s="0">
    <fb>-15.6</fb>
    <v>0</v>
  </rv>
  <rv s="0">
    <fb>-57.921900000000001</fb>
    <v>0</v>
  </rv>
  <rv s="0">
    <fb>-14.74</fb>
    <v>0</v>
  </rv>
  <rv s="0">
    <fb>-57.053888999999998</fb>
    <v>0</v>
  </rv>
  <rv s="0">
    <fb>-14.408327699999999</fb>
    <v>0</v>
  </rv>
  <rv s="0">
    <fb>-56.446956200000002</fb>
    <v>0</v>
  </rv>
  <rv s="0">
    <fb>-15.809466199999999</fb>
    <v>0</v>
  </rv>
  <rv s="0">
    <fb>-54.921165299999998</fb>
    <v>0</v>
  </rv>
  <rv s="0">
    <fb>-12.3858</fb>
    <v>0</v>
  </rv>
  <rv s="0">
    <fb>-54.92</fb>
    <v>0</v>
  </rv>
  <rv s="0">
    <fb>-15.445</fb>
    <v>0</v>
  </rv>
  <rv s="0">
    <fb>-58.74</fb>
    <v>0</v>
  </rv>
  <rv s="0">
    <fb>-13.1781626</fb>
    <v>0</v>
  </rv>
  <rv s="0">
    <fb>-53.257359800000003</fb>
    <v>0</v>
  </rv>
  <rv s="0">
    <fb>-15.7116589</fb>
    <v>0</v>
  </rv>
  <rv s="0">
    <fb>-52.755096799999997</fb>
    <v>0</v>
  </rv>
  <rv s="0">
    <fb>-15.767799999999999</fb>
    <v>0</v>
  </rv>
  <rv s="0">
    <fb>-58.355800000000002</fb>
    <v>0</v>
  </rv>
  <rv s="0">
    <fb>-9.9504871999999995</fb>
    <v>0</v>
  </rv>
  <rv s="0">
    <fb>-54.908606499999998</fb>
    <v>0</v>
  </rv>
  <rv s="0">
    <fb>-16.346083100000001</fb>
    <v>0</v>
  </rv>
  <rv s="0">
    <fb>-53.763953800000003</fb>
    <v>0</v>
  </rv>
  <rv s="0">
    <fb>-15.4962225</fb>
    <v>0</v>
  </rv>
  <rv s="0">
    <fb>-58.577280500000001</fb>
    <v>0</v>
  </rv>
  <rv s="0">
    <fb>-12.238226299999999</fb>
    <v>0</v>
  </rv>
  <rv s="0">
    <fb>-56.151923699999998</fb>
    <v>0</v>
  </rv>
  <rv s="0">
    <fb>-22.9935711</fb>
    <v>0</v>
  </rv>
  <rv s="0">
    <fb>-43.303087499999997</fb>
    <v>0</v>
  </rv>
  <rv s="0">
    <fb>-11.061944</fb>
    <v>0</v>
  </rv>
  <rv s="0">
    <fb>-55.275832999999999</fb>
    <v>0</v>
  </rv>
  <rv s="0">
    <fb>-17.207714899999999</fb>
    <v>0</v>
  </rv>
  <rv s="0">
    <fb>-54.148443299999997</fb>
    <v>0</v>
  </rv>
  <rv s="0">
    <fb>-15.968181100000001</fb>
    <v>0</v>
  </rv>
  <rv s="0">
    <fb>-54.965094700000002</fb>
    <v>0</v>
  </rv>
  <rv s="0">
    <fb>-15.235833</fb>
    <v>0</v>
  </rv>
  <rv s="0">
    <fb>-56.488889</fb>
    <v>0</v>
  </rv>
  <rv s="0">
    <fb>-15.340304100000001</fb>
    <v>0</v>
  </rv>
  <rv s="0">
    <fb>-58.868086099999999</fb>
    <v>0</v>
  </rv>
  <rv s="0">
    <fb>-11.255000000000001</fb>
    <v>0</v>
  </rv>
  <rv s="0">
    <fb>-57.52</fb>
    <v>0</v>
  </rv>
  <rv s="0">
    <fb>-11.4181597</fb>
    <v>0</v>
  </rv>
  <rv s="0">
    <fb>-58.760680800000003</fb>
    <v>0</v>
  </rv>
  <rv s="0">
    <fb>-12.847227</fb>
    <v>0</v>
  </rv>
  <rv s="0">
    <fb>-58.926895000000002</fb>
    <v>0</v>
  </rv>
  <rv s="0">
    <fb>-16.050799999999999</fb>
    <v>0</v>
  </rv>
  <rv s="0">
    <fb>-54.883899999999997</fb>
    <v>0</v>
  </rv>
  <rv s="0">
    <fb>-15.322800000000001</fb>
    <v>0</v>
  </rv>
  <rv s="0">
    <fb>-58.003900000000002</fb>
    <v>0</v>
  </rv>
  <rv s="0">
    <fb>-13.065064899999999</fb>
    <v>0</v>
  </rv>
  <rv s="0">
    <fb>-55.919703200000001</fb>
    <v>0</v>
  </rv>
  <rv s="0">
    <fb>-10.75</fb>
    <v>0</v>
  </rv>
  <rv s="0">
    <fb>-50.566699999999997</fb>
    <v>0</v>
  </rv>
  <rv s="0">
    <fb>-11.077915900000001</fb>
    <v>0</v>
  </rv>
  <rv s="0">
    <fb>-54.524938400000003</fb>
    <v>0</v>
  </rv>
  <rv s="0">
    <fb>-10.1703001</fb>
    <v>0</v>
  </rv>
  <rv s="0">
    <fb>-54.930185199999997</fb>
    <v>0</v>
  </rv>
  <rv s="0">
    <fb>-15.6738138</fb>
    <v>0</v>
  </rv>
  <rv s="0">
    <fb>-58.102810699999999</fb>
    <v>0</v>
  </rv>
  <rv s="0">
    <fb>-14.733333</fb>
    <v>0</v>
  </rv>
  <rv s="0">
    <fb>-56.333333000000003</fb>
    <v>0</v>
  </rv>
  <rv s="0">
    <fb>-14.455</fb>
    <v>0</v>
  </rv>
  <rv s="0">
    <fb>-56.802799999999998</fb>
    <v>0</v>
  </rv>
  <rv s="0">
    <fb>-15.758333</fb>
    <v>0</v>
  </rv>
  <rv s="0">
    <fb>-56.345556000000002</fb>
    <v>0</v>
  </rv>
  <rv s="0">
    <fb>-9.8138900000000007</fb>
    <v>0</v>
  </rv>
  <rv s="0">
    <fb>-57.861899999999999</fb>
    <v>0</v>
  </rv>
  <rv s="0">
    <fb>-14.956899999999999</fb>
    <v>0</v>
  </rv>
  <rv s="0">
    <fb>-54.965800000000002</fb>
    <v>0</v>
  </rv>
  <rv s="0">
    <fb>-10.5578</fb>
    <v>0</v>
  </rv>
  <rv s="0">
    <fb>-55.952800000000003</fb>
    <v>0</v>
  </rv>
  <rv s="0">
    <fb>-10.309125099999999</fb>
    <v>0</v>
  </rv>
  <rv s="0">
    <fb>-55.403875399999997</fb>
    <v>0</v>
  </rv>
  <rv s="0">
    <fb>-14.474530100000001</fb>
    <v>0</v>
  </rv>
  <rv s="0">
    <fb>-59.585304700000002</fb>
    <v>0</v>
  </rv>
  <rv s="0">
    <fb>-14.363899999999999</fb>
    <v>0</v>
  </rv>
  <rv s="0">
    <fb>-56.968899999999998</fb>
    <v>0</v>
  </rv>
  <rv s="0">
    <fb>-13.0258</fb>
    <v>0</v>
  </rv>
  <rv s="0">
    <fb>-57.073900000000002</fb>
    <v>0</v>
  </rv>
  <rv s="0">
    <fb>-9.9788248999999993</fb>
    <v>0</v>
  </rv>
  <rv s="0">
    <fb>-57.467691000000002</fb>
    <v>0</v>
  </rv>
  <rv s="0">
    <fb>-13.8224921</fb>
    <v>0</v>
  </rv>
  <rv s="0">
    <fb>-56.082024199999999</fb>
    <v>0</v>
  </rv>
  <rv s="0">
    <fb>-13.989814900000001</fb>
    <v>0</v>
  </rv>
  <rv s="0">
    <fb>-51.799947699999997</fb>
    <v>0</v>
  </rv>
  <rv s="0">
    <fb>-14.796944</fb>
    <v>0</v>
  </rv>
  <rv s="0">
    <fb>-57.287778000000003</fb>
    <v>0</v>
  </rv>
  <rv s="0">
    <fb>-10.82</fb>
    <v>0</v>
  </rv>
  <rv s="0">
    <fb>-53.3508</fb>
    <v>0</v>
  </rv>
  <rv s="0">
    <fb>-12.9908</fb>
    <v>0</v>
  </rv>
  <rv s="0">
    <fb>-55.255000000000003</fb>
    <v>0</v>
  </rv>
  <rv s="0">
    <fb>-27.083333</fb>
    <v>0</v>
  </rv>
  <rv s="0">
    <fb>-52.333333000000003</fb>
    <v>0</v>
  </rv>
  <rv s="0">
    <fb>-11.412800000000001</fb>
    <v>0</v>
  </rv>
  <rv s="0">
    <fb>-57.351900000000001</fb>
    <v>0</v>
  </rv>
  <rv s="0">
    <fb>-9.9499999999999993</fb>
    <v>0</v>
  </rv>
  <rv s="0">
    <fb>-55.197778</fb>
    <v>0</v>
  </rv>
  <rv s="0">
    <fb>-5.2879035999999999</fb>
    <v>0</v>
  </rv>
  <rv s="0">
    <fb>-41.934756700000001</fb>
    <v>0</v>
  </rv>
  <rv s="0">
    <fb>-14.905799999999999</fb>
    <v>0</v>
  </rv>
  <rv s="0">
    <fb>-53.017800000000001</fb>
    <v>0</v>
  </rv>
  <rv s="0">
    <fb>-9.6669617999999993</fb>
    <v>0</v>
  </rv>
  <rv s="0">
    <fb>-56.476593700000002</fb>
    <v>0</v>
  </rv>
  <rv s="0">
    <fb>-14.4270271</fb>
    <v>0</v>
  </rv>
  <rv s="0">
    <fb>-54.048481500000001</fb>
    <v>0</v>
  </rv>
  <rv s="0">
    <fb>-16.622778</fb>
    <v>0</v>
  </rv>
  <rv s="0">
    <fb>-54.473889</fb>
    <v>0</v>
  </rv>
  <rv s="0">
    <fb>-10.22306</fb>
    <v>0</v>
  </rv>
  <rv s="0">
    <fb>-54.97972</fb>
    <v>0</v>
  </rv>
  <rv s="0">
    <fb>-14.6611435</fb>
    <v>0</v>
  </rv>
  <rv s="0">
    <fb>-54.7742498</fb>
    <v>0</v>
  </rv>
  <rv s="0">
    <fb>16.266999999999999</fb>
    <v>0</v>
  </rv>
  <rv s="0">
    <fb>-56.633000000000003</fb>
    <v>0</v>
  </rv>
  <rv s="0">
    <fb>-15.9339</fb>
    <v>0</v>
  </rv>
  <rv s="0">
    <fb>-52.316899999999997</fb>
    <v>0</v>
  </rv>
  <rv s="0">
    <fb>-16.45</fb>
    <v>0</v>
  </rv>
  <rv s="0">
    <fb>-52.666666999999997</fb>
    <v>0</v>
  </rv>
  <rv s="0">
    <fb>-15.234708400000001</fb>
    <v>0</v>
  </rv>
  <rv s="0">
    <fb>-59.331429399999998</fb>
    <v>0</v>
  </rv>
  <rv s="0">
    <fb>-10.8839261</fb>
    <v>0</v>
  </rv>
  <rv s="0">
    <fb>-51.643810600000002</fb>
    <v>0</v>
  </rv>
  <rv s="0">
    <fb>-11.512103</fb>
    <v>0</v>
  </rv>
  <rv s="0">
    <fb>-57.358192000000003</fb>
    <v>0</v>
  </rv>
  <rv s="0">
    <fb>-15.85</fb>
    <v>0</v>
  </rv>
  <rv s="0">
    <fb>-58.466667000000001</fb>
    <v>0</v>
  </rv>
  <rv s="0">
    <fb>-15.3315179</fb>
    <v>0</v>
  </rv>
  <rv s="0">
    <fb>-57.207106699999997</fb>
    <v>0</v>
  </rv>
  <rv s="0">
    <fb>-15.557073900000001</fb>
    <v>0</v>
  </rv>
  <rv s="0">
    <fb>-54.299127200000001</fb>
    <v>0</v>
  </rv>
  <rv s="0">
    <fb>-12.6088398</fb>
    <v>0</v>
  </rv>
  <rv s="0">
    <fb>-52.2203065</fb>
    <v>0</v>
  </rv>
  <rv s="0">
    <fb>-15.08</fb>
    <v>0</v>
  </rv>
  <rv s="0">
    <fb>-58.465800000000002</fb>
    <v>0</v>
  </rv>
  <rv s="0">
    <fb>-12.9419</fb>
    <v>0</v>
  </rv>
  <rv s="0">
    <fb>-51.823900000000002</fb>
    <v>0</v>
  </rv>
  <rv s="0">
    <fb>-16.484999999999999</fb>
    <v>0</v>
  </rv>
  <rv s="0">
    <fb>-52.691899999999997</fb>
    <v>0</v>
  </rv>
  <rv s="0">
    <fb>-15.2408</fb>
    <v>0</v>
  </rv>
  <rv s="0">
    <fb>-58.1158</fb>
    <v>0</v>
  </rv>
  <rv s="0">
    <fb>-14.5</fb>
    <v>0</v>
  </rv>
  <rv s="0">
    <fb>-55.417000000000002</fb>
    <v>0</v>
  </rv>
  <rv s="0">
    <fb>-16.466667000000001</fb>
    <v>0</v>
  </rv>
  <rv s="0">
    <fb>-54.633333</fb>
    <v>0</v>
  </rv>
  <rv s="0">
    <fb>-14.8304294</fb>
    <v>0</v>
  </rv>
  <rv s="0">
    <fb>-56.429328300000002</fb>
    <v>0</v>
  </rv>
  <rv s="0">
    <fb>-15.1276551</fb>
    <v>0</v>
  </rv>
  <rv s="0">
    <fb>-58.126576700000001</fb>
    <v>0</v>
  </rv>
  <rv s="0">
    <fb>-11.970867200000001</fb>
    <v>0</v>
  </rv>
  <rv s="0">
    <fb>-55.277320199999998</fb>
    <v>0</v>
  </rv>
  <rv s="0">
    <fb>-10.154219299999999</fb>
    <v>0</v>
  </rv>
  <rv s="0">
    <fb>-52.388589099999997</fb>
    <v>0</v>
  </rv>
  <rv s="0">
    <fb>-13.8119</fb>
    <v>0</v>
  </rv>
  <rv s="0">
    <fb>-55.2669</fb>
    <v>0</v>
  </rv>
  <rv s="0">
    <fb>-10.47</fb>
    <v>0</v>
  </rv>
  <rv s="0">
    <fb>-50.502777999999999</fb>
    <v>0</v>
  </rv>
  <rv s="0">
    <fb>-14.495849</fb>
    <v>0</v>
  </rv>
  <rv s="0">
    <fb>-57.004159999999999</fb>
    <v>0</v>
  </rv>
  <rv s="0">
    <fb>-14.8058</fb>
    <v>0</v>
  </rv>
  <rv s="0">
    <fb>-53.605800000000002</fb>
    <v>0</v>
  </rv>
  <rv s="0">
    <fb>-11.616944</fb>
    <v>0</v>
  </rv>
  <rv s="0">
    <fb>-50.668889</fb>
    <v>0</v>
  </rv>
  <rv s="0">
    <fb>-16.465427999999999</fb>
    <v>0</v>
  </rv>
  <rv s="0">
    <fb>-54.253993100000002</fb>
    <v>0</v>
  </rv>
  <rv s="0">
    <fb>-13.446899999999999</fb>
    <v>0</v>
  </rv>
  <rv s="0">
    <fb>-56.720799999999997</fb>
    <v>0</v>
  </rv>
  <rv s="0">
    <fb>-10.8067837</fb>
    <v>0</v>
  </rv>
  <rv s="0">
    <fb>-52.7320201</fb>
    <v>0</v>
  </rv>
  <rv s="0">
    <fb>-15.620799999999999</fb>
    <v>0</v>
  </rv>
  <rv s="0">
    <fb>-58.175800000000002</fb>
    <v>0</v>
  </rv>
  <rv s="0">
    <fb>-16.000833</fb>
    <v>0</v>
  </rv>
  <rv s="0">
    <fb>-54.920833000000002</fb>
    <v>0</v>
  </rv>
  <rv s="0">
    <fb>-13.5451373</fb>
    <v>0</v>
  </rv>
  <rv s="0">
    <fb>-58.819942599999997</fb>
    <v>0</v>
  </rv>
  <rv s="0">
    <fb>-12.0913383</fb>
    <v>0</v>
  </rv>
  <rv s="0">
    <fb>-51.401802600000003</fb>
    <v>0</v>
  </rv>
  <rv s="0">
    <fb>-11.848056</fb>
    <v>0</v>
  </rv>
  <rv s="0">
    <fb>-55.649166999999998</fb>
    <v>0</v>
  </rv>
  <rv s="0">
    <fb>-12.5586223</fb>
    <v>0</v>
  </rv>
  <rv s="0">
    <fb>-55.714556100000003</fb>
    <v>0</v>
  </rv>
  <rv s="0">
    <fb>-11.3075282</fb>
    <v>0</v>
  </rv>
  <rv s="0">
    <fb>-56.8291197</fb>
    <v>0</v>
  </rv>
  <rv s="0">
    <fb>-14.630065800000001</fb>
    <v>0</v>
  </rv>
  <rv s="0">
    <fb>-57.505339800000002</fb>
    <v>0</v>
  </rv>
  <rv s="0">
    <fb>-12.7460539</fb>
    <v>0</v>
  </rv>
  <rv s="0">
    <fb>-56.508234399999999</fb>
    <v>0</v>
  </rv>
  <rv s="0">
    <fb>-10.5169</fb>
    <v>0</v>
  </rv>
  <rv s="0">
    <fb>-55.230800000000002</fb>
    <v>0</v>
  </rv>
  <rv s="0">
    <fb>-16.080962599999999</fb>
    <v>0</v>
  </rv>
  <rv s="0">
    <fb>-53.553111600000001</fb>
    <v>0</v>
  </rv>
  <rv s="0">
    <fb>-16.25</fb>
    <v>0</v>
  </rv>
  <rv s="0">
    <fb>-52.433300000000003</fb>
    <v>0</v>
  </rv>
  <rv s="0">
    <fb>-11.5328</fb>
    <v>0</v>
  </rv>
  <rv s="0">
    <fb>-54.352800000000002</fb>
    <v>0</v>
  </rv>
  <rv s="0">
    <fb>-15.295775600000001</fb>
    <v>0</v>
  </rv>
  <rv s="0">
    <fb>-59.065425599999998</fb>
    <v>0</v>
  </rv>
  <rv s="0">
    <fb>-15.65</fb>
    <v>0</v>
  </rv>
  <rv s="0">
    <fb>-56.133333</fb>
    <v>0</v>
  </rv>
  <rv s="0">
    <fb>-12.3058</fb>
    <v>0</v>
  </rv>
  <rv s="0">
    <fb>-55.316899999999997</fb>
    <v>0</v>
  </rv>
  <rv s="0">
    <fb>-15.006425399999999</fb>
    <v>0</v>
  </rv>
  <rv s="0">
    <fb>-59.9509173</fb>
    <v>0</v>
  </rv>
  <rv s="0">
    <fb>-10.011900000000001</fb>
    <v>0</v>
  </rv>
  <rv s="0">
    <fb>-51.1158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M24"/>
  <sheetViews>
    <sheetView workbookViewId="0">
      <selection activeCell="E24" sqref="E24"/>
    </sheetView>
  </sheetViews>
  <sheetFormatPr defaultRowHeight="14.4" x14ac:dyDescent="0.3"/>
  <cols>
    <col min="2" max="2" width="10" bestFit="1" customWidth="1"/>
    <col min="143" max="143" width="20.88671875" bestFit="1" customWidth="1"/>
  </cols>
  <sheetData>
    <row r="2" spans="1:143" x14ac:dyDescent="0.3">
      <c r="A2" t="s">
        <v>142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</row>
    <row r="3" spans="1:143" x14ac:dyDescent="0.3">
      <c r="A3">
        <v>1970</v>
      </c>
      <c r="B3">
        <f>SUM([1]Tabela!C8:C10)</f>
        <v>39121822</v>
      </c>
      <c r="C3">
        <f>SUM([1]Tabela!D8:D10)</f>
        <v>3960</v>
      </c>
      <c r="D3">
        <f>SUM([1]Tabela!E8:E10)</f>
        <v>0</v>
      </c>
      <c r="E3">
        <f>SUM([1]Tabela!F8:F10)</f>
        <v>0</v>
      </c>
      <c r="F3">
        <f>SUM([1]Tabela!G8:G10)</f>
        <v>3391</v>
      </c>
      <c r="G3">
        <f>SUM([1]Tabela!H8:H10)</f>
        <v>0</v>
      </c>
      <c r="H3">
        <f>SUM([1]Tabela!I8:I10)</f>
        <v>2555</v>
      </c>
      <c r="I3">
        <f>SUM([1]Tabela!J8:J10)</f>
        <v>5065</v>
      </c>
      <c r="J3">
        <f>SUM([1]Tabela!K8:K10)</f>
        <v>0</v>
      </c>
      <c r="K3">
        <f>SUM([1]Tabela!L8:L10)</f>
        <v>0</v>
      </c>
      <c r="L3">
        <f>SUM([1]Tabela!M8:M10)</f>
        <v>0</v>
      </c>
      <c r="M3">
        <f>SUM([1]Tabela!N8:N10)</f>
        <v>820</v>
      </c>
      <c r="N3">
        <f>SUM([1]Tabela!O8:O10)</f>
        <v>0</v>
      </c>
      <c r="O3">
        <f>SUM([1]Tabela!P8:P10)</f>
        <v>4589</v>
      </c>
      <c r="P3">
        <f>SUM([1]Tabela!Q8:Q10)</f>
        <v>809</v>
      </c>
      <c r="Q3">
        <f>SUM([1]Tabela!R8:R10)</f>
        <v>4560</v>
      </c>
      <c r="R3">
        <f>SUM([1]Tabela!S8:S10)</f>
        <v>10622</v>
      </c>
      <c r="S3">
        <f>SUM([1]Tabela!T8:T10)</f>
        <v>12020</v>
      </c>
      <c r="T3">
        <f>SUM([1]Tabela!U8:U10)</f>
        <v>0</v>
      </c>
      <c r="U3">
        <f>SUM([1]Tabela!V8:V10)</f>
        <v>0</v>
      </c>
      <c r="V3">
        <f>SUM([1]Tabela!W8:W10)</f>
        <v>41112</v>
      </c>
      <c r="W3">
        <f>SUM([1]Tabela!X8:X10)</f>
        <v>0</v>
      </c>
      <c r="X3">
        <f>SUM([1]Tabela!Y8:Y10)</f>
        <v>0</v>
      </c>
      <c r="Y3">
        <f>SUM([1]Tabela!Z8:Z10)</f>
        <v>0</v>
      </c>
      <c r="Z3">
        <f>SUM([1]Tabela!AA8:AA10)</f>
        <v>0</v>
      </c>
      <c r="AA3">
        <f>SUM([1]Tabela!AB8:AB10)</f>
        <v>0</v>
      </c>
      <c r="AB3">
        <f>SUM([1]Tabela!AC8:AC10)</f>
        <v>0</v>
      </c>
      <c r="AC3">
        <f>SUM([1]Tabela!AD8:AD10)</f>
        <v>0</v>
      </c>
      <c r="AD3">
        <f>SUM([1]Tabela!AE8:AE10)</f>
        <v>0</v>
      </c>
      <c r="AE3">
        <f>SUM([1]Tabela!AF8:AF10)</f>
        <v>7491</v>
      </c>
      <c r="AF3">
        <f>SUM([1]Tabela!AG8:AG10)</f>
        <v>0</v>
      </c>
      <c r="AG3">
        <f>SUM([1]Tabela!AH8:AH10)</f>
        <v>0</v>
      </c>
      <c r="AH3">
        <f>SUM([1]Tabela!AI8:AI10)</f>
        <v>0</v>
      </c>
      <c r="AI3">
        <f>SUM([1]Tabela!AJ8:AJ10)</f>
        <v>0</v>
      </c>
      <c r="AJ3">
        <f>SUM([1]Tabela!AK8:AK10)</f>
        <v>0</v>
      </c>
      <c r="AK3">
        <f>SUM([1]Tabela!AL8:AL10)</f>
        <v>0</v>
      </c>
      <c r="AL3">
        <f>SUM([1]Tabela!AM8:AM10)</f>
        <v>0</v>
      </c>
      <c r="AM3">
        <f>SUM([1]Tabela!AN8:AN10)</f>
        <v>0</v>
      </c>
      <c r="AN3">
        <f>SUM([1]Tabela!AO8:AO10)</f>
        <v>43234</v>
      </c>
      <c r="AO3">
        <f>SUM([1]Tabela!AP8:AP10)</f>
        <v>0</v>
      </c>
      <c r="AP3">
        <f>SUM([1]Tabela!AQ8:AQ10)</f>
        <v>0</v>
      </c>
      <c r="AQ3">
        <f>SUM([1]Tabela!AR8:AR10)</f>
        <v>2082</v>
      </c>
      <c r="AR3">
        <f>SUM([1]Tabela!AS8:AS10)</f>
        <v>7753</v>
      </c>
      <c r="AS3">
        <f>SUM([1]Tabela!AT8:AT10)</f>
        <v>0</v>
      </c>
      <c r="AT3">
        <f>SUM([1]Tabela!AU8:AU10)</f>
        <v>0</v>
      </c>
      <c r="AU3">
        <f>SUM([1]Tabela!AV8:AV10)</f>
        <v>0</v>
      </c>
      <c r="AV3">
        <f>SUM([1]Tabela!AW8:AW10)</f>
        <v>1675</v>
      </c>
      <c r="AW3">
        <f>SUM([1]Tabela!AX8:AX10)</f>
        <v>0</v>
      </c>
      <c r="AX3">
        <f>SUM([1]Tabela!AY8:AY10)</f>
        <v>0</v>
      </c>
      <c r="AY3">
        <f>SUM([1]Tabela!AZ8:AZ10)</f>
        <v>6218</v>
      </c>
      <c r="AZ3">
        <f>SUM([1]Tabela!BA8:BA10)</f>
        <v>0</v>
      </c>
      <c r="BA3">
        <f>SUM([1]Tabela!BB8:BB10)</f>
        <v>0</v>
      </c>
      <c r="BB3">
        <f>SUM([1]Tabela!BC8:BC10)</f>
        <v>0</v>
      </c>
      <c r="BC3">
        <f>SUM([1]Tabela!BD8:BD10)</f>
        <v>0</v>
      </c>
      <c r="BD3">
        <f>SUM([1]Tabela!BE8:BE10)</f>
        <v>1568</v>
      </c>
      <c r="BE3">
        <f>SUM([1]Tabela!BF8:BF10)</f>
        <v>15728</v>
      </c>
      <c r="BF3">
        <f>SUM([1]Tabela!BG8:BG10)</f>
        <v>0</v>
      </c>
      <c r="BG3">
        <f>SUM([1]Tabela!BH8:BH10)</f>
        <v>0</v>
      </c>
      <c r="BH3">
        <f>SUM([1]Tabela!BI8:BI10)</f>
        <v>0</v>
      </c>
      <c r="BI3">
        <f>SUM([1]Tabela!BJ8:BJ10)</f>
        <v>0</v>
      </c>
      <c r="BJ3">
        <f>SUM([1]Tabela!BK8:BK10)</f>
        <v>0</v>
      </c>
      <c r="BK3">
        <f>SUM([1]Tabela!BL8:BL10)</f>
        <v>0</v>
      </c>
      <c r="BL3">
        <f>SUM([1]Tabela!BM8:BM10)</f>
        <v>0</v>
      </c>
      <c r="BM3">
        <f>SUM([1]Tabela!BN8:BN10)</f>
        <v>0</v>
      </c>
      <c r="BN3">
        <f>SUM([1]Tabela!BO8:BO10)</f>
        <v>2103</v>
      </c>
      <c r="BO3">
        <f>SUM([1]Tabela!BP8:BP10)</f>
        <v>4558</v>
      </c>
      <c r="BP3">
        <f>SUM([1]Tabela!BQ8:BQ10)</f>
        <v>0</v>
      </c>
      <c r="BQ3">
        <f>SUM([1]Tabela!BR8:BR10)</f>
        <v>0</v>
      </c>
      <c r="BR3">
        <f>SUM([1]Tabela!BS8:BS10)</f>
        <v>0</v>
      </c>
      <c r="BS3">
        <f>SUM([1]Tabela!BT8:BT10)</f>
        <v>2797</v>
      </c>
      <c r="BT3">
        <f>SUM([1]Tabela!BU8:BU10)</f>
        <v>2348</v>
      </c>
      <c r="BU3">
        <f>SUM([1]Tabela!BV8:BV10)</f>
        <v>5177</v>
      </c>
      <c r="BV3">
        <f>SUM([1]Tabela!BW8:BW10)</f>
        <v>0</v>
      </c>
      <c r="BW3">
        <f>SUM([1]Tabela!BX8:BX10)</f>
        <v>0</v>
      </c>
      <c r="BX3">
        <f>SUM([1]Tabela!BY8:BY10)</f>
        <v>0</v>
      </c>
      <c r="BY3">
        <f>SUM([1]Tabela!BZ8:BZ10)</f>
        <v>0</v>
      </c>
      <c r="BZ3">
        <f>SUM([1]Tabela!CA8:CA10)</f>
        <v>0</v>
      </c>
      <c r="CA3">
        <f>SUM([1]Tabela!CB8:CB10)</f>
        <v>0</v>
      </c>
      <c r="CB3">
        <f>SUM([1]Tabela!CC8:CC10)</f>
        <v>0</v>
      </c>
      <c r="CC3">
        <f>SUM([1]Tabela!CD8:CD10)</f>
        <v>0</v>
      </c>
      <c r="CD3">
        <f>SUM([1]Tabela!CE8:CE10)</f>
        <v>0</v>
      </c>
      <c r="CE3">
        <f>SUM([1]Tabela!CF8:CF10)</f>
        <v>0</v>
      </c>
      <c r="CF3">
        <f>SUM([1]Tabela!CG8:CG10)</f>
        <v>0</v>
      </c>
      <c r="CG3">
        <f>SUM([1]Tabela!CH8:CH10)</f>
        <v>0</v>
      </c>
      <c r="CH3">
        <f>SUM([1]Tabela!CI8:CI10)</f>
        <v>0</v>
      </c>
      <c r="CI3">
        <f>SUM([1]Tabela!CJ8:CJ10)</f>
        <v>0</v>
      </c>
      <c r="CJ3">
        <f>SUM([1]Tabela!CK8:CK10)</f>
        <v>0</v>
      </c>
      <c r="CK3">
        <f>SUM([1]Tabela!CL8:CL10)</f>
        <v>0</v>
      </c>
      <c r="CL3">
        <f>SUM([1]Tabela!CM8:CM10)</f>
        <v>0</v>
      </c>
      <c r="CM3">
        <f>SUM([1]Tabela!CN8:CN10)</f>
        <v>0</v>
      </c>
      <c r="CN3">
        <f>SUM([1]Tabela!CO8:CO10)</f>
        <v>0</v>
      </c>
      <c r="CO3">
        <f>SUM([1]Tabela!CP8:CP10)</f>
        <v>8262</v>
      </c>
      <c r="CP3">
        <f>SUM([1]Tabela!CQ8:CQ10)</f>
        <v>0</v>
      </c>
      <c r="CQ3">
        <f>SUM([1]Tabela!CR8:CR10)</f>
        <v>1653</v>
      </c>
      <c r="CR3">
        <f>SUM([1]Tabela!CS8:CS10)</f>
        <v>0</v>
      </c>
      <c r="CS3">
        <f>SUM([1]Tabela!CT8:CT10)</f>
        <v>0</v>
      </c>
      <c r="CT3">
        <f>SUM([1]Tabela!CU8:CU10)</f>
        <v>563</v>
      </c>
      <c r="CU3">
        <f>SUM([1]Tabela!CV8:CV10)</f>
        <v>0</v>
      </c>
      <c r="CV3">
        <f>SUM([1]Tabela!CW8:CW10)</f>
        <v>0</v>
      </c>
      <c r="CW3">
        <f>SUM([1]Tabela!CX8:CX10)</f>
        <v>12655</v>
      </c>
      <c r="CX3">
        <f>SUM([1]Tabela!CY8:CY10)</f>
        <v>0</v>
      </c>
      <c r="CY3">
        <f>SUM([1]Tabela!CZ8:CZ10)</f>
        <v>0</v>
      </c>
      <c r="CZ3">
        <f>SUM([1]Tabela!DA8:DA10)</f>
        <v>0</v>
      </c>
      <c r="DA3">
        <f>SUM([1]Tabela!DB8:DB10)</f>
        <v>0</v>
      </c>
      <c r="DB3">
        <f>SUM([1]Tabela!DC8:DC10)</f>
        <v>0</v>
      </c>
      <c r="DC3">
        <f>SUM([1]Tabela!DD8:DD10)</f>
        <v>0</v>
      </c>
      <c r="DD3">
        <f>SUM([1]Tabela!DE8:DE10)</f>
        <v>0</v>
      </c>
      <c r="DE3">
        <f>SUM([1]Tabela!DF8:DF10)</f>
        <v>0</v>
      </c>
      <c r="DF3">
        <f>SUM([1]Tabela!DG8:DG10)</f>
        <v>0</v>
      </c>
      <c r="DG3">
        <f>SUM([1]Tabela!DH8:DH10)</f>
        <v>0</v>
      </c>
      <c r="DH3">
        <f>SUM([1]Tabela!DI8:DI10)</f>
        <v>0</v>
      </c>
      <c r="DI3">
        <f>SUM([1]Tabela!DJ8:DJ10)</f>
        <v>0</v>
      </c>
      <c r="DJ3">
        <f>SUM([1]Tabela!DK8:DK10)</f>
        <v>0</v>
      </c>
      <c r="DK3">
        <f>SUM([1]Tabela!DL8:DL10)</f>
        <v>0</v>
      </c>
      <c r="DL3">
        <f>SUM([1]Tabela!DM8:DM10)</f>
        <v>28560</v>
      </c>
      <c r="DM3">
        <f>SUM([1]Tabela!DN8:DN10)</f>
        <v>8517</v>
      </c>
      <c r="DN3">
        <f>SUM([1]Tabela!DO8:DO10)</f>
        <v>0</v>
      </c>
      <c r="DO3">
        <f>SUM([1]Tabela!DP8:DP10)</f>
        <v>0</v>
      </c>
      <c r="DP3">
        <f>SUM([1]Tabela!DQ8:DQ10)</f>
        <v>0</v>
      </c>
      <c r="DQ3">
        <f>SUM([1]Tabela!DR8:DR10)</f>
        <v>0</v>
      </c>
      <c r="DR3">
        <f>SUM([1]Tabela!DS8:DS10)</f>
        <v>0</v>
      </c>
      <c r="DS3">
        <f>SUM([1]Tabela!DT8:DT10)</f>
        <v>6510</v>
      </c>
      <c r="DT3">
        <f>SUM([1]Tabela!DU8:DU10)</f>
        <v>0</v>
      </c>
      <c r="DU3">
        <f>SUM([1]Tabela!DV8:DV10)</f>
        <v>0</v>
      </c>
      <c r="DV3">
        <f>SUM([1]Tabela!DW8:DW10)</f>
        <v>0</v>
      </c>
      <c r="DW3">
        <f>SUM([1]Tabela!DX8:DX10)</f>
        <v>0</v>
      </c>
      <c r="DX3">
        <f>SUM([1]Tabela!DY8:DY10)</f>
        <v>0</v>
      </c>
      <c r="DY3">
        <f>SUM([1]Tabela!DZ8:DZ10)</f>
        <v>0</v>
      </c>
      <c r="DZ3">
        <f>SUM([1]Tabela!EA8:EA10)</f>
        <v>0</v>
      </c>
      <c r="EA3">
        <f>SUM([1]Tabela!EB8:EB10)</f>
        <v>0</v>
      </c>
      <c r="EB3">
        <f>SUM([1]Tabela!EC8:EC10)</f>
        <v>0</v>
      </c>
      <c r="EC3">
        <f>SUM([1]Tabela!ED8:ED10)</f>
        <v>2548</v>
      </c>
      <c r="ED3">
        <f>SUM([1]Tabela!EE8:EE10)</f>
        <v>2721</v>
      </c>
      <c r="EE3">
        <f>SUM([1]Tabela!EF8:EF10)</f>
        <v>0</v>
      </c>
      <c r="EF3">
        <f>SUM([1]Tabela!EG8:EG10)</f>
        <v>0</v>
      </c>
      <c r="EG3">
        <f>SUM([1]Tabela!EH8:EH10)</f>
        <v>8361</v>
      </c>
      <c r="EH3">
        <f>SUM([1]Tabela!EI8:EI10)</f>
        <v>0</v>
      </c>
      <c r="EI3">
        <f>SUM([1]Tabela!EJ8:EJ10)</f>
        <v>0</v>
      </c>
      <c r="EJ3">
        <f>SUM([1]Tabela!EK8:EK10)</f>
        <v>0</v>
      </c>
      <c r="EK3">
        <f>SUM([1]Tabela!EL8:EL10)</f>
        <v>0</v>
      </c>
      <c r="EL3">
        <f>SUM([1]Tabela!EM8:EM10)</f>
        <v>0</v>
      </c>
      <c r="EM3">
        <f>SUM([1]Tabela!EN8:EN10)</f>
        <v>0</v>
      </c>
    </row>
    <row r="4" spans="1:143" x14ac:dyDescent="0.3">
      <c r="A4">
        <v>1980</v>
      </c>
      <c r="B4">
        <f>SUM([1]Tabela!C31:C33)</f>
        <v>45452377</v>
      </c>
      <c r="C4">
        <f>SUM([1]Tabela!D31:D33)</f>
        <v>3236</v>
      </c>
      <c r="D4">
        <f>SUM([1]Tabela!E31:E33)</f>
        <v>1653</v>
      </c>
      <c r="E4">
        <f>SUM([1]Tabela!F31:F33)</f>
        <v>10125</v>
      </c>
      <c r="F4">
        <f>SUM([1]Tabela!G31:G33)</f>
        <v>4563</v>
      </c>
      <c r="G4">
        <f>SUM([1]Tabela!H31:H33)</f>
        <v>0</v>
      </c>
      <c r="H4">
        <f>SUM([1]Tabela!I31:I33)</f>
        <v>2592</v>
      </c>
      <c r="I4">
        <f>SUM([1]Tabela!J31:J33)</f>
        <v>4590</v>
      </c>
      <c r="J4">
        <f>SUM([1]Tabela!K31:K33)</f>
        <v>0</v>
      </c>
      <c r="K4">
        <f>SUM([1]Tabela!L31:L33)</f>
        <v>0</v>
      </c>
      <c r="L4">
        <f>SUM([1]Tabela!M31:M33)</f>
        <v>0</v>
      </c>
      <c r="M4">
        <f>SUM([1]Tabela!N31:N33)</f>
        <v>580</v>
      </c>
      <c r="N4">
        <f>SUM([1]Tabela!O31:O33)</f>
        <v>7814</v>
      </c>
      <c r="O4">
        <f>SUM([1]Tabela!P31:P33)</f>
        <v>6210</v>
      </c>
      <c r="P4">
        <f>SUM([1]Tabela!Q31:Q33)</f>
        <v>6122</v>
      </c>
      <c r="Q4">
        <f>SUM([1]Tabela!R31:R33)</f>
        <v>3569</v>
      </c>
      <c r="R4">
        <f>SUM([1]Tabela!S31:S33)</f>
        <v>10737</v>
      </c>
      <c r="S4">
        <f>SUM([1]Tabela!T31:T33)</f>
        <v>18680</v>
      </c>
      <c r="T4">
        <f>SUM([1]Tabela!U31:U33)</f>
        <v>0</v>
      </c>
      <c r="U4">
        <f>SUM([1]Tabela!V31:V33)</f>
        <v>0</v>
      </c>
      <c r="V4">
        <f>SUM([1]Tabela!W31:W33)</f>
        <v>26456</v>
      </c>
      <c r="W4">
        <f>SUM([1]Tabela!X31:X33)</f>
        <v>0</v>
      </c>
      <c r="X4">
        <f>SUM([1]Tabela!Y31:Y33)</f>
        <v>0</v>
      </c>
      <c r="Y4">
        <f>SUM([1]Tabela!Z31:Z33)</f>
        <v>0</v>
      </c>
      <c r="Z4">
        <f>SUM([1]Tabela!AA31:AA33)</f>
        <v>0</v>
      </c>
      <c r="AA4">
        <f>SUM([1]Tabela!AB31:AB33)</f>
        <v>0</v>
      </c>
      <c r="AB4">
        <f>SUM([1]Tabela!AC31:AC33)</f>
        <v>4044</v>
      </c>
      <c r="AC4">
        <f>SUM([1]Tabela!AD31:AD33)</f>
        <v>0</v>
      </c>
      <c r="AD4">
        <f>SUM([1]Tabela!AE31:AE33)</f>
        <v>0</v>
      </c>
      <c r="AE4">
        <f>SUM([1]Tabela!AF31:AF33)</f>
        <v>4262</v>
      </c>
      <c r="AF4">
        <f>SUM([1]Tabela!AG31:AG33)</f>
        <v>0</v>
      </c>
      <c r="AG4">
        <f>SUM([1]Tabela!AH31:AH33)</f>
        <v>0</v>
      </c>
      <c r="AH4">
        <f>SUM([1]Tabela!AI31:AI33)</f>
        <v>15355</v>
      </c>
      <c r="AI4">
        <f>SUM([1]Tabela!AJ31:AJ33)</f>
        <v>0</v>
      </c>
      <c r="AJ4">
        <f>SUM([1]Tabela!AK31:AK33)</f>
        <v>0</v>
      </c>
      <c r="AK4">
        <f>SUM([1]Tabela!AL31:AL33)</f>
        <v>0</v>
      </c>
      <c r="AL4">
        <f>SUM([1]Tabela!AM31:AM33)</f>
        <v>0</v>
      </c>
      <c r="AM4">
        <f>SUM([1]Tabela!AN31:AN33)</f>
        <v>0</v>
      </c>
      <c r="AN4">
        <f>SUM([1]Tabela!AO31:AO33)</f>
        <v>85778</v>
      </c>
      <c r="AO4">
        <f>SUM([1]Tabela!AP31:AP33)</f>
        <v>0</v>
      </c>
      <c r="AP4">
        <f>SUM([1]Tabela!AQ31:AQ33)</f>
        <v>0</v>
      </c>
      <c r="AQ4">
        <f>SUM([1]Tabela!AR31:AR33)</f>
        <v>6034</v>
      </c>
      <c r="AR4">
        <f>SUM([1]Tabela!AS31:AS33)</f>
        <v>4827</v>
      </c>
      <c r="AS4">
        <f>SUM([1]Tabela!AT31:AT33)</f>
        <v>0</v>
      </c>
      <c r="AT4">
        <f>SUM([1]Tabela!AU31:AU33)</f>
        <v>0</v>
      </c>
      <c r="AU4">
        <f>SUM([1]Tabela!AV31:AV33)</f>
        <v>0</v>
      </c>
      <c r="AV4">
        <f>SUM([1]Tabela!AW31:AW33)</f>
        <v>1811</v>
      </c>
      <c r="AW4">
        <f>SUM([1]Tabela!AX31:AX33)</f>
        <v>0</v>
      </c>
      <c r="AX4">
        <f>SUM([1]Tabela!AY31:AY33)</f>
        <v>0</v>
      </c>
      <c r="AY4">
        <f>SUM([1]Tabela!AZ31:AZ33)</f>
        <v>5442</v>
      </c>
      <c r="AZ4">
        <f>SUM([1]Tabela!BA31:BA33)</f>
        <v>0</v>
      </c>
      <c r="BA4">
        <f>SUM([1]Tabela!BB31:BB33)</f>
        <v>0</v>
      </c>
      <c r="BB4">
        <f>SUM([1]Tabela!BC31:BC33)</f>
        <v>0</v>
      </c>
      <c r="BC4">
        <f>SUM([1]Tabela!BD31:BD33)</f>
        <v>0</v>
      </c>
      <c r="BD4">
        <f>SUM([1]Tabela!BE31:BE33)</f>
        <v>2634</v>
      </c>
      <c r="BE4">
        <f>SUM([1]Tabela!BF31:BF33)</f>
        <v>6227</v>
      </c>
      <c r="BF4">
        <f>SUM([1]Tabela!BG31:BG33)</f>
        <v>0</v>
      </c>
      <c r="BG4">
        <f>SUM([1]Tabela!BH31:BH33)</f>
        <v>8097</v>
      </c>
      <c r="BH4">
        <f>SUM([1]Tabela!BI31:BI33)</f>
        <v>0</v>
      </c>
      <c r="BI4">
        <f>SUM([1]Tabela!BJ31:BJ33)</f>
        <v>0</v>
      </c>
      <c r="BJ4">
        <f>SUM([1]Tabela!BK31:BK33)</f>
        <v>0</v>
      </c>
      <c r="BK4">
        <f>SUM([1]Tabela!BL31:BL33)</f>
        <v>5769</v>
      </c>
      <c r="BL4">
        <f>SUM([1]Tabela!BM31:BM33)</f>
        <v>0</v>
      </c>
      <c r="BM4">
        <f>SUM([1]Tabela!BN31:BN33)</f>
        <v>0</v>
      </c>
      <c r="BN4">
        <f>SUM([1]Tabela!BO31:BO33)</f>
        <v>3659</v>
      </c>
      <c r="BO4">
        <f>SUM([1]Tabela!BP31:BP33)</f>
        <v>3977</v>
      </c>
      <c r="BP4">
        <f>SUM([1]Tabela!BQ31:BQ33)</f>
        <v>0</v>
      </c>
      <c r="BQ4">
        <f>SUM([1]Tabela!BR31:BR33)</f>
        <v>0</v>
      </c>
      <c r="BR4">
        <f>SUM([1]Tabela!BS31:BS33)</f>
        <v>7976</v>
      </c>
      <c r="BS4">
        <f>SUM([1]Tabela!BT31:BT33)</f>
        <v>5892</v>
      </c>
      <c r="BT4">
        <f>SUM([1]Tabela!BU31:BU33)</f>
        <v>4571</v>
      </c>
      <c r="BU4">
        <f>SUM([1]Tabela!BV31:BV33)</f>
        <v>4312</v>
      </c>
      <c r="BV4">
        <f>SUM([1]Tabela!BW31:BW33)</f>
        <v>0</v>
      </c>
      <c r="BW4">
        <f>SUM([1]Tabela!BX31:BX33)</f>
        <v>0</v>
      </c>
      <c r="BX4">
        <f>SUM([1]Tabela!BY31:BY33)</f>
        <v>0</v>
      </c>
      <c r="BY4">
        <f>SUM([1]Tabela!BZ31:BZ33)</f>
        <v>0</v>
      </c>
      <c r="BZ4">
        <f>SUM([1]Tabela!CA31:CA33)</f>
        <v>5368</v>
      </c>
      <c r="CA4">
        <f>SUM([1]Tabela!CB31:CB33)</f>
        <v>0</v>
      </c>
      <c r="CB4">
        <f>SUM([1]Tabela!CC31:CC33)</f>
        <v>0</v>
      </c>
      <c r="CC4">
        <f>SUM([1]Tabela!CD31:CD33)</f>
        <v>0</v>
      </c>
      <c r="CD4">
        <f>SUM([1]Tabela!CE31:CE33)</f>
        <v>0</v>
      </c>
      <c r="CE4">
        <f>SUM([1]Tabela!CF31:CF33)</f>
        <v>9327</v>
      </c>
      <c r="CF4">
        <f>SUM([1]Tabela!CG31:CG33)</f>
        <v>0</v>
      </c>
      <c r="CG4">
        <f>SUM([1]Tabela!CH31:CH33)</f>
        <v>0</v>
      </c>
      <c r="CH4">
        <f>SUM([1]Tabela!CI31:CI33)</f>
        <v>0</v>
      </c>
      <c r="CI4">
        <f>SUM([1]Tabela!CJ31:CJ33)</f>
        <v>0</v>
      </c>
      <c r="CJ4">
        <f>SUM([1]Tabela!CK31:CK33)</f>
        <v>5307</v>
      </c>
      <c r="CK4">
        <f>SUM([1]Tabela!CL31:CL33)</f>
        <v>0</v>
      </c>
      <c r="CL4">
        <f>SUM([1]Tabela!CM31:CM33)</f>
        <v>5268</v>
      </c>
      <c r="CM4">
        <f>SUM([1]Tabela!CN31:CN33)</f>
        <v>0</v>
      </c>
      <c r="CN4">
        <f>SUM([1]Tabela!CO31:CO33)</f>
        <v>0</v>
      </c>
      <c r="CO4">
        <f>SUM([1]Tabela!CP31:CP33)</f>
        <v>10288</v>
      </c>
      <c r="CP4">
        <f>SUM([1]Tabela!CQ31:CQ33)</f>
        <v>0</v>
      </c>
      <c r="CQ4">
        <f>SUM([1]Tabela!CR31:CR33)</f>
        <v>1448</v>
      </c>
      <c r="CR4">
        <f>SUM([1]Tabela!CS31:CS33)</f>
        <v>6313</v>
      </c>
      <c r="CS4">
        <f>SUM([1]Tabela!CT31:CT33)</f>
        <v>0</v>
      </c>
      <c r="CT4">
        <f>SUM([1]Tabela!CU31:CU33)</f>
        <v>6764</v>
      </c>
      <c r="CU4">
        <f>SUM([1]Tabela!CV31:CV33)</f>
        <v>0</v>
      </c>
      <c r="CV4">
        <f>SUM([1]Tabela!CW31:CW33)</f>
        <v>0</v>
      </c>
      <c r="CW4">
        <f>SUM([1]Tabela!CX31:CX33)</f>
        <v>12117</v>
      </c>
      <c r="CX4">
        <f>SUM([1]Tabela!CY31:CY33)</f>
        <v>0</v>
      </c>
      <c r="CY4">
        <f>SUM([1]Tabela!CZ31:CZ33)</f>
        <v>0</v>
      </c>
      <c r="CZ4">
        <f>SUM([1]Tabela!DA31:DA33)</f>
        <v>8240</v>
      </c>
      <c r="DA4">
        <f>SUM([1]Tabela!DB31:DB33)</f>
        <v>0</v>
      </c>
      <c r="DB4">
        <f>SUM([1]Tabela!DC31:DC33)</f>
        <v>0</v>
      </c>
      <c r="DC4">
        <f>SUM([1]Tabela!DD31:DD33)</f>
        <v>0</v>
      </c>
      <c r="DD4">
        <f>SUM([1]Tabela!DE31:DE33)</f>
        <v>8302</v>
      </c>
      <c r="DE4">
        <f>SUM([1]Tabela!DF31:DF33)</f>
        <v>0</v>
      </c>
      <c r="DF4">
        <f>SUM([1]Tabela!DG31:DG33)</f>
        <v>0</v>
      </c>
      <c r="DG4">
        <f>SUM([1]Tabela!DH31:DH33)</f>
        <v>0</v>
      </c>
      <c r="DH4">
        <f>SUM([1]Tabela!DI31:DI33)</f>
        <v>3016</v>
      </c>
      <c r="DI4">
        <f>SUM([1]Tabela!DJ31:DJ33)</f>
        <v>0</v>
      </c>
      <c r="DJ4">
        <f>SUM([1]Tabela!DK31:DK33)</f>
        <v>0</v>
      </c>
      <c r="DK4">
        <f>SUM([1]Tabela!DL31:DL33)</f>
        <v>0</v>
      </c>
      <c r="DL4">
        <f>SUM([1]Tabela!DM31:DM33)</f>
        <v>34110</v>
      </c>
      <c r="DM4">
        <f>SUM([1]Tabela!DN31:DN33)</f>
        <v>8661</v>
      </c>
      <c r="DN4">
        <f>SUM([1]Tabela!DO31:DO33)</f>
        <v>0</v>
      </c>
      <c r="DO4">
        <f>SUM([1]Tabela!DP31:DP33)</f>
        <v>5308</v>
      </c>
      <c r="DP4">
        <f>SUM([1]Tabela!DQ31:DQ33)</f>
        <v>0</v>
      </c>
      <c r="DQ4">
        <f>SUM([1]Tabela!DR31:DR33)</f>
        <v>2530</v>
      </c>
      <c r="DR4">
        <f>SUM([1]Tabela!DS31:DS33)</f>
        <v>0</v>
      </c>
      <c r="DS4">
        <f>SUM([1]Tabela!DT31:DT33)</f>
        <v>4914</v>
      </c>
      <c r="DT4">
        <f>SUM([1]Tabela!DU31:DU33)</f>
        <v>4689</v>
      </c>
      <c r="DU4">
        <f>SUM([1]Tabela!DV31:DV33)</f>
        <v>0</v>
      </c>
      <c r="DV4">
        <f>SUM([1]Tabela!DW31:DW33)</f>
        <v>0</v>
      </c>
      <c r="DW4">
        <f>SUM([1]Tabela!DX31:DX33)</f>
        <v>8114</v>
      </c>
      <c r="DX4">
        <f>SUM([1]Tabela!DY31:DY33)</f>
        <v>0</v>
      </c>
      <c r="DY4">
        <f>SUM([1]Tabela!DZ31:DZ33)</f>
        <v>0</v>
      </c>
      <c r="DZ4">
        <f>SUM([1]Tabela!EA31:EA33)</f>
        <v>14137</v>
      </c>
      <c r="EA4">
        <f>SUM([1]Tabela!EB31:EB33)</f>
        <v>0</v>
      </c>
      <c r="EB4">
        <f>SUM([1]Tabela!EC31:EC33)</f>
        <v>0</v>
      </c>
      <c r="EC4">
        <f>SUM([1]Tabela!ED31:ED33)</f>
        <v>1499</v>
      </c>
      <c r="ED4">
        <f>SUM([1]Tabela!EE31:EE33)</f>
        <v>3339</v>
      </c>
      <c r="EE4">
        <f>SUM([1]Tabela!EF31:EF33)</f>
        <v>0</v>
      </c>
      <c r="EF4">
        <f>SUM([1]Tabela!EG31:EG33)</f>
        <v>0</v>
      </c>
      <c r="EG4">
        <f>SUM([1]Tabela!EH31:EH33)</f>
        <v>34051</v>
      </c>
      <c r="EH4">
        <f>SUM([1]Tabela!EI31:EI33)</f>
        <v>0</v>
      </c>
      <c r="EI4">
        <f>SUM([1]Tabela!EJ31:EJ33)</f>
        <v>0</v>
      </c>
      <c r="EJ4">
        <f>SUM([1]Tabela!EK31:EK33)</f>
        <v>0</v>
      </c>
      <c r="EK4">
        <f>SUM([1]Tabela!EL31:EL33)</f>
        <v>0</v>
      </c>
      <c r="EL4">
        <f>SUM([1]Tabela!EM31:EM33)</f>
        <v>0</v>
      </c>
      <c r="EM4">
        <f>SUM([1]Tabela!EN31:EN33)</f>
        <v>0</v>
      </c>
    </row>
    <row r="5" spans="1:143" x14ac:dyDescent="0.3">
      <c r="A5">
        <v>1991</v>
      </c>
      <c r="B5">
        <f>SUM([1]Tabela!C54:C56)</f>
        <v>50988432</v>
      </c>
      <c r="C5">
        <f>SUM([1]Tabela!D54:D56)</f>
        <v>2234</v>
      </c>
      <c r="D5">
        <f>SUM([1]Tabela!E54:E56)</f>
        <v>6506</v>
      </c>
      <c r="E5">
        <f>SUM([1]Tabela!F54:F56)</f>
        <v>24948</v>
      </c>
      <c r="F5">
        <f>SUM([1]Tabela!G54:G56)</f>
        <v>3712</v>
      </c>
      <c r="G5">
        <f>SUM([1]Tabela!H54:H56)</f>
        <v>0</v>
      </c>
      <c r="H5">
        <f>SUM([1]Tabela!I54:I56)</f>
        <v>2852</v>
      </c>
      <c r="I5">
        <f>SUM([1]Tabela!J54:J56)</f>
        <v>5554</v>
      </c>
      <c r="J5">
        <f>SUM([1]Tabela!K54:K56)</f>
        <v>1122</v>
      </c>
      <c r="K5">
        <f>SUM([1]Tabela!L54:L56)</f>
        <v>2534</v>
      </c>
      <c r="L5">
        <f>SUM([1]Tabela!M54:M56)</f>
        <v>1301</v>
      </c>
      <c r="M5">
        <f>SUM([1]Tabela!N54:N56)</f>
        <v>525</v>
      </c>
      <c r="N5">
        <f>SUM([1]Tabela!O54:O56)</f>
        <v>5024</v>
      </c>
      <c r="O5">
        <f>SUM([1]Tabela!P54:P56)</f>
        <v>7643</v>
      </c>
      <c r="P5">
        <f>SUM([1]Tabela!Q54:Q56)</f>
        <v>5391</v>
      </c>
      <c r="Q5">
        <f>SUM([1]Tabela!R54:R56)</f>
        <v>4279</v>
      </c>
      <c r="R5">
        <f>SUM([1]Tabela!S54:S56)</f>
        <v>8798</v>
      </c>
      <c r="S5">
        <f>SUM([1]Tabela!T54:T56)</f>
        <v>16367</v>
      </c>
      <c r="T5">
        <f>SUM([1]Tabela!U54:U56)</f>
        <v>0</v>
      </c>
      <c r="U5">
        <f>SUM([1]Tabela!V54:V56)</f>
        <v>2610</v>
      </c>
      <c r="V5">
        <f>SUM([1]Tabela!W54:W56)</f>
        <v>30737</v>
      </c>
      <c r="W5">
        <f>SUM([1]Tabela!X54:X56)</f>
        <v>5040</v>
      </c>
      <c r="X5">
        <f>SUM([1]Tabela!Y54:Y56)</f>
        <v>2261</v>
      </c>
      <c r="Y5">
        <f>SUM([1]Tabela!Z54:Z56)</f>
        <v>2138</v>
      </c>
      <c r="Z5">
        <f>SUM([1]Tabela!AA54:AA56)</f>
        <v>0</v>
      </c>
      <c r="AA5">
        <f>SUM([1]Tabela!AB54:AB56)</f>
        <v>0</v>
      </c>
      <c r="AB5">
        <f>SUM([1]Tabela!AC54:AC56)</f>
        <v>4559</v>
      </c>
      <c r="AC5">
        <f>SUM([1]Tabela!AD54:AD56)</f>
        <v>0</v>
      </c>
      <c r="AD5">
        <f>SUM([1]Tabela!AE54:AE56)</f>
        <v>3273</v>
      </c>
      <c r="AE5">
        <f>SUM([1]Tabela!AF54:AF56)</f>
        <v>5330</v>
      </c>
      <c r="AF5">
        <f>SUM([1]Tabela!AG54:AG56)</f>
        <v>3355</v>
      </c>
      <c r="AG5">
        <f>SUM([1]Tabela!AH54:AH56)</f>
        <v>2081</v>
      </c>
      <c r="AH5">
        <f>SUM([1]Tabela!AI54:AI56)</f>
        <v>11260</v>
      </c>
      <c r="AI5">
        <f>SUM([1]Tabela!AJ54:AJ56)</f>
        <v>0</v>
      </c>
      <c r="AJ5">
        <f>SUM([1]Tabela!AK54:AK56)</f>
        <v>3777</v>
      </c>
      <c r="AK5">
        <f>SUM([1]Tabela!AL54:AL56)</f>
        <v>0</v>
      </c>
      <c r="AL5">
        <f>SUM([1]Tabela!AM54:AM56)</f>
        <v>0</v>
      </c>
      <c r="AM5">
        <f>SUM([1]Tabela!AN54:AN56)</f>
        <v>0</v>
      </c>
      <c r="AN5">
        <f>SUM([1]Tabela!AO54:AO56)</f>
        <v>146019</v>
      </c>
      <c r="AO5">
        <f>SUM([1]Tabela!AP54:AP56)</f>
        <v>0</v>
      </c>
      <c r="AP5">
        <f>SUM([1]Tabela!AQ54:AQ56)</f>
        <v>1885</v>
      </c>
      <c r="AQ5">
        <f>SUM([1]Tabela!AR54:AR56)</f>
        <v>6234</v>
      </c>
      <c r="AR5">
        <f>SUM([1]Tabela!AS54:AS56)</f>
        <v>3019</v>
      </c>
      <c r="AS5">
        <f>SUM([1]Tabela!AT54:AT56)</f>
        <v>0</v>
      </c>
      <c r="AT5">
        <f>SUM([1]Tabela!AU54:AU56)</f>
        <v>2129</v>
      </c>
      <c r="AU5">
        <f>SUM([1]Tabela!AV54:AV56)</f>
        <v>0</v>
      </c>
      <c r="AV5">
        <f>SUM([1]Tabela!AW54:AW56)</f>
        <v>1644</v>
      </c>
      <c r="AW5">
        <f>SUM([1]Tabela!AX54:AX56)</f>
        <v>0</v>
      </c>
      <c r="AX5">
        <f>SUM([1]Tabela!AY54:AY56)</f>
        <v>8728</v>
      </c>
      <c r="AY5">
        <f>SUM([1]Tabela!AZ54:AZ56)</f>
        <v>5153</v>
      </c>
      <c r="AZ5">
        <f>SUM([1]Tabela!BA54:BA56)</f>
        <v>821</v>
      </c>
      <c r="BA5">
        <f>SUM([1]Tabela!BB54:BB56)</f>
        <v>0</v>
      </c>
      <c r="BB5">
        <f>SUM([1]Tabela!BC54:BC56)</f>
        <v>0</v>
      </c>
      <c r="BC5">
        <f>SUM([1]Tabela!BD54:BD56)</f>
        <v>2640</v>
      </c>
      <c r="BD5">
        <f>SUM([1]Tabela!BE54:BE56)</f>
        <v>3031</v>
      </c>
      <c r="BE5">
        <f>SUM([1]Tabela!BF54:BF56)</f>
        <v>7802</v>
      </c>
      <c r="BF5">
        <f>SUM([1]Tabela!BG54:BG56)</f>
        <v>2272</v>
      </c>
      <c r="BG5">
        <f>SUM([1]Tabela!BH54:BH56)</f>
        <v>5565</v>
      </c>
      <c r="BH5">
        <f>SUM([1]Tabela!BI54:BI56)</f>
        <v>8216</v>
      </c>
      <c r="BI5">
        <f>SUM([1]Tabela!BJ54:BJ56)</f>
        <v>13828</v>
      </c>
      <c r="BJ5">
        <f>SUM([1]Tabela!BK54:BK56)</f>
        <v>2198</v>
      </c>
      <c r="BK5">
        <f>SUM([1]Tabela!BL54:BL56)</f>
        <v>3902</v>
      </c>
      <c r="BL5">
        <f>SUM([1]Tabela!BM54:BM56)</f>
        <v>0</v>
      </c>
      <c r="BM5">
        <f>SUM([1]Tabela!BN54:BN56)</f>
        <v>2508</v>
      </c>
      <c r="BN5">
        <f>SUM([1]Tabela!BO54:BO56)</f>
        <v>2235</v>
      </c>
      <c r="BO5">
        <f>SUM([1]Tabela!BP54:BP56)</f>
        <v>5719</v>
      </c>
      <c r="BP5">
        <f>SUM([1]Tabela!BQ54:BQ56)</f>
        <v>3126</v>
      </c>
      <c r="BQ5">
        <f>SUM([1]Tabela!BR54:BR56)</f>
        <v>3948</v>
      </c>
      <c r="BR5">
        <f>SUM([1]Tabela!BS54:BS56)</f>
        <v>9503</v>
      </c>
      <c r="BS5">
        <f>SUM([1]Tabela!BT54:BT56)</f>
        <v>6262</v>
      </c>
      <c r="BT5">
        <f>SUM([1]Tabela!BU54:BU56)</f>
        <v>3865</v>
      </c>
      <c r="BU5">
        <f>SUM([1]Tabela!BV54:BV56)</f>
        <v>4058</v>
      </c>
      <c r="BV5">
        <f>SUM([1]Tabela!BW54:BW56)</f>
        <v>0</v>
      </c>
      <c r="BW5">
        <f>SUM([1]Tabela!BX54:BX56)</f>
        <v>0</v>
      </c>
      <c r="BX5">
        <f>SUM([1]Tabela!BY54:BY56)</f>
        <v>0</v>
      </c>
      <c r="BY5">
        <f>SUM([1]Tabela!BZ54:BZ56)</f>
        <v>0</v>
      </c>
      <c r="BZ5">
        <f>SUM([1]Tabela!CA54:CA56)</f>
        <v>3982</v>
      </c>
      <c r="CA5">
        <f>SUM([1]Tabela!CB54:CB56)</f>
        <v>5319</v>
      </c>
      <c r="CB5">
        <f>SUM([1]Tabela!CC54:CC56)</f>
        <v>2030</v>
      </c>
      <c r="CC5">
        <f>SUM([1]Tabela!CD54:CD56)</f>
        <v>2460</v>
      </c>
      <c r="CD5">
        <f>SUM([1]Tabela!CE54:CE56)</f>
        <v>0</v>
      </c>
      <c r="CE5">
        <f>SUM([1]Tabela!CF54:CF56)</f>
        <v>6966</v>
      </c>
      <c r="CF5">
        <f>SUM([1]Tabela!CG54:CG56)</f>
        <v>0</v>
      </c>
      <c r="CG5">
        <f>SUM([1]Tabela!CH54:CH56)</f>
        <v>1589</v>
      </c>
      <c r="CH5">
        <f>SUM([1]Tabela!CI54:CI56)</f>
        <v>2986</v>
      </c>
      <c r="CI5">
        <f>SUM([1]Tabela!CJ54:CJ56)</f>
        <v>4378</v>
      </c>
      <c r="CJ5">
        <f>SUM([1]Tabela!CK54:CK56)</f>
        <v>7513</v>
      </c>
      <c r="CK5">
        <f>SUM([1]Tabela!CL54:CL56)</f>
        <v>0</v>
      </c>
      <c r="CL5">
        <f>SUM([1]Tabela!CM54:CM56)</f>
        <v>3889</v>
      </c>
      <c r="CM5">
        <f>SUM([1]Tabela!CN54:CN56)</f>
        <v>13791</v>
      </c>
      <c r="CN5">
        <f>SUM([1]Tabela!CO54:CO56)</f>
        <v>0</v>
      </c>
      <c r="CO5">
        <f>SUM([1]Tabela!CP54:CP56)</f>
        <v>12306</v>
      </c>
      <c r="CP5">
        <f>SUM([1]Tabela!CQ54:CQ56)</f>
        <v>0</v>
      </c>
      <c r="CQ5">
        <f>SUM([1]Tabela!CR54:CR56)</f>
        <v>1299</v>
      </c>
      <c r="CR5">
        <f>SUM([1]Tabela!CS54:CS56)</f>
        <v>13535</v>
      </c>
      <c r="CS5">
        <f>SUM([1]Tabela!CT54:CT56)</f>
        <v>4471</v>
      </c>
      <c r="CT5">
        <f>SUM([1]Tabela!CU54:CU56)</f>
        <v>2468</v>
      </c>
      <c r="CU5">
        <f>SUM([1]Tabela!CV54:CV56)</f>
        <v>3485</v>
      </c>
      <c r="CV5">
        <f>SUM([1]Tabela!CW54:CW56)</f>
        <v>0</v>
      </c>
      <c r="CW5">
        <f>SUM([1]Tabela!CX54:CX56)</f>
        <v>8853</v>
      </c>
      <c r="CX5">
        <f>SUM([1]Tabela!CY54:CY56)</f>
        <v>4775</v>
      </c>
      <c r="CY5">
        <f>SUM([1]Tabela!CZ54:CZ56)</f>
        <v>0</v>
      </c>
      <c r="CZ5">
        <f>SUM([1]Tabela!DA54:DA56)</f>
        <v>7992</v>
      </c>
      <c r="DA5">
        <f>SUM([1]Tabela!DB54:DB56)</f>
        <v>1359</v>
      </c>
      <c r="DB5">
        <f>SUM([1]Tabela!DC54:DC56)</f>
        <v>3605</v>
      </c>
      <c r="DC5">
        <f>SUM([1]Tabela!DD54:DD56)</f>
        <v>0</v>
      </c>
      <c r="DD5">
        <f>SUM([1]Tabela!DE54:DE56)</f>
        <v>4704</v>
      </c>
      <c r="DE5">
        <f>SUM([1]Tabela!DF54:DF56)</f>
        <v>0</v>
      </c>
      <c r="DF5">
        <f>SUM([1]Tabela!DG54:DG56)</f>
        <v>0</v>
      </c>
      <c r="DG5">
        <f>SUM([1]Tabela!DH54:DH56)</f>
        <v>0</v>
      </c>
      <c r="DH5">
        <f>SUM([1]Tabela!DI54:DI56)</f>
        <v>6582</v>
      </c>
      <c r="DI5">
        <f>SUM([1]Tabela!DJ54:DJ56)</f>
        <v>0</v>
      </c>
      <c r="DJ5">
        <f>SUM([1]Tabela!DK54:DK56)</f>
        <v>0</v>
      </c>
      <c r="DK5">
        <f>SUM([1]Tabela!DL54:DL56)</f>
        <v>0</v>
      </c>
      <c r="DL5">
        <f>SUM([1]Tabela!DM54:DM56)</f>
        <v>44702</v>
      </c>
      <c r="DM5">
        <f>SUM([1]Tabela!DN54:DN56)</f>
        <v>8403</v>
      </c>
      <c r="DN5">
        <f>SUM([1]Tabela!DO54:DO56)</f>
        <v>0</v>
      </c>
      <c r="DO5">
        <f>SUM([1]Tabela!DP54:DP56)</f>
        <v>2985</v>
      </c>
      <c r="DP5">
        <f>SUM([1]Tabela!DQ54:DQ56)</f>
        <v>0</v>
      </c>
      <c r="DQ5">
        <f>SUM([1]Tabela!DR54:DR56)</f>
        <v>3929</v>
      </c>
      <c r="DR5">
        <f>SUM([1]Tabela!DS54:DS56)</f>
        <v>0</v>
      </c>
      <c r="DS5">
        <f>SUM([1]Tabela!DT54:DT56)</f>
        <v>6193</v>
      </c>
      <c r="DT5">
        <f>SUM([1]Tabela!DU54:DU56)</f>
        <v>6200</v>
      </c>
      <c r="DU5">
        <f>SUM([1]Tabela!DV54:DV56)</f>
        <v>0</v>
      </c>
      <c r="DV5">
        <f>SUM([1]Tabela!DW54:DW56)</f>
        <v>0</v>
      </c>
      <c r="DW5">
        <f>SUM([1]Tabela!DX54:DX56)</f>
        <v>13998</v>
      </c>
      <c r="DX5">
        <f>SUM([1]Tabela!DY54:DY56)</f>
        <v>5796</v>
      </c>
      <c r="DY5">
        <f>SUM([1]Tabela!DZ54:DZ56)</f>
        <v>0</v>
      </c>
      <c r="DZ5">
        <f>SUM([1]Tabela!EA54:EA56)</f>
        <v>14303</v>
      </c>
      <c r="EA5">
        <f>SUM([1]Tabela!EB54:EB56)</f>
        <v>2572</v>
      </c>
      <c r="EB5">
        <f>SUM([1]Tabela!EC54:EC56)</f>
        <v>8550</v>
      </c>
      <c r="EC5">
        <f>SUM([1]Tabela!ED54:ED56)</f>
        <v>1648</v>
      </c>
      <c r="ED5">
        <f>SUM([1]Tabela!EE54:EE56)</f>
        <v>2907</v>
      </c>
      <c r="EE5">
        <f>SUM([1]Tabela!EF54:EF56)</f>
        <v>0</v>
      </c>
      <c r="EF5">
        <f>SUM([1]Tabela!EG54:EG56)</f>
        <v>0</v>
      </c>
      <c r="EG5">
        <f>SUM([1]Tabela!EH54:EH56)</f>
        <v>62744</v>
      </c>
      <c r="EH5">
        <f>SUM([1]Tabela!EI54:EI56)</f>
        <v>4184</v>
      </c>
      <c r="EI5">
        <f>SUM([1]Tabela!EJ54:EJ56)</f>
        <v>3559</v>
      </c>
      <c r="EJ5">
        <f>SUM([1]Tabela!EK54:EK56)</f>
        <v>0</v>
      </c>
      <c r="EK5">
        <f>SUM([1]Tabela!EL54:EL56)</f>
        <v>0</v>
      </c>
      <c r="EL5">
        <f>SUM([1]Tabela!EM54:EM56)</f>
        <v>0</v>
      </c>
      <c r="EM5">
        <f>SUM([1]Tabela!EN54:EN56)</f>
        <v>0</v>
      </c>
    </row>
    <row r="6" spans="1:143" x14ac:dyDescent="0.3">
      <c r="A6">
        <v>2000</v>
      </c>
      <c r="B6">
        <f>SUM([1]Tabela!C77:C79)</f>
        <v>50316181</v>
      </c>
      <c r="C6">
        <f>SUM([1]Tabela!D77:D79)</f>
        <v>1888</v>
      </c>
      <c r="D6">
        <f>SUM([1]Tabela!E77:E79)</f>
        <v>5439</v>
      </c>
      <c r="E6">
        <f>SUM([1]Tabela!F77:F79)</f>
        <v>14929</v>
      </c>
      <c r="F6">
        <f>SUM([1]Tabela!G77:G79)</f>
        <v>3205</v>
      </c>
      <c r="G6">
        <f>SUM([1]Tabela!H77:H79)</f>
        <v>2152</v>
      </c>
      <c r="H6">
        <f>SUM([1]Tabela!I77:I79)</f>
        <v>2316</v>
      </c>
      <c r="I6">
        <f>SUM([1]Tabela!J77:J79)</f>
        <v>2788</v>
      </c>
      <c r="J6">
        <f>SUM([1]Tabela!K77:K79)</f>
        <v>1494</v>
      </c>
      <c r="K6">
        <f>SUM([1]Tabela!L77:L79)</f>
        <v>2272</v>
      </c>
      <c r="L6">
        <f>SUM([1]Tabela!M77:M79)</f>
        <v>1042</v>
      </c>
      <c r="M6">
        <f>SUM([1]Tabela!N77:N79)</f>
        <v>395</v>
      </c>
      <c r="N6">
        <f>SUM([1]Tabela!O77:O79)</f>
        <v>4304</v>
      </c>
      <c r="O6">
        <f>SUM([1]Tabela!P77:P79)</f>
        <v>3779</v>
      </c>
      <c r="P6">
        <f>SUM([1]Tabela!Q77:Q79)</f>
        <v>9791</v>
      </c>
      <c r="Q6">
        <f>SUM([1]Tabela!R77:R79)</f>
        <v>2478</v>
      </c>
      <c r="R6">
        <f>SUM([1]Tabela!S77:S79)</f>
        <v>9494</v>
      </c>
      <c r="S6">
        <f>SUM([1]Tabela!T77:T79)</f>
        <v>15548</v>
      </c>
      <c r="T6">
        <f>SUM([1]Tabela!U77:U79)</f>
        <v>0</v>
      </c>
      <c r="U6">
        <f>SUM([1]Tabela!V77:V79)</f>
        <v>3452</v>
      </c>
      <c r="V6">
        <f>SUM([1]Tabela!W77:W79)</f>
        <v>27641</v>
      </c>
      <c r="W6">
        <f>SUM([1]Tabela!X77:X79)</f>
        <v>4631</v>
      </c>
      <c r="X6">
        <f>SUM([1]Tabela!Y77:Y79)</f>
        <v>5763</v>
      </c>
      <c r="Y6">
        <f>SUM([1]Tabela!Z77:Z79)</f>
        <v>5643</v>
      </c>
      <c r="Z6">
        <f>SUM([1]Tabela!AA77:AA79)</f>
        <v>960</v>
      </c>
      <c r="AA6">
        <f>SUM([1]Tabela!AB77:AB79)</f>
        <v>1928</v>
      </c>
      <c r="AB6">
        <f>SUM([1]Tabela!AC77:AC79)</f>
        <v>5238</v>
      </c>
      <c r="AC6">
        <f>SUM([1]Tabela!AD77:AD79)</f>
        <v>4073</v>
      </c>
      <c r="AD6">
        <f>SUM([1]Tabela!AE77:AE79)</f>
        <v>2530</v>
      </c>
      <c r="AE6">
        <f>SUM([1]Tabela!AF77:AF79)</f>
        <v>5206</v>
      </c>
      <c r="AF6">
        <f>SUM([1]Tabela!AG77:AG79)</f>
        <v>3523</v>
      </c>
      <c r="AG6">
        <f>SUM([1]Tabela!AH77:AH79)</f>
        <v>1748</v>
      </c>
      <c r="AH6">
        <f>SUM([1]Tabela!AI77:AI79)</f>
        <v>8261</v>
      </c>
      <c r="AI6">
        <f>SUM([1]Tabela!AJ77:AJ79)</f>
        <v>0</v>
      </c>
      <c r="AJ6">
        <f>SUM([1]Tabela!AK77:AK79)</f>
        <v>5403</v>
      </c>
      <c r="AK6">
        <f>SUM([1]Tabela!AL77:AL79)</f>
        <v>6317</v>
      </c>
      <c r="AL6">
        <f>SUM([1]Tabela!AM77:AM79)</f>
        <v>0</v>
      </c>
      <c r="AM6">
        <f>SUM([1]Tabela!AN77:AN79)</f>
        <v>3099</v>
      </c>
      <c r="AN6">
        <f>SUM([1]Tabela!AO77:AO79)</f>
        <v>140509</v>
      </c>
      <c r="AO6">
        <f>SUM([1]Tabela!AP77:AP79)</f>
        <v>0</v>
      </c>
      <c r="AP6">
        <f>SUM([1]Tabela!AQ77:AQ79)</f>
        <v>2596</v>
      </c>
      <c r="AQ6">
        <f>SUM([1]Tabela!AR77:AR79)</f>
        <v>6180</v>
      </c>
      <c r="AR6">
        <f>SUM([1]Tabela!AS77:AS79)</f>
        <v>2460</v>
      </c>
      <c r="AS6">
        <f>SUM([1]Tabela!AT77:AT79)</f>
        <v>2529</v>
      </c>
      <c r="AT6">
        <f>SUM([1]Tabela!AU77:AU79)</f>
        <v>1310</v>
      </c>
      <c r="AU6">
        <f>SUM([1]Tabela!AV77:AV79)</f>
        <v>1653</v>
      </c>
      <c r="AV6">
        <f>SUM([1]Tabela!AW77:AW79)</f>
        <v>1452</v>
      </c>
      <c r="AW6">
        <f>SUM([1]Tabela!AX77:AX79)</f>
        <v>958</v>
      </c>
      <c r="AX6">
        <f>SUM([1]Tabela!AY77:AY79)</f>
        <v>9608</v>
      </c>
      <c r="AY6">
        <f>SUM([1]Tabela!AZ77:AZ79)</f>
        <v>3588</v>
      </c>
      <c r="AZ6">
        <f>SUM([1]Tabela!BA77:BA79)</f>
        <v>651</v>
      </c>
      <c r="BA6">
        <f>SUM([1]Tabela!BB77:BB79)</f>
        <v>0</v>
      </c>
      <c r="BB6">
        <f>SUM([1]Tabela!BC77:BC79)</f>
        <v>0</v>
      </c>
      <c r="BC6">
        <f>SUM([1]Tabela!BD77:BD79)</f>
        <v>2991</v>
      </c>
      <c r="BD6">
        <f>SUM([1]Tabela!BE77:BE79)</f>
        <v>3017</v>
      </c>
      <c r="BE6">
        <f>SUM([1]Tabela!BF77:BF79)</f>
        <v>6895</v>
      </c>
      <c r="BF6">
        <f>SUM([1]Tabela!BG77:BG79)</f>
        <v>2691</v>
      </c>
      <c r="BG6">
        <f>SUM([1]Tabela!BH77:BH79)</f>
        <v>4295</v>
      </c>
      <c r="BH6">
        <f>SUM([1]Tabela!BI77:BI79)</f>
        <v>10071</v>
      </c>
      <c r="BI6">
        <f>SUM([1]Tabela!BJ77:BJ79)</f>
        <v>12421</v>
      </c>
      <c r="BJ6">
        <f>SUM([1]Tabela!BK77:BK79)</f>
        <v>1920</v>
      </c>
      <c r="BK6">
        <f>SUM([1]Tabela!BL77:BL79)</f>
        <v>3648</v>
      </c>
      <c r="BL6">
        <f>SUM([1]Tabela!BM77:BM79)</f>
        <v>1512</v>
      </c>
      <c r="BM6">
        <f>SUM([1]Tabela!BN77:BN79)</f>
        <v>6233</v>
      </c>
      <c r="BN6">
        <f>SUM([1]Tabela!BO77:BO79)</f>
        <v>1065</v>
      </c>
      <c r="BO6">
        <f>SUM([1]Tabela!BP77:BP79)</f>
        <v>4675</v>
      </c>
      <c r="BP6">
        <f>SUM([1]Tabela!BQ77:BQ79)</f>
        <v>5201</v>
      </c>
      <c r="BQ6">
        <f>SUM([1]Tabela!BR77:BR79)</f>
        <v>3938</v>
      </c>
      <c r="BR6">
        <f>SUM([1]Tabela!BS77:BS79)</f>
        <v>6932</v>
      </c>
      <c r="BS6">
        <f>SUM([1]Tabela!BT77:BT79)</f>
        <v>5187</v>
      </c>
      <c r="BT6">
        <f>SUM([1]Tabela!BU77:BU79)</f>
        <v>2391</v>
      </c>
      <c r="BU6">
        <f>SUM([1]Tabela!BV77:BV79)</f>
        <v>3668</v>
      </c>
      <c r="BV6">
        <f>SUM([1]Tabela!BW77:BW79)</f>
        <v>2373</v>
      </c>
      <c r="BW6">
        <f>SUM([1]Tabela!BX77:BX79)</f>
        <v>0</v>
      </c>
      <c r="BX6">
        <f>SUM([1]Tabela!BY77:BY79)</f>
        <v>1346</v>
      </c>
      <c r="BY6">
        <f>SUM([1]Tabela!BZ77:BZ79)</f>
        <v>0</v>
      </c>
      <c r="BZ6">
        <f>SUM([1]Tabela!CA77:CA79)</f>
        <v>1928</v>
      </c>
      <c r="CA6">
        <f>SUM([1]Tabela!CB77:CB79)</f>
        <v>3770</v>
      </c>
      <c r="CB6">
        <f>SUM([1]Tabela!CC77:CC79)</f>
        <v>5107</v>
      </c>
      <c r="CC6">
        <f>SUM([1]Tabela!CD77:CD79)</f>
        <v>5279</v>
      </c>
      <c r="CD6">
        <f>SUM([1]Tabela!CE77:CE79)</f>
        <v>1905</v>
      </c>
      <c r="CE6">
        <f>SUM([1]Tabela!CF77:CF79)</f>
        <v>5388</v>
      </c>
      <c r="CF6">
        <f>SUM([1]Tabela!CG77:CG79)</f>
        <v>1651</v>
      </c>
      <c r="CG6">
        <f>SUM([1]Tabela!CH77:CH79)</f>
        <v>1134</v>
      </c>
      <c r="CH6">
        <f>SUM([1]Tabela!CI77:CI79)</f>
        <v>2999</v>
      </c>
      <c r="CI6">
        <f>SUM([1]Tabela!CJ77:CJ79)</f>
        <v>3412</v>
      </c>
      <c r="CJ6">
        <f>SUM([1]Tabela!CK77:CK79)</f>
        <v>5157</v>
      </c>
      <c r="CK6">
        <f>SUM([1]Tabela!CL77:CL79)</f>
        <v>0</v>
      </c>
      <c r="CL6">
        <f>SUM([1]Tabela!CM77:CM79)</f>
        <v>4114</v>
      </c>
      <c r="CM6">
        <f>SUM([1]Tabela!CN77:CN79)</f>
        <v>9870</v>
      </c>
      <c r="CN6">
        <f>SUM([1]Tabela!CO77:CO79)</f>
        <v>932</v>
      </c>
      <c r="CO6">
        <f>SUM([1]Tabela!CP77:CP79)</f>
        <v>10423</v>
      </c>
      <c r="CP6">
        <f>SUM([1]Tabela!CQ77:CQ79)</f>
        <v>1071</v>
      </c>
      <c r="CQ6">
        <f>SUM([1]Tabela!CR77:CR79)</f>
        <v>564</v>
      </c>
      <c r="CR6">
        <f>SUM([1]Tabela!CS77:CS79)</f>
        <v>13878</v>
      </c>
      <c r="CS6">
        <f>SUM([1]Tabela!CT77:CT79)</f>
        <v>3038</v>
      </c>
      <c r="CT6">
        <f>SUM([1]Tabela!CU77:CU79)</f>
        <v>1893</v>
      </c>
      <c r="CU6">
        <f>SUM([1]Tabela!CV77:CV79)</f>
        <v>3494</v>
      </c>
      <c r="CV6">
        <f>SUM([1]Tabela!CW77:CW79)</f>
        <v>1682</v>
      </c>
      <c r="CW6">
        <f>SUM([1]Tabela!CX77:CX79)</f>
        <v>6184</v>
      </c>
      <c r="CX6">
        <f>SUM([1]Tabela!CY77:CY79)</f>
        <v>12632</v>
      </c>
      <c r="CY6">
        <f>SUM([1]Tabela!CZ77:CZ79)</f>
        <v>2530</v>
      </c>
      <c r="CZ6">
        <f>SUM([1]Tabela!DA77:DA79)</f>
        <v>5726</v>
      </c>
      <c r="DA6">
        <f>SUM([1]Tabela!DB77:DB79)</f>
        <v>740</v>
      </c>
      <c r="DB6">
        <f>SUM([1]Tabela!DC77:DC79)</f>
        <v>2882</v>
      </c>
      <c r="DC6">
        <f>SUM([1]Tabela!DD77:DD79)</f>
        <v>584</v>
      </c>
      <c r="DD6">
        <f>SUM([1]Tabela!DE77:DE79)</f>
        <v>1517</v>
      </c>
      <c r="DE6">
        <f>SUM([1]Tabela!DF77:DF79)</f>
        <v>1241</v>
      </c>
      <c r="DF6">
        <f>SUM([1]Tabela!DG77:DG79)</f>
        <v>1037</v>
      </c>
      <c r="DG6">
        <f>SUM([1]Tabela!DH77:DH79)</f>
        <v>827</v>
      </c>
      <c r="DH6">
        <f>SUM([1]Tabela!DI77:DI79)</f>
        <v>4336</v>
      </c>
      <c r="DI6">
        <f>SUM([1]Tabela!DJ77:DJ79)</f>
        <v>2000</v>
      </c>
      <c r="DJ6">
        <f>SUM([1]Tabela!DK77:DK79)</f>
        <v>1087</v>
      </c>
      <c r="DK6">
        <f>SUM([1]Tabela!DL77:DL79)</f>
        <v>0</v>
      </c>
      <c r="DL6">
        <f>SUM([1]Tabela!DM77:DM79)</f>
        <v>44651</v>
      </c>
      <c r="DM6">
        <f>SUM([1]Tabela!DN77:DN79)</f>
        <v>6308</v>
      </c>
      <c r="DN6">
        <f>SUM([1]Tabela!DO77:DO79)</f>
        <v>0</v>
      </c>
      <c r="DO6">
        <f>SUM([1]Tabela!DP77:DP79)</f>
        <v>1476</v>
      </c>
      <c r="DP6">
        <f>SUM([1]Tabela!DQ77:DQ79)</f>
        <v>0</v>
      </c>
      <c r="DQ6">
        <f>SUM([1]Tabela!DR77:DR79)</f>
        <v>2465</v>
      </c>
      <c r="DR6">
        <f>SUM([1]Tabela!DS77:DS79)</f>
        <v>0</v>
      </c>
      <c r="DS6">
        <f>SUM([1]Tabela!DT77:DT79)</f>
        <v>4830</v>
      </c>
      <c r="DT6">
        <f>SUM([1]Tabela!DU77:DU79)</f>
        <v>3650</v>
      </c>
      <c r="DU6">
        <f>SUM([1]Tabela!DV77:DV79)</f>
        <v>2494</v>
      </c>
      <c r="DV6">
        <f>SUM([1]Tabela!DW77:DW79)</f>
        <v>0</v>
      </c>
      <c r="DW6">
        <f>SUM([1]Tabela!DX77:DX79)</f>
        <v>24904</v>
      </c>
      <c r="DX6">
        <f>SUM([1]Tabela!DY77:DY79)</f>
        <v>11696</v>
      </c>
      <c r="DY6">
        <f>SUM([1]Tabela!DZ77:DZ79)</f>
        <v>3731</v>
      </c>
      <c r="DZ6">
        <f>SUM([1]Tabela!EA77:EA79)</f>
        <v>18001</v>
      </c>
      <c r="EA6">
        <f>SUM([1]Tabela!EB77:EB79)</f>
        <v>3987</v>
      </c>
      <c r="EB6">
        <f>SUM([1]Tabela!EC77:EC79)</f>
        <v>5319</v>
      </c>
      <c r="EC6">
        <f>SUM([1]Tabela!ED77:ED79)</f>
        <v>926</v>
      </c>
      <c r="ED6">
        <f>SUM([1]Tabela!EE77:EE79)</f>
        <v>1336</v>
      </c>
      <c r="EE6">
        <f>SUM([1]Tabela!EF77:EF79)</f>
        <v>1544</v>
      </c>
      <c r="EF6">
        <f>SUM([1]Tabela!EG77:EG79)</f>
        <v>0</v>
      </c>
      <c r="EG6">
        <f>SUM([1]Tabela!EH77:EH79)</f>
        <v>67957</v>
      </c>
      <c r="EH6">
        <f>SUM([1]Tabela!EI77:EI79)</f>
        <v>3231</v>
      </c>
      <c r="EI6">
        <f>SUM([1]Tabela!EJ77:EJ79)</f>
        <v>5305</v>
      </c>
      <c r="EJ6">
        <f>SUM([1]Tabela!EK77:EK79)</f>
        <v>1910</v>
      </c>
      <c r="EK6">
        <f>SUM([1]Tabela!EL77:EL79)</f>
        <v>674</v>
      </c>
      <c r="EL6">
        <f>SUM([1]Tabela!EM77:EM79)</f>
        <v>1444</v>
      </c>
      <c r="EM6">
        <f>SUM([1]Tabela!EN77:EN79)</f>
        <v>2277</v>
      </c>
    </row>
    <row r="7" spans="1:143" x14ac:dyDescent="0.3">
      <c r="A7">
        <v>2010</v>
      </c>
      <c r="B7">
        <f>SUM([1]Tabela!C100:C102)</f>
        <v>45941635</v>
      </c>
      <c r="C7">
        <f>SUM([1]Tabela!D100:D102)</f>
        <v>1361</v>
      </c>
      <c r="D7">
        <f>SUM([1]Tabela!E100:E102)</f>
        <v>5365</v>
      </c>
      <c r="E7">
        <f>SUM([1]Tabela!F100:F102)</f>
        <v>12358</v>
      </c>
      <c r="F7">
        <f>SUM([1]Tabela!G100:G102)</f>
        <v>3788</v>
      </c>
      <c r="G7">
        <f>SUM([1]Tabela!H100:H102)</f>
        <v>1674</v>
      </c>
      <c r="H7">
        <f>SUM([1]Tabela!I100:I102)</f>
        <v>2458</v>
      </c>
      <c r="I7">
        <f>SUM([1]Tabela!J100:J102)</f>
        <v>2584</v>
      </c>
      <c r="J7">
        <f>SUM([1]Tabela!K100:K102)</f>
        <v>2276</v>
      </c>
      <c r="K7">
        <f>SUM([1]Tabela!L100:L102)</f>
        <v>2401</v>
      </c>
      <c r="L7">
        <f>SUM([1]Tabela!M100:M102)</f>
        <v>744</v>
      </c>
      <c r="M7">
        <f>SUM([1]Tabela!N100:N102)</f>
        <v>247</v>
      </c>
      <c r="N7">
        <f>SUM([1]Tabela!O100:O102)</f>
        <v>3882</v>
      </c>
      <c r="O7">
        <f>SUM([1]Tabela!P100:P102)</f>
        <v>2469</v>
      </c>
      <c r="P7">
        <f>SUM([1]Tabela!Q100:Q102)</f>
        <v>5583</v>
      </c>
      <c r="Q7">
        <f>SUM([1]Tabela!R100:R102)</f>
        <v>1880</v>
      </c>
      <c r="R7">
        <f>SUM([1]Tabela!S100:S102)</f>
        <v>8759</v>
      </c>
      <c r="S7">
        <f>SUM([1]Tabela!T100:T102)</f>
        <v>13445</v>
      </c>
      <c r="T7">
        <f>SUM([1]Tabela!U100:U102)</f>
        <v>1522</v>
      </c>
      <c r="U7">
        <f>SUM([1]Tabela!V100:V102)</f>
        <v>4435</v>
      </c>
      <c r="V7">
        <f>SUM([1]Tabela!W100:W102)</f>
        <v>23440</v>
      </c>
      <c r="W7">
        <f>SUM([1]Tabela!X100:X102)</f>
        <v>5736</v>
      </c>
      <c r="X7">
        <f>SUM([1]Tabela!Y100:Y102)</f>
        <v>7562</v>
      </c>
      <c r="Y7">
        <f>SUM([1]Tabela!Z100:Z102)</f>
        <v>8491</v>
      </c>
      <c r="Z7">
        <f>SUM([1]Tabela!AA100:AA102)</f>
        <v>1539</v>
      </c>
      <c r="AA7">
        <f>SUM([1]Tabela!AB100:AB102)</f>
        <v>1438</v>
      </c>
      <c r="AB7">
        <f>SUM([1]Tabela!AC100:AC102)</f>
        <v>5152</v>
      </c>
      <c r="AC7">
        <f>SUM([1]Tabela!AD100:AD102)</f>
        <v>2818</v>
      </c>
      <c r="AD7">
        <f>SUM([1]Tabela!AE100:AE102)</f>
        <v>2202</v>
      </c>
      <c r="AE7">
        <f>SUM([1]Tabela!AF100:AF102)</f>
        <v>4676</v>
      </c>
      <c r="AF7">
        <f>SUM([1]Tabela!AG100:AG102)</f>
        <v>3124</v>
      </c>
      <c r="AG7">
        <f>SUM([1]Tabela!AH100:AH102)</f>
        <v>1427</v>
      </c>
      <c r="AH7">
        <f>SUM([1]Tabela!AI100:AI102)</f>
        <v>7207</v>
      </c>
      <c r="AI7">
        <f>SUM([1]Tabela!AJ100:AJ102)</f>
        <v>8138</v>
      </c>
      <c r="AJ7">
        <f>SUM([1]Tabela!AK100:AK102)</f>
        <v>5343</v>
      </c>
      <c r="AK7">
        <f>SUM([1]Tabela!AL100:AL102)</f>
        <v>7358</v>
      </c>
      <c r="AL7">
        <f>SUM([1]Tabela!AM100:AM102)</f>
        <v>910</v>
      </c>
      <c r="AM7">
        <f>SUM([1]Tabela!AN100:AN102)</f>
        <v>4702</v>
      </c>
      <c r="AN7">
        <f>SUM([1]Tabela!AO100:AO102)</f>
        <v>126491</v>
      </c>
      <c r="AO7">
        <f>SUM([1]Tabela!AP100:AP102)</f>
        <v>1212</v>
      </c>
      <c r="AP7">
        <f>SUM([1]Tabela!AQ100:AQ102)</f>
        <v>2451</v>
      </c>
      <c r="AQ7">
        <f>SUM([1]Tabela!AR100:AR102)</f>
        <v>5339</v>
      </c>
      <c r="AR7">
        <f>SUM([1]Tabela!AS100:AS102)</f>
        <v>1901</v>
      </c>
      <c r="AS7">
        <f>SUM([1]Tabela!AT100:AT102)</f>
        <v>3706</v>
      </c>
      <c r="AT7">
        <f>SUM([1]Tabela!AU100:AU102)</f>
        <v>882</v>
      </c>
      <c r="AU7">
        <f>SUM([1]Tabela!AV100:AV102)</f>
        <v>1967</v>
      </c>
      <c r="AV7">
        <f>SUM([1]Tabela!AW100:AW102)</f>
        <v>1569</v>
      </c>
      <c r="AW7">
        <f>SUM([1]Tabela!AX100:AX102)</f>
        <v>733</v>
      </c>
      <c r="AX7">
        <f>SUM([1]Tabela!AY100:AY102)</f>
        <v>7911</v>
      </c>
      <c r="AY7">
        <f>SUM([1]Tabela!AZ100:AZ102)</f>
        <v>3049</v>
      </c>
      <c r="AZ7">
        <f>SUM([1]Tabela!BA100:BA102)</f>
        <v>637</v>
      </c>
      <c r="BA7">
        <f>SUM([1]Tabela!BB100:BB102)</f>
        <v>1395</v>
      </c>
      <c r="BB7">
        <f>SUM([1]Tabela!BC100:BC102)</f>
        <v>1483</v>
      </c>
      <c r="BC7">
        <f>SUM([1]Tabela!BD100:BD102)</f>
        <v>1270</v>
      </c>
      <c r="BD7">
        <f>SUM([1]Tabela!BE100:BE102)</f>
        <v>2961</v>
      </c>
      <c r="BE7">
        <f>SUM([1]Tabela!BF100:BF102)</f>
        <v>6351</v>
      </c>
      <c r="BF7">
        <f>SUM([1]Tabela!BG100:BG102)</f>
        <v>2198</v>
      </c>
      <c r="BG7">
        <f>SUM([1]Tabela!BH100:BH102)</f>
        <v>2862</v>
      </c>
      <c r="BH7">
        <f>SUM([1]Tabela!BI100:BI102)</f>
        <v>8750</v>
      </c>
      <c r="BI7">
        <f>SUM([1]Tabela!BJ100:BJ102)</f>
        <v>10301</v>
      </c>
      <c r="BJ7">
        <f>SUM([1]Tabela!BK100:BK102)</f>
        <v>3412</v>
      </c>
      <c r="BK7">
        <f>SUM([1]Tabela!BL100:BL102)</f>
        <v>2638</v>
      </c>
      <c r="BL7">
        <f>SUM([1]Tabela!BM100:BM102)</f>
        <v>1438</v>
      </c>
      <c r="BM7">
        <f>SUM([1]Tabela!BN100:BN102)</f>
        <v>11487</v>
      </c>
      <c r="BN7">
        <f>SUM([1]Tabela!BO100:BO102)</f>
        <v>635</v>
      </c>
      <c r="BO7">
        <f>SUM([1]Tabela!BP100:BP102)</f>
        <v>4608</v>
      </c>
      <c r="BP7">
        <f>SUM([1]Tabela!BQ100:BQ102)</f>
        <v>3456</v>
      </c>
      <c r="BQ7">
        <f>SUM([1]Tabela!BR100:BR102)</f>
        <v>3865</v>
      </c>
      <c r="BR7">
        <f>SUM([1]Tabela!BS100:BS102)</f>
        <v>6142</v>
      </c>
      <c r="BS7">
        <f>SUM([1]Tabela!BT100:BT102)</f>
        <v>4103</v>
      </c>
      <c r="BT7">
        <f>SUM([1]Tabela!BU100:BU102)</f>
        <v>1555</v>
      </c>
      <c r="BU7">
        <f>SUM([1]Tabela!BV100:BV102)</f>
        <v>2826</v>
      </c>
      <c r="BV7">
        <f>SUM([1]Tabela!BW100:BW102)</f>
        <v>3045</v>
      </c>
      <c r="BW7">
        <f>SUM([1]Tabela!BX100:BX102)</f>
        <v>1114</v>
      </c>
      <c r="BX7">
        <f>SUM([1]Tabela!BY100:BY102)</f>
        <v>1586</v>
      </c>
      <c r="BY7">
        <f>SUM([1]Tabela!BZ100:BZ102)</f>
        <v>885</v>
      </c>
      <c r="BZ7">
        <f>SUM([1]Tabela!CA100:CA102)</f>
        <v>1162</v>
      </c>
      <c r="CA7">
        <f>SUM([1]Tabela!CB100:CB102)</f>
        <v>3025</v>
      </c>
      <c r="CB7">
        <f>SUM([1]Tabela!CC100:CC102)</f>
        <v>8052</v>
      </c>
      <c r="CC7">
        <f>SUM([1]Tabela!CD100:CD102)</f>
        <v>5239</v>
      </c>
      <c r="CD7">
        <f>SUM([1]Tabela!CE100:CE102)</f>
        <v>2588</v>
      </c>
      <c r="CE7">
        <f>SUM([1]Tabela!CF100:CF102)</f>
        <v>4626</v>
      </c>
      <c r="CF7">
        <f>SUM([1]Tabela!CG100:CG102)</f>
        <v>2094</v>
      </c>
      <c r="CG7">
        <f>SUM([1]Tabela!CH100:CH102)</f>
        <v>843</v>
      </c>
      <c r="CH7">
        <f>SUM([1]Tabela!CI100:CI102)</f>
        <v>1513</v>
      </c>
      <c r="CI7">
        <f>SUM([1]Tabela!CJ100:CJ102)</f>
        <v>2651</v>
      </c>
      <c r="CJ7">
        <f>SUM([1]Tabela!CK100:CK102)</f>
        <v>5221</v>
      </c>
      <c r="CK7">
        <f>SUM([1]Tabela!CL100:CL102)</f>
        <v>577</v>
      </c>
      <c r="CL7">
        <f>SUM([1]Tabela!CM100:CM102)</f>
        <v>3922</v>
      </c>
      <c r="CM7">
        <f>SUM([1]Tabela!CN100:CN102)</f>
        <v>9156</v>
      </c>
      <c r="CN7">
        <f>SUM([1]Tabela!CO100:CO102)</f>
        <v>747</v>
      </c>
      <c r="CO7">
        <f>SUM([1]Tabela!CP100:CP102)</f>
        <v>8574</v>
      </c>
      <c r="CP7">
        <f>SUM([1]Tabela!CQ100:CQ102)</f>
        <v>1289</v>
      </c>
      <c r="CQ7">
        <f>SUM([1]Tabela!CR100:CR102)</f>
        <v>383</v>
      </c>
      <c r="CR7">
        <f>SUM([1]Tabela!CS100:CS102)</f>
        <v>10988</v>
      </c>
      <c r="CS7">
        <f>SUM([1]Tabela!CT100:CT102)</f>
        <v>3169</v>
      </c>
      <c r="CT7">
        <f>SUM([1]Tabela!CU100:CU102)</f>
        <v>1481</v>
      </c>
      <c r="CU7">
        <f>SUM([1]Tabela!CV100:CV102)</f>
        <v>3078</v>
      </c>
      <c r="CV7">
        <f>SUM([1]Tabela!CW100:CW102)</f>
        <v>999</v>
      </c>
      <c r="CW7">
        <f>SUM([1]Tabela!CX100:CX102)</f>
        <v>4438</v>
      </c>
      <c r="CX7">
        <f>SUM([1]Tabela!CY100:CY102)</f>
        <v>13053</v>
      </c>
      <c r="CY7">
        <f>SUM([1]Tabela!CZ100:CZ102)</f>
        <v>3792</v>
      </c>
      <c r="CZ7">
        <f>SUM([1]Tabela!DA100:DA102)</f>
        <v>4258</v>
      </c>
      <c r="DA7">
        <f>SUM([1]Tabela!DB100:DB102)</f>
        <v>640</v>
      </c>
      <c r="DB7">
        <f>SUM([1]Tabela!DC100:DC102)</f>
        <v>2434</v>
      </c>
      <c r="DC7">
        <f>SUM([1]Tabela!DD100:DD102)</f>
        <v>566</v>
      </c>
      <c r="DD7">
        <f>SUM([1]Tabela!DE100:DE102)</f>
        <v>1111</v>
      </c>
      <c r="DE7">
        <f>SUM([1]Tabela!DF100:DF102)</f>
        <v>1205</v>
      </c>
      <c r="DF7">
        <f>SUM([1]Tabela!DG100:DG102)</f>
        <v>730</v>
      </c>
      <c r="DG7">
        <f>SUM([1]Tabela!DH100:DH102)</f>
        <v>727</v>
      </c>
      <c r="DH7">
        <f>SUM([1]Tabela!DI100:DI102)</f>
        <v>4617</v>
      </c>
      <c r="DI7">
        <f>SUM([1]Tabela!DJ100:DJ102)</f>
        <v>1601</v>
      </c>
      <c r="DJ7">
        <f>SUM([1]Tabela!DK100:DK102)</f>
        <v>1119</v>
      </c>
      <c r="DK7">
        <f>SUM([1]Tabela!DL100:DL102)</f>
        <v>1188</v>
      </c>
      <c r="DL7">
        <f>SUM([1]Tabela!DM100:DM102)</f>
        <v>46389</v>
      </c>
      <c r="DM7">
        <f>SUM([1]Tabela!DN100:DN102)</f>
        <v>4507</v>
      </c>
      <c r="DN7">
        <f>SUM([1]Tabela!DO100:DO102)</f>
        <v>548</v>
      </c>
      <c r="DO7">
        <f>SUM([1]Tabela!DP100:DP102)</f>
        <v>958</v>
      </c>
      <c r="DP7">
        <f>SUM([1]Tabela!DQ100:DQ102)</f>
        <v>680</v>
      </c>
      <c r="DQ7">
        <f>SUM([1]Tabela!DR100:DR102)</f>
        <v>2373</v>
      </c>
      <c r="DR7">
        <f>SUM([1]Tabela!DS100:DS102)</f>
        <v>1098</v>
      </c>
      <c r="DS7">
        <f>SUM([1]Tabela!DT100:DT102)</f>
        <v>4718</v>
      </c>
      <c r="DT7">
        <f>SUM([1]Tabela!DU100:DU102)</f>
        <v>2941</v>
      </c>
      <c r="DU7">
        <f>SUM([1]Tabela!DV100:DV102)</f>
        <v>5033</v>
      </c>
      <c r="DV7">
        <f>SUM([1]Tabela!DW100:DW102)</f>
        <v>358</v>
      </c>
      <c r="DW7">
        <f>SUM([1]Tabela!DX100:DX102)</f>
        <v>29604</v>
      </c>
      <c r="DX7">
        <f>SUM([1]Tabela!DY100:DY102)</f>
        <v>17995</v>
      </c>
      <c r="DY7">
        <f>SUM([1]Tabela!DZ100:DZ102)</f>
        <v>2739</v>
      </c>
      <c r="DZ7">
        <f>SUM([1]Tabela!EA100:EA102)</f>
        <v>20679</v>
      </c>
      <c r="EA7">
        <f>SUM([1]Tabela!EB100:EB102)</f>
        <v>2516</v>
      </c>
      <c r="EB7">
        <f>SUM([1]Tabela!EC100:EC102)</f>
        <v>2813</v>
      </c>
      <c r="EC7">
        <f>SUM([1]Tabela!ED100:ED102)</f>
        <v>770</v>
      </c>
      <c r="ED7">
        <f>SUM([1]Tabela!EE100:EE102)</f>
        <v>803</v>
      </c>
      <c r="EE7">
        <f>SUM([1]Tabela!EF100:EF102)</f>
        <v>1115</v>
      </c>
      <c r="EF7">
        <f>SUM([1]Tabela!EG100:EG102)</f>
        <v>788</v>
      </c>
      <c r="EG7">
        <f>SUM([1]Tabela!EH100:EH102)</f>
        <v>64504</v>
      </c>
      <c r="EH7">
        <f>SUM([1]Tabela!EI100:EI102)</f>
        <v>3010</v>
      </c>
      <c r="EI7">
        <f>SUM([1]Tabela!EJ100:EJ102)</f>
        <v>6141</v>
      </c>
      <c r="EJ7">
        <f>SUM([1]Tabela!EK100:EK102)</f>
        <v>1265</v>
      </c>
      <c r="EK7">
        <f>SUM([1]Tabela!EL100:EL102)</f>
        <v>811</v>
      </c>
      <c r="EL7">
        <f>SUM([1]Tabela!EM100:EM102)</f>
        <v>2053</v>
      </c>
      <c r="EM7">
        <f>SUM([1]Tabela!EN100:EN102)</f>
        <v>2198</v>
      </c>
    </row>
    <row r="8" spans="1:143" x14ac:dyDescent="0.3">
      <c r="A8">
        <v>2022</v>
      </c>
      <c r="B8">
        <f>SUM([2]Tabela!C8:C10)</f>
        <v>40129261</v>
      </c>
      <c r="C8">
        <f>SUM([2]Tabela!D8:D10)</f>
        <v>1017</v>
      </c>
      <c r="D8">
        <f>SUM([2]Tabela!E8:E10)</f>
        <v>6491</v>
      </c>
      <c r="E8">
        <f>SUM([2]Tabela!F8:F10)</f>
        <v>12444</v>
      </c>
      <c r="F8">
        <f>SUM([2]Tabela!G8:G10)</f>
        <v>3600</v>
      </c>
      <c r="G8">
        <f>SUM([2]Tabela!H8:H10)</f>
        <v>1565</v>
      </c>
      <c r="H8">
        <f>SUM([2]Tabela!I8:I10)</f>
        <v>2865</v>
      </c>
      <c r="I8">
        <f>SUM([2]Tabela!J8:J10)</f>
        <v>1639</v>
      </c>
      <c r="J8">
        <f>SUM([2]Tabela!K8:K10)</f>
        <v>2666</v>
      </c>
      <c r="K8">
        <f>SUM([2]Tabela!L8:L10)</f>
        <v>2114</v>
      </c>
      <c r="L8">
        <f>SUM([2]Tabela!M8:M10)</f>
        <v>796</v>
      </c>
      <c r="M8">
        <f>SUM([2]Tabela!N8:N10)</f>
        <v>189</v>
      </c>
      <c r="N8">
        <f>SUM([2]Tabela!O8:O10)</f>
        <v>3116</v>
      </c>
      <c r="O8">
        <f>SUM([2]Tabela!P8:P10)</f>
        <v>2325</v>
      </c>
      <c r="P8">
        <f>SUM([2]Tabela!Q8:Q10)</f>
        <v>6367</v>
      </c>
      <c r="Q8">
        <f>SUM([2]Tabela!R8:R10)</f>
        <v>1538</v>
      </c>
      <c r="R8">
        <f>SUM([2]Tabela!S8:S10)</f>
        <v>6716</v>
      </c>
      <c r="S8">
        <f>SUM([2]Tabela!T8:T10)</f>
        <v>14474</v>
      </c>
      <c r="T8">
        <f>SUM([2]Tabela!U8:U10)</f>
        <v>1768</v>
      </c>
      <c r="U8">
        <f>SUM([2]Tabela!V8:V10)</f>
        <v>4355</v>
      </c>
      <c r="V8">
        <f>SUM([2]Tabela!W8:W10)</f>
        <v>19950</v>
      </c>
      <c r="W8">
        <f>SUM([2]Tabela!X8:X10)</f>
        <v>5461</v>
      </c>
      <c r="X8">
        <f>SUM([2]Tabela!Y8:Y10)</f>
        <v>11673</v>
      </c>
      <c r="Y8">
        <f>SUM([2]Tabela!Z8:Z10)</f>
        <v>10466</v>
      </c>
      <c r="Z8">
        <f>SUM([2]Tabela!AA8:AA10)</f>
        <v>2339</v>
      </c>
      <c r="AA8">
        <f>SUM([2]Tabela!AB8:AB10)</f>
        <v>1119</v>
      </c>
      <c r="AB8">
        <f>SUM([2]Tabela!AC8:AC10)</f>
        <v>6556</v>
      </c>
      <c r="AC8">
        <f>SUM([2]Tabela!AD8:AD10)</f>
        <v>2133</v>
      </c>
      <c r="AD8">
        <f>SUM([2]Tabela!AE8:AE10)</f>
        <v>1527</v>
      </c>
      <c r="AE8">
        <f>SUM([2]Tabela!AF8:AF10)</f>
        <v>4097</v>
      </c>
      <c r="AF8">
        <f>SUM([2]Tabela!AG8:AG10)</f>
        <v>2122</v>
      </c>
      <c r="AG8">
        <f>SUM([2]Tabela!AH8:AH10)</f>
        <v>1316</v>
      </c>
      <c r="AH8">
        <f>SUM([2]Tabela!AI8:AI10)</f>
        <v>6482</v>
      </c>
      <c r="AI8">
        <f>SUM([2]Tabela!AJ8:AJ10)</f>
        <v>6366</v>
      </c>
      <c r="AJ8">
        <f>SUM([2]Tabela!AK8:AK10)</f>
        <v>4562</v>
      </c>
      <c r="AK8">
        <f>SUM([2]Tabela!AL8:AL10)</f>
        <v>8572</v>
      </c>
      <c r="AL8">
        <f>SUM([2]Tabela!AM8:AM10)</f>
        <v>937</v>
      </c>
      <c r="AM8">
        <f>SUM([2]Tabela!AN8:AN10)</f>
        <v>2598</v>
      </c>
      <c r="AN8">
        <f>SUM([2]Tabela!AO8:AO10)</f>
        <v>134634</v>
      </c>
      <c r="AO8">
        <f>SUM([2]Tabela!AP8:AP10)</f>
        <v>980</v>
      </c>
      <c r="AP8">
        <f>SUM([2]Tabela!AQ8:AQ10)</f>
        <v>1594</v>
      </c>
      <c r="AQ8">
        <f>SUM([2]Tabela!AR8:AR10)</f>
        <v>5238</v>
      </c>
      <c r="AR8">
        <f>SUM([2]Tabela!AS8:AS10)</f>
        <v>1607</v>
      </c>
      <c r="AS8">
        <f>SUM([2]Tabela!AT8:AT10)</f>
        <v>3007</v>
      </c>
      <c r="AT8">
        <f>SUM([2]Tabela!AU8:AU10)</f>
        <v>619</v>
      </c>
      <c r="AU8">
        <f>SUM([2]Tabela!AV8:AV10)</f>
        <v>2527</v>
      </c>
      <c r="AV8">
        <f>SUM([2]Tabela!AW8:AW10)</f>
        <v>1689</v>
      </c>
      <c r="AW8">
        <f>SUM([2]Tabela!AX8:AX10)</f>
        <v>549</v>
      </c>
      <c r="AX8">
        <f>SUM([2]Tabela!AY8:AY10)</f>
        <v>7032</v>
      </c>
      <c r="AY8">
        <f>SUM([2]Tabela!AZ8:AZ10)</f>
        <v>1887</v>
      </c>
      <c r="AZ8">
        <f>SUM([2]Tabela!BA8:BA10)</f>
        <v>457</v>
      </c>
      <c r="BA8">
        <f>SUM([2]Tabela!BB8:BB10)</f>
        <v>1966</v>
      </c>
      <c r="BB8">
        <f>SUM([2]Tabela!BC8:BC10)</f>
        <v>1846</v>
      </c>
      <c r="BC8">
        <f>SUM([2]Tabela!BD8:BD10)</f>
        <v>1193</v>
      </c>
      <c r="BD8">
        <f>SUM([2]Tabela!BE8:BE10)</f>
        <v>2981</v>
      </c>
      <c r="BE8">
        <f>SUM([2]Tabela!BF8:BF10)</f>
        <v>6238</v>
      </c>
      <c r="BF8">
        <f>SUM([2]Tabela!BG8:BG10)</f>
        <v>1643</v>
      </c>
      <c r="BG8">
        <f>SUM([2]Tabela!BH8:BH10)</f>
        <v>1719</v>
      </c>
      <c r="BH8">
        <f>SUM([2]Tabela!BI8:BI10)</f>
        <v>8078</v>
      </c>
      <c r="BI8">
        <f>SUM([2]Tabela!BJ8:BJ10)</f>
        <v>10238</v>
      </c>
      <c r="BJ8">
        <f>SUM([2]Tabela!BK8:BK10)</f>
        <v>2434</v>
      </c>
      <c r="BK8">
        <f>SUM([2]Tabela!BL8:BL10)</f>
        <v>2376</v>
      </c>
      <c r="BL8">
        <f>SUM([2]Tabela!BM8:BM10)</f>
        <v>1105</v>
      </c>
      <c r="BM8">
        <f>SUM([2]Tabela!BN8:BN10)</f>
        <v>20470</v>
      </c>
      <c r="BN8">
        <f>SUM([2]Tabela!BO8:BO10)</f>
        <v>601</v>
      </c>
      <c r="BO8">
        <f>SUM([2]Tabela!BP8:BP10)</f>
        <v>4440</v>
      </c>
      <c r="BP8">
        <f>SUM([2]Tabela!BQ8:BQ10)</f>
        <v>2836</v>
      </c>
      <c r="BQ8">
        <f>SUM([2]Tabela!BR8:BR10)</f>
        <v>4835</v>
      </c>
      <c r="BR8">
        <f>SUM([2]Tabela!BS8:BS10)</f>
        <v>5622</v>
      </c>
      <c r="BS8">
        <f>SUM([2]Tabela!BT8:BT10)</f>
        <v>3624</v>
      </c>
      <c r="BT8">
        <f>SUM([2]Tabela!BU8:BU10)</f>
        <v>1225</v>
      </c>
      <c r="BU8">
        <f>SUM([2]Tabela!BV8:BV10)</f>
        <v>2699</v>
      </c>
      <c r="BV8">
        <f>SUM([2]Tabela!BW8:BW10)</f>
        <v>3043</v>
      </c>
      <c r="BW8">
        <f>SUM([2]Tabela!BX8:BX10)</f>
        <v>1399</v>
      </c>
      <c r="BX8">
        <f>SUM([2]Tabela!BY8:BY10)</f>
        <v>1645</v>
      </c>
      <c r="BY8">
        <f>SUM([2]Tabela!BZ8:BZ10)</f>
        <v>1028</v>
      </c>
      <c r="BZ8">
        <f>SUM([2]Tabela!CA8:CA10)</f>
        <v>765</v>
      </c>
      <c r="CA8">
        <f>SUM([2]Tabela!CB8:CB10)</f>
        <v>2530</v>
      </c>
      <c r="CB8">
        <f>SUM([2]Tabela!CC8:CC10)</f>
        <v>13952</v>
      </c>
      <c r="CC8">
        <f>SUM([2]Tabela!CD8:CD10)</f>
        <v>3814</v>
      </c>
      <c r="CD8">
        <f>SUM([2]Tabela!CE8:CE10)</f>
        <v>3090</v>
      </c>
      <c r="CE8">
        <f>SUM([2]Tabela!CF8:CF10)</f>
        <v>4736</v>
      </c>
      <c r="CF8">
        <f>SUM([2]Tabela!CG8:CG10)</f>
        <v>1596</v>
      </c>
      <c r="CG8">
        <f>SUM([2]Tabela!CH8:CH10)</f>
        <v>618</v>
      </c>
      <c r="CH8">
        <f>SUM([2]Tabela!CI8:CI10)</f>
        <v>1565</v>
      </c>
      <c r="CI8">
        <f>SUM([2]Tabela!CJ8:CJ10)</f>
        <v>2471</v>
      </c>
      <c r="CJ8">
        <f>SUM([2]Tabela!CK8:CK10)</f>
        <v>6415</v>
      </c>
      <c r="CK8">
        <f>SUM([2]Tabela!CL8:CL10)</f>
        <v>442</v>
      </c>
      <c r="CL8">
        <f>SUM([2]Tabela!CM8:CM10)</f>
        <v>3921</v>
      </c>
      <c r="CM8">
        <f>SUM([2]Tabela!CN8:CN10)</f>
        <v>8096</v>
      </c>
      <c r="CN8">
        <f>SUM([2]Tabela!CO8:CO10)</f>
        <v>766</v>
      </c>
      <c r="CO8">
        <f>SUM([2]Tabela!CP8:CP10)</f>
        <v>7021</v>
      </c>
      <c r="CP8">
        <f>SUM([2]Tabela!CQ8:CQ10)</f>
        <v>1394</v>
      </c>
      <c r="CQ8">
        <f>SUM([2]Tabela!CR8:CR10)</f>
        <v>377</v>
      </c>
      <c r="CR8">
        <f>SUM([2]Tabela!CS8:CS10)</f>
        <v>11845</v>
      </c>
      <c r="CS8">
        <f>SUM([2]Tabela!CT8:CT10)</f>
        <v>3047</v>
      </c>
      <c r="CT8">
        <f>SUM([2]Tabela!CU8:CU10)</f>
        <v>1223</v>
      </c>
      <c r="CU8">
        <f>SUM([2]Tabela!CV8:CV10)</f>
        <v>2369</v>
      </c>
      <c r="CV8">
        <f>SUM([2]Tabela!CW8:CW10)</f>
        <v>674</v>
      </c>
      <c r="CW8">
        <f>SUM([2]Tabela!CX8:CX10)</f>
        <v>5482</v>
      </c>
      <c r="CX8">
        <f>SUM([2]Tabela!CY8:CY10)</f>
        <v>20082</v>
      </c>
      <c r="CY8">
        <f>SUM([2]Tabela!CZ8:CZ10)</f>
        <v>6876</v>
      </c>
      <c r="CZ8">
        <f>SUM([2]Tabela!DA8:DA10)</f>
        <v>3411</v>
      </c>
      <c r="DA8">
        <f>SUM([2]Tabela!DB8:DB10)</f>
        <v>476</v>
      </c>
      <c r="DB8">
        <f>SUM([2]Tabela!DC8:DC10)</f>
        <v>2473</v>
      </c>
      <c r="DC8">
        <f>SUM([2]Tabela!DD8:DD10)</f>
        <v>552</v>
      </c>
      <c r="DD8">
        <f>SUM([2]Tabela!DE8:DE10)</f>
        <v>939</v>
      </c>
      <c r="DE8">
        <f>SUM([2]Tabela!DF8:DF10)</f>
        <v>1339</v>
      </c>
      <c r="DF8">
        <f>SUM([2]Tabela!DG8:DG10)</f>
        <v>560</v>
      </c>
      <c r="DG8">
        <f>SUM([2]Tabela!DH8:DH10)</f>
        <v>495</v>
      </c>
      <c r="DH8">
        <f>SUM([2]Tabela!DI8:DI10)</f>
        <v>3473</v>
      </c>
      <c r="DI8">
        <f>SUM([2]Tabela!DJ8:DJ10)</f>
        <v>1675</v>
      </c>
      <c r="DJ8">
        <f>SUM([2]Tabela!DK8:DK10)</f>
        <v>1004</v>
      </c>
      <c r="DK8">
        <f>SUM([2]Tabela!DL8:DL10)</f>
        <v>1003</v>
      </c>
      <c r="DL8">
        <f>SUM([2]Tabela!DM8:DM10)</f>
        <v>54305</v>
      </c>
      <c r="DM8">
        <f>SUM([2]Tabela!DN8:DN10)</f>
        <v>3181</v>
      </c>
      <c r="DN8">
        <f>SUM([2]Tabela!DO8:DO10)</f>
        <v>689</v>
      </c>
      <c r="DO8">
        <f>SUM([2]Tabela!DP8:DP10)</f>
        <v>737</v>
      </c>
      <c r="DP8">
        <f>SUM([2]Tabela!DQ8:DQ10)</f>
        <v>938</v>
      </c>
      <c r="DQ8">
        <f>SUM([2]Tabela!DR8:DR10)</f>
        <v>2159</v>
      </c>
      <c r="DR8">
        <f>SUM([2]Tabela!DS8:DS10)</f>
        <v>1208</v>
      </c>
      <c r="DS8">
        <f>SUM([2]Tabela!DT8:DT10)</f>
        <v>3437</v>
      </c>
      <c r="DT8">
        <f>SUM([2]Tabela!DU8:DU10)</f>
        <v>3104</v>
      </c>
      <c r="DU8">
        <f>SUM([2]Tabela!DV8:DV10)</f>
        <v>7258</v>
      </c>
      <c r="DV8">
        <f>SUM([2]Tabela!DW8:DW10)</f>
        <v>413</v>
      </c>
      <c r="DW8">
        <f>SUM([2]Tabela!DX8:DX10)</f>
        <v>44672</v>
      </c>
      <c r="DX8">
        <f>SUM([2]Tabela!DY8:DY10)</f>
        <v>27293</v>
      </c>
      <c r="DY8">
        <f>SUM([2]Tabela!DZ8:DZ10)</f>
        <v>2505</v>
      </c>
      <c r="DZ8">
        <f>SUM([2]Tabela!EA8:EA10)</f>
        <v>23164</v>
      </c>
      <c r="EA8">
        <f>SUM([2]Tabela!EB8:EB10)</f>
        <v>3543</v>
      </c>
      <c r="EB8">
        <f>SUM([2]Tabela!EC8:EC10)</f>
        <v>2301</v>
      </c>
      <c r="EC8">
        <f>SUM([2]Tabela!ED8:ED10)</f>
        <v>632</v>
      </c>
      <c r="ED8">
        <f>SUM([2]Tabela!EE8:EE10)</f>
        <v>698</v>
      </c>
      <c r="EE8">
        <f>SUM([2]Tabela!EF8:EF10)</f>
        <v>986</v>
      </c>
      <c r="EF8">
        <f>SUM([2]Tabela!EG8:EG10)</f>
        <v>623</v>
      </c>
      <c r="EG8">
        <f>SUM([2]Tabela!EH8:EH10)</f>
        <v>68816</v>
      </c>
      <c r="EH8">
        <f>SUM([2]Tabela!EI8:EI10)</f>
        <v>3182</v>
      </c>
      <c r="EI8">
        <f>SUM([2]Tabela!EJ8:EJ10)</f>
        <v>4690</v>
      </c>
      <c r="EJ8">
        <f>SUM([2]Tabela!EK8:EK10)</f>
        <v>940</v>
      </c>
      <c r="EK8">
        <f>SUM([2]Tabela!EL8:EL10)</f>
        <v>861</v>
      </c>
      <c r="EL8">
        <f>SUM([2]Tabela!EM8:EM10)</f>
        <v>1484</v>
      </c>
      <c r="EM8">
        <f>SUM([2]Tabela!EN8:EN10)</f>
        <v>1875</v>
      </c>
    </row>
    <row r="10" spans="1:143" x14ac:dyDescent="0.3">
      <c r="A10" t="s">
        <v>143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32</v>
      </c>
      <c r="AI10" t="s">
        <v>33</v>
      </c>
      <c r="AJ10" t="s">
        <v>34</v>
      </c>
      <c r="AK10" t="s">
        <v>35</v>
      </c>
      <c r="AL10" t="s">
        <v>36</v>
      </c>
      <c r="AM10" t="s">
        <v>37</v>
      </c>
      <c r="AN10" t="s">
        <v>38</v>
      </c>
      <c r="AO10" t="s">
        <v>39</v>
      </c>
      <c r="AP10" t="s">
        <v>40</v>
      </c>
      <c r="AQ10" t="s">
        <v>41</v>
      </c>
      <c r="AR10" t="s">
        <v>42</v>
      </c>
      <c r="AS10" t="s">
        <v>43</v>
      </c>
      <c r="AT10" t="s">
        <v>44</v>
      </c>
      <c r="AU10" t="s">
        <v>45</v>
      </c>
      <c r="AV10" t="s">
        <v>46</v>
      </c>
      <c r="AW10" t="s">
        <v>47</v>
      </c>
      <c r="AX10" t="s">
        <v>48</v>
      </c>
      <c r="AY10" t="s">
        <v>49</v>
      </c>
      <c r="AZ10" t="s">
        <v>50</v>
      </c>
      <c r="BA10" t="s">
        <v>51</v>
      </c>
      <c r="BB10" t="s">
        <v>52</v>
      </c>
      <c r="BC10" t="s">
        <v>53</v>
      </c>
      <c r="BD10" t="s">
        <v>54</v>
      </c>
      <c r="BE10" t="s">
        <v>55</v>
      </c>
      <c r="BF10" t="s">
        <v>56</v>
      </c>
      <c r="BG10" t="s">
        <v>57</v>
      </c>
      <c r="BH10" t="s">
        <v>58</v>
      </c>
      <c r="BI10" t="s">
        <v>59</v>
      </c>
      <c r="BJ10" t="s">
        <v>60</v>
      </c>
      <c r="BK10" t="s">
        <v>61</v>
      </c>
      <c r="BL10" t="s">
        <v>62</v>
      </c>
      <c r="BM10" t="s">
        <v>63</v>
      </c>
      <c r="BN10" t="s">
        <v>64</v>
      </c>
      <c r="BO10" t="s">
        <v>65</v>
      </c>
      <c r="BP10" t="s">
        <v>66</v>
      </c>
      <c r="BQ10" t="s">
        <v>67</v>
      </c>
      <c r="BR10" t="s">
        <v>68</v>
      </c>
      <c r="BS10" t="s">
        <v>69</v>
      </c>
      <c r="BT10" t="s">
        <v>70</v>
      </c>
      <c r="BU10" t="s">
        <v>71</v>
      </c>
      <c r="BV10" t="s">
        <v>72</v>
      </c>
      <c r="BW10" t="s">
        <v>73</v>
      </c>
      <c r="BX10" t="s">
        <v>74</v>
      </c>
      <c r="BY10" t="s">
        <v>75</v>
      </c>
      <c r="BZ10" t="s">
        <v>76</v>
      </c>
      <c r="CA10" t="s">
        <v>77</v>
      </c>
      <c r="CB10" t="s">
        <v>78</v>
      </c>
      <c r="CC10" t="s">
        <v>79</v>
      </c>
      <c r="CD10" t="s">
        <v>80</v>
      </c>
      <c r="CE10" t="s">
        <v>81</v>
      </c>
      <c r="CF10" t="s">
        <v>82</v>
      </c>
      <c r="CG10" t="s">
        <v>83</v>
      </c>
      <c r="CH10" t="s">
        <v>84</v>
      </c>
      <c r="CI10" t="s">
        <v>85</v>
      </c>
      <c r="CJ10" t="s">
        <v>86</v>
      </c>
      <c r="CK10" t="s">
        <v>87</v>
      </c>
      <c r="CL10" t="s">
        <v>88</v>
      </c>
      <c r="CM10" t="s">
        <v>89</v>
      </c>
      <c r="CN10" t="s">
        <v>90</v>
      </c>
      <c r="CO10" t="s">
        <v>91</v>
      </c>
      <c r="CP10" t="s">
        <v>92</v>
      </c>
      <c r="CQ10" t="s">
        <v>93</v>
      </c>
      <c r="CR10" t="s">
        <v>94</v>
      </c>
      <c r="CS10" t="s">
        <v>95</v>
      </c>
      <c r="CT10" t="s">
        <v>96</v>
      </c>
      <c r="CU10" t="s">
        <v>97</v>
      </c>
      <c r="CV10" t="s">
        <v>98</v>
      </c>
      <c r="CW10" t="s">
        <v>99</v>
      </c>
      <c r="CX10" t="s">
        <v>100</v>
      </c>
      <c r="CY10" t="s">
        <v>101</v>
      </c>
      <c r="CZ10" t="s">
        <v>102</v>
      </c>
      <c r="DA10" t="s">
        <v>103</v>
      </c>
      <c r="DB10" t="s">
        <v>104</v>
      </c>
      <c r="DC10" t="s">
        <v>105</v>
      </c>
      <c r="DD10" t="s">
        <v>106</v>
      </c>
      <c r="DE10" t="s">
        <v>107</v>
      </c>
      <c r="DF10" t="s">
        <v>108</v>
      </c>
      <c r="DG10" t="s">
        <v>109</v>
      </c>
      <c r="DH10" t="s">
        <v>110</v>
      </c>
      <c r="DI10" t="s">
        <v>111</v>
      </c>
      <c r="DJ10" t="s">
        <v>112</v>
      </c>
      <c r="DK10" t="s">
        <v>113</v>
      </c>
      <c r="DL10" t="s">
        <v>114</v>
      </c>
      <c r="DM10" t="s">
        <v>115</v>
      </c>
      <c r="DN10" t="s">
        <v>116</v>
      </c>
      <c r="DO10" t="s">
        <v>117</v>
      </c>
      <c r="DP10" t="s">
        <v>118</v>
      </c>
      <c r="DQ10" t="s">
        <v>119</v>
      </c>
      <c r="DR10" t="s">
        <v>120</v>
      </c>
      <c r="DS10" t="s">
        <v>121</v>
      </c>
      <c r="DT10" t="s">
        <v>122</v>
      </c>
      <c r="DU10" t="s">
        <v>123</v>
      </c>
      <c r="DV10" t="s">
        <v>124</v>
      </c>
      <c r="DW10" t="s">
        <v>125</v>
      </c>
      <c r="DX10" t="s">
        <v>126</v>
      </c>
      <c r="DY10" t="s">
        <v>127</v>
      </c>
      <c r="DZ10" t="s">
        <v>128</v>
      </c>
      <c r="EA10" t="s">
        <v>129</v>
      </c>
      <c r="EB10" t="s">
        <v>130</v>
      </c>
      <c r="EC10" t="s">
        <v>131</v>
      </c>
      <c r="ED10" t="s">
        <v>132</v>
      </c>
      <c r="EE10" t="s">
        <v>133</v>
      </c>
      <c r="EF10" t="s">
        <v>134</v>
      </c>
      <c r="EG10" t="s">
        <v>135</v>
      </c>
      <c r="EH10" t="s">
        <v>136</v>
      </c>
      <c r="EI10" t="s">
        <v>137</v>
      </c>
      <c r="EJ10" t="s">
        <v>138</v>
      </c>
      <c r="EK10" t="s">
        <v>139</v>
      </c>
      <c r="EL10" t="s">
        <v>140</v>
      </c>
      <c r="EM10" t="s">
        <v>141</v>
      </c>
    </row>
    <row r="11" spans="1:143" x14ac:dyDescent="0.3">
      <c r="A11">
        <v>1970</v>
      </c>
      <c r="B11">
        <f>SUM([1]Tabela!C21:C29)</f>
        <v>2946721</v>
      </c>
      <c r="C11">
        <f>SUM([1]Tabela!D21:D29)</f>
        <v>248</v>
      </c>
      <c r="D11">
        <f>SUM([1]Tabela!E21:E29)</f>
        <v>0</v>
      </c>
      <c r="E11">
        <f>SUM([1]Tabela!F21:F29)</f>
        <v>0</v>
      </c>
      <c r="F11">
        <f>SUM([1]Tabela!G21:G29)</f>
        <v>119</v>
      </c>
      <c r="G11">
        <f>SUM([1]Tabela!H21:H29)</f>
        <v>0</v>
      </c>
      <c r="H11">
        <f>SUM([1]Tabela!I21:I29)</f>
        <v>174</v>
      </c>
      <c r="I11">
        <f>SUM([1]Tabela!J21:J29)</f>
        <v>223</v>
      </c>
      <c r="J11">
        <f>SUM([1]Tabela!K21:K29)</f>
        <v>0</v>
      </c>
      <c r="K11">
        <f>SUM([1]Tabela!L21:L29)</f>
        <v>0</v>
      </c>
      <c r="L11">
        <f>SUM([1]Tabela!M21:M29)</f>
        <v>0</v>
      </c>
      <c r="M11">
        <f>SUM([1]Tabela!N21:N29)</f>
        <v>52</v>
      </c>
      <c r="N11">
        <f>SUM([1]Tabela!O21:O29)</f>
        <v>0</v>
      </c>
      <c r="O11">
        <f>SUM([1]Tabela!P21:P29)</f>
        <v>114</v>
      </c>
      <c r="P11">
        <f>SUM([1]Tabela!Q21:Q29)</f>
        <v>11</v>
      </c>
      <c r="Q11">
        <f>SUM([1]Tabela!R21:R29)</f>
        <v>219</v>
      </c>
      <c r="R11">
        <f>SUM([1]Tabela!S21:S29)</f>
        <v>297</v>
      </c>
      <c r="S11">
        <f>SUM([1]Tabela!T21:T29)</f>
        <v>411</v>
      </c>
      <c r="T11">
        <f>SUM([1]Tabela!U21:U29)</f>
        <v>0</v>
      </c>
      <c r="U11">
        <f>SUM([1]Tabela!V21:V29)</f>
        <v>0</v>
      </c>
      <c r="V11">
        <f>SUM([1]Tabela!W21:W29)</f>
        <v>1513</v>
      </c>
      <c r="W11">
        <f>SUM([1]Tabela!X21:X29)</f>
        <v>0</v>
      </c>
      <c r="X11">
        <f>SUM([1]Tabela!Y21:Y29)</f>
        <v>0</v>
      </c>
      <c r="Y11">
        <f>SUM([1]Tabela!Z21:Z29)</f>
        <v>0</v>
      </c>
      <c r="Z11">
        <f>SUM([1]Tabela!AA21:AA29)</f>
        <v>0</v>
      </c>
      <c r="AA11">
        <f>SUM([1]Tabela!AB21:AB29)</f>
        <v>0</v>
      </c>
      <c r="AB11">
        <f>SUM([1]Tabela!AC21:AC29)</f>
        <v>0</v>
      </c>
      <c r="AC11">
        <f>SUM([1]Tabela!AD21:AD29)</f>
        <v>0</v>
      </c>
      <c r="AD11">
        <f>SUM([1]Tabela!AE21:AE29)</f>
        <v>0</v>
      </c>
      <c r="AE11">
        <f>SUM([1]Tabela!AF21:AF29)</f>
        <v>283</v>
      </c>
      <c r="AF11">
        <f>SUM([1]Tabela!AG21:AG29)</f>
        <v>0</v>
      </c>
      <c r="AG11">
        <f>SUM([1]Tabela!AH21:AH29)</f>
        <v>0</v>
      </c>
      <c r="AH11">
        <f>SUM([1]Tabela!AI21:AI29)</f>
        <v>0</v>
      </c>
      <c r="AI11">
        <f>SUM([1]Tabela!AJ21:AJ29)</f>
        <v>0</v>
      </c>
      <c r="AJ11">
        <f>SUM([1]Tabela!AK21:AK29)</f>
        <v>0</v>
      </c>
      <c r="AK11">
        <f>SUM([1]Tabela!AL21:AL29)</f>
        <v>0</v>
      </c>
      <c r="AL11">
        <f>SUM([1]Tabela!AM21:AM29)</f>
        <v>0</v>
      </c>
      <c r="AM11">
        <f>SUM([1]Tabela!AN21:AN29)</f>
        <v>0</v>
      </c>
      <c r="AN11">
        <f>SUM([1]Tabela!AO21:AO29)</f>
        <v>2397</v>
      </c>
      <c r="AO11">
        <f>SUM([1]Tabela!AP21:AP29)</f>
        <v>0</v>
      </c>
      <c r="AP11">
        <f>SUM([1]Tabela!AQ21:AQ29)</f>
        <v>0</v>
      </c>
      <c r="AQ11">
        <f>SUM([1]Tabela!AR21:AR29)</f>
        <v>102</v>
      </c>
      <c r="AR11">
        <f>SUM([1]Tabela!AS21:AS29)</f>
        <v>218</v>
      </c>
      <c r="AS11">
        <f>SUM([1]Tabela!AT21:AT29)</f>
        <v>0</v>
      </c>
      <c r="AT11">
        <f>SUM([1]Tabela!AU21:AU29)</f>
        <v>0</v>
      </c>
      <c r="AU11">
        <f>SUM([1]Tabela!AV21:AV29)</f>
        <v>0</v>
      </c>
      <c r="AV11">
        <f>SUM([1]Tabela!AW21:AW29)</f>
        <v>58</v>
      </c>
      <c r="AW11">
        <f>SUM([1]Tabela!AX21:AX29)</f>
        <v>0</v>
      </c>
      <c r="AX11">
        <f>SUM([1]Tabela!AY21:AY29)</f>
        <v>0</v>
      </c>
      <c r="AY11">
        <f>SUM([1]Tabela!AZ21:AZ29)</f>
        <v>319</v>
      </c>
      <c r="AZ11">
        <f>SUM([1]Tabela!BA21:BA29)</f>
        <v>0</v>
      </c>
      <c r="BA11">
        <f>SUM([1]Tabela!BB21:BB29)</f>
        <v>0</v>
      </c>
      <c r="BB11">
        <f>SUM([1]Tabela!BC21:BC29)</f>
        <v>0</v>
      </c>
      <c r="BC11">
        <f>SUM([1]Tabela!BD21:BD29)</f>
        <v>0</v>
      </c>
      <c r="BD11">
        <f>SUM([1]Tabela!BE21:BE29)</f>
        <v>54</v>
      </c>
      <c r="BE11">
        <f>SUM([1]Tabela!BF21:BF29)</f>
        <v>421</v>
      </c>
      <c r="BF11">
        <f>SUM([1]Tabela!BG21:BG29)</f>
        <v>0</v>
      </c>
      <c r="BG11">
        <f>SUM([1]Tabela!BH21:BH29)</f>
        <v>0</v>
      </c>
      <c r="BH11">
        <f>SUM([1]Tabela!BI21:BI29)</f>
        <v>0</v>
      </c>
      <c r="BI11">
        <f>SUM([1]Tabela!BJ21:BJ29)</f>
        <v>0</v>
      </c>
      <c r="BJ11">
        <f>SUM([1]Tabela!BK21:BK29)</f>
        <v>0</v>
      </c>
      <c r="BK11">
        <f>SUM([1]Tabela!BL21:BL29)</f>
        <v>0</v>
      </c>
      <c r="BL11">
        <f>SUM([1]Tabela!BM21:BM29)</f>
        <v>0</v>
      </c>
      <c r="BM11">
        <f>SUM([1]Tabela!BN21:BN29)</f>
        <v>0</v>
      </c>
      <c r="BN11">
        <f>SUM([1]Tabela!BO21:BO29)</f>
        <v>56</v>
      </c>
      <c r="BO11">
        <f>SUM([1]Tabela!BP21:BP29)</f>
        <v>113</v>
      </c>
      <c r="BP11">
        <f>SUM([1]Tabela!BQ21:BQ29)</f>
        <v>0</v>
      </c>
      <c r="BQ11">
        <f>SUM([1]Tabela!BR21:BR29)</f>
        <v>0</v>
      </c>
      <c r="BR11">
        <f>SUM([1]Tabela!BS21:BS29)</f>
        <v>0</v>
      </c>
      <c r="BS11">
        <f>SUM([1]Tabela!BT21:BT29)</f>
        <v>83</v>
      </c>
      <c r="BT11">
        <f>SUM([1]Tabela!BU21:BU29)</f>
        <v>55</v>
      </c>
      <c r="BU11">
        <f>SUM([1]Tabela!BV21:BV29)</f>
        <v>382</v>
      </c>
      <c r="BV11">
        <f>SUM([1]Tabela!BW21:BW29)</f>
        <v>0</v>
      </c>
      <c r="BW11">
        <f>SUM([1]Tabela!BX21:BX29)</f>
        <v>0</v>
      </c>
      <c r="BX11">
        <f>SUM([1]Tabela!BY21:BY29)</f>
        <v>0</v>
      </c>
      <c r="BY11">
        <f>SUM([1]Tabela!BZ21:BZ29)</f>
        <v>0</v>
      </c>
      <c r="BZ11">
        <f>SUM([1]Tabela!CA21:CA29)</f>
        <v>0</v>
      </c>
      <c r="CA11">
        <f>SUM([1]Tabela!CB21:CB29)</f>
        <v>0</v>
      </c>
      <c r="CB11">
        <f>SUM([1]Tabela!CC21:CC29)</f>
        <v>0</v>
      </c>
      <c r="CC11">
        <f>SUM([1]Tabela!CD21:CD29)</f>
        <v>0</v>
      </c>
      <c r="CD11">
        <f>SUM([1]Tabela!CE21:CE29)</f>
        <v>0</v>
      </c>
      <c r="CE11">
        <f>SUM([1]Tabela!CF21:CF29)</f>
        <v>0</v>
      </c>
      <c r="CF11">
        <f>SUM([1]Tabela!CG21:CG29)</f>
        <v>0</v>
      </c>
      <c r="CG11">
        <f>SUM([1]Tabela!CH21:CH29)</f>
        <v>0</v>
      </c>
      <c r="CH11">
        <f>SUM([1]Tabela!CI21:CI29)</f>
        <v>0</v>
      </c>
      <c r="CI11">
        <f>SUM([1]Tabela!CJ21:CJ29)</f>
        <v>0</v>
      </c>
      <c r="CJ11">
        <f>SUM([1]Tabela!CK21:CK29)</f>
        <v>0</v>
      </c>
      <c r="CK11">
        <f>SUM([1]Tabela!CL21:CL29)</f>
        <v>0</v>
      </c>
      <c r="CL11">
        <f>SUM([1]Tabela!CM21:CM29)</f>
        <v>0</v>
      </c>
      <c r="CM11">
        <f>SUM([1]Tabela!CN21:CN29)</f>
        <v>0</v>
      </c>
      <c r="CN11">
        <f>SUM([1]Tabela!CO21:CO29)</f>
        <v>0</v>
      </c>
      <c r="CO11">
        <f>SUM([1]Tabela!CP21:CP29)</f>
        <v>552</v>
      </c>
      <c r="CP11">
        <f>SUM([1]Tabela!CQ21:CQ29)</f>
        <v>0</v>
      </c>
      <c r="CQ11">
        <f>SUM([1]Tabela!CR21:CR29)</f>
        <v>87</v>
      </c>
      <c r="CR11">
        <f>SUM([1]Tabela!CS21:CS29)</f>
        <v>0</v>
      </c>
      <c r="CS11">
        <f>SUM([1]Tabela!CT21:CT29)</f>
        <v>0</v>
      </c>
      <c r="CT11">
        <f>SUM([1]Tabela!CU21:CU29)</f>
        <v>13</v>
      </c>
      <c r="CU11">
        <f>SUM([1]Tabela!CV21:CV29)</f>
        <v>0</v>
      </c>
      <c r="CV11">
        <f>SUM([1]Tabela!CW21:CW29)</f>
        <v>0</v>
      </c>
      <c r="CW11">
        <f>SUM([1]Tabela!CX21:CX29)</f>
        <v>510</v>
      </c>
      <c r="CX11">
        <f>SUM([1]Tabela!CY21:CY29)</f>
        <v>0</v>
      </c>
      <c r="CY11">
        <f>SUM([1]Tabela!CZ21:CZ29)</f>
        <v>0</v>
      </c>
      <c r="CZ11">
        <f>SUM([1]Tabela!DA21:DA29)</f>
        <v>0</v>
      </c>
      <c r="DA11">
        <f>SUM([1]Tabela!DB21:DB29)</f>
        <v>0</v>
      </c>
      <c r="DB11">
        <f>SUM([1]Tabela!DC21:DC29)</f>
        <v>0</v>
      </c>
      <c r="DC11">
        <f>SUM([1]Tabela!DD21:DD29)</f>
        <v>0</v>
      </c>
      <c r="DD11">
        <f>SUM([1]Tabela!DE21:DE29)</f>
        <v>0</v>
      </c>
      <c r="DE11">
        <f>SUM([1]Tabela!DF21:DF29)</f>
        <v>0</v>
      </c>
      <c r="DF11">
        <f>SUM([1]Tabela!DG21:DG29)</f>
        <v>0</v>
      </c>
      <c r="DG11">
        <f>SUM([1]Tabela!DH21:DH29)</f>
        <v>0</v>
      </c>
      <c r="DH11">
        <f>SUM([1]Tabela!DI21:DI29)</f>
        <v>0</v>
      </c>
      <c r="DI11">
        <f>SUM([1]Tabela!DJ21:DJ29)</f>
        <v>0</v>
      </c>
      <c r="DJ11">
        <f>SUM([1]Tabela!DK21:DK29)</f>
        <v>0</v>
      </c>
      <c r="DK11">
        <f>SUM([1]Tabela!DL21:DL29)</f>
        <v>0</v>
      </c>
      <c r="DL11">
        <f>SUM([1]Tabela!DM21:DM29)</f>
        <v>968</v>
      </c>
      <c r="DM11">
        <f>SUM([1]Tabela!DN21:DN29)</f>
        <v>388</v>
      </c>
      <c r="DN11">
        <f>SUM([1]Tabela!DO21:DO29)</f>
        <v>0</v>
      </c>
      <c r="DO11">
        <f>SUM([1]Tabela!DP21:DP29)</f>
        <v>0</v>
      </c>
      <c r="DP11">
        <f>SUM([1]Tabela!DQ21:DQ29)</f>
        <v>0</v>
      </c>
      <c r="DQ11">
        <f>SUM([1]Tabela!DR21:DR29)</f>
        <v>0</v>
      </c>
      <c r="DR11">
        <f>SUM([1]Tabela!DS21:DS29)</f>
        <v>0</v>
      </c>
      <c r="DS11">
        <f>SUM([1]Tabela!DT21:DT29)</f>
        <v>377</v>
      </c>
      <c r="DT11">
        <f>SUM([1]Tabela!DU21:DU29)</f>
        <v>0</v>
      </c>
      <c r="DU11">
        <f>SUM([1]Tabela!DV21:DV29)</f>
        <v>0</v>
      </c>
      <c r="DV11">
        <f>SUM([1]Tabela!DW21:DW29)</f>
        <v>0</v>
      </c>
      <c r="DW11">
        <f>SUM([1]Tabela!DX21:DX29)</f>
        <v>0</v>
      </c>
      <c r="DX11">
        <f>SUM([1]Tabela!DY21:DY29)</f>
        <v>0</v>
      </c>
      <c r="DY11">
        <f>SUM([1]Tabela!DZ21:DZ29)</f>
        <v>0</v>
      </c>
      <c r="DZ11">
        <f>SUM([1]Tabela!EA21:EA29)</f>
        <v>0</v>
      </c>
      <c r="EA11">
        <f>SUM([1]Tabela!EB21:EB29)</f>
        <v>0</v>
      </c>
      <c r="EB11">
        <f>SUM([1]Tabela!EC21:EC29)</f>
        <v>0</v>
      </c>
      <c r="EC11">
        <f>SUM([1]Tabela!ED21:ED29)</f>
        <v>171</v>
      </c>
      <c r="ED11">
        <f>SUM([1]Tabela!EE21:EE29)</f>
        <v>110</v>
      </c>
      <c r="EE11">
        <f>SUM([1]Tabela!EF21:EF29)</f>
        <v>0</v>
      </c>
      <c r="EF11">
        <f>SUM([1]Tabela!EG21:EG29)</f>
        <v>0</v>
      </c>
      <c r="EG11">
        <f>SUM([1]Tabela!EH21:EH29)</f>
        <v>444</v>
      </c>
      <c r="EH11">
        <f>SUM([1]Tabela!EI21:EI29)</f>
        <v>0</v>
      </c>
      <c r="EI11">
        <f>SUM([1]Tabela!EJ21:EJ29)</f>
        <v>0</v>
      </c>
      <c r="EJ11">
        <f>SUM([1]Tabela!EK21:EK29)</f>
        <v>0</v>
      </c>
      <c r="EK11">
        <f>SUM([1]Tabela!EL21:EL29)</f>
        <v>0</v>
      </c>
      <c r="EL11">
        <f>SUM([1]Tabela!EM21:EM29)</f>
        <v>0</v>
      </c>
      <c r="EM11">
        <f>SUM([1]Tabela!EN21:EN29)</f>
        <v>0</v>
      </c>
    </row>
    <row r="12" spans="1:143" x14ac:dyDescent="0.3">
      <c r="A12">
        <v>1980</v>
      </c>
      <c r="B12">
        <f>SUM([1]Tabela!C44:C52)</f>
        <v>4788756</v>
      </c>
      <c r="C12">
        <f>SUM([1]Tabela!D44:D52)</f>
        <v>639</v>
      </c>
      <c r="D12">
        <f>SUM([1]Tabela!E44:E52)</f>
        <v>56</v>
      </c>
      <c r="E12">
        <f>SUM([1]Tabela!F44:F52)</f>
        <v>290</v>
      </c>
      <c r="F12">
        <f>SUM([1]Tabela!G44:G52)</f>
        <v>271</v>
      </c>
      <c r="G12">
        <f>SUM([1]Tabela!H44:H52)</f>
        <v>0</v>
      </c>
      <c r="H12">
        <f>SUM([1]Tabela!I44:I52)</f>
        <v>295</v>
      </c>
      <c r="I12">
        <f>SUM([1]Tabela!J44:J52)</f>
        <v>522</v>
      </c>
      <c r="J12">
        <f>SUM([1]Tabela!K44:K52)</f>
        <v>0</v>
      </c>
      <c r="K12">
        <f>SUM([1]Tabela!L44:L52)</f>
        <v>0</v>
      </c>
      <c r="L12">
        <f>SUM([1]Tabela!M44:M52)</f>
        <v>0</v>
      </c>
      <c r="M12">
        <f>SUM([1]Tabela!N44:N52)</f>
        <v>52</v>
      </c>
      <c r="N12">
        <f>SUM([1]Tabela!O44:O52)</f>
        <v>314</v>
      </c>
      <c r="O12">
        <f>SUM([1]Tabela!P44:P52)</f>
        <v>297</v>
      </c>
      <c r="P12">
        <f>SUM([1]Tabela!Q44:Q52)</f>
        <v>101</v>
      </c>
      <c r="Q12">
        <f>SUM([1]Tabela!R44:R52)</f>
        <v>320</v>
      </c>
      <c r="R12">
        <f>SUM([1]Tabela!S44:S52)</f>
        <v>566</v>
      </c>
      <c r="S12">
        <f>SUM([1]Tabela!T44:T52)</f>
        <v>1005</v>
      </c>
      <c r="T12">
        <f>SUM([1]Tabela!U44:U52)</f>
        <v>0</v>
      </c>
      <c r="U12">
        <f>SUM([1]Tabela!V44:V52)</f>
        <v>0</v>
      </c>
      <c r="V12">
        <f>SUM([1]Tabela!W44:W52)</f>
        <v>1485</v>
      </c>
      <c r="W12">
        <f>SUM([1]Tabela!X44:X52)</f>
        <v>0</v>
      </c>
      <c r="X12">
        <f>SUM([1]Tabela!Y44:Y52)</f>
        <v>0</v>
      </c>
      <c r="Y12">
        <f>SUM([1]Tabela!Z44:Z52)</f>
        <v>0</v>
      </c>
      <c r="Z12">
        <f>SUM([1]Tabela!AA44:AA52)</f>
        <v>0</v>
      </c>
      <c r="AA12">
        <f>SUM([1]Tabela!AB44:AB52)</f>
        <v>0</v>
      </c>
      <c r="AB12">
        <f>SUM([1]Tabela!AC44:AC52)</f>
        <v>128</v>
      </c>
      <c r="AC12">
        <f>SUM([1]Tabela!AD44:AD52)</f>
        <v>0</v>
      </c>
      <c r="AD12">
        <f>SUM([1]Tabela!AE44:AE52)</f>
        <v>0</v>
      </c>
      <c r="AE12">
        <f>SUM([1]Tabela!AF44:AF52)</f>
        <v>296</v>
      </c>
      <c r="AF12">
        <f>SUM([1]Tabela!AG44:AG52)</f>
        <v>0</v>
      </c>
      <c r="AG12">
        <f>SUM([1]Tabela!AH44:AH52)</f>
        <v>0</v>
      </c>
      <c r="AH12">
        <f>SUM([1]Tabela!AI44:AI52)</f>
        <v>282</v>
      </c>
      <c r="AI12">
        <f>SUM([1]Tabela!AJ44:AJ52)</f>
        <v>0</v>
      </c>
      <c r="AJ12">
        <f>SUM([1]Tabela!AK44:AK52)</f>
        <v>0</v>
      </c>
      <c r="AK12">
        <f>SUM([1]Tabela!AL44:AL52)</f>
        <v>0</v>
      </c>
      <c r="AL12">
        <f>SUM([1]Tabela!AM44:AM52)</f>
        <v>0</v>
      </c>
      <c r="AM12">
        <f>SUM([1]Tabela!AN44:AN52)</f>
        <v>0</v>
      </c>
      <c r="AN12">
        <f>SUM([1]Tabela!AO44:AO52)</f>
        <v>5961</v>
      </c>
      <c r="AO12">
        <f>SUM([1]Tabela!AP44:AP52)</f>
        <v>0</v>
      </c>
      <c r="AP12">
        <f>SUM([1]Tabela!AQ44:AQ52)</f>
        <v>0</v>
      </c>
      <c r="AQ12">
        <f>SUM([1]Tabela!AR44:AR52)</f>
        <v>257</v>
      </c>
      <c r="AR12">
        <f>SUM([1]Tabela!AS44:AS52)</f>
        <v>318</v>
      </c>
      <c r="AS12">
        <f>SUM([1]Tabela!AT44:AT52)</f>
        <v>0</v>
      </c>
      <c r="AT12">
        <f>SUM([1]Tabela!AU44:AU52)</f>
        <v>0</v>
      </c>
      <c r="AU12">
        <f>SUM([1]Tabela!AV44:AV52)</f>
        <v>0</v>
      </c>
      <c r="AV12">
        <f>SUM([1]Tabela!AW44:AW52)</f>
        <v>139</v>
      </c>
      <c r="AW12">
        <f>SUM([1]Tabela!AX44:AX52)</f>
        <v>0</v>
      </c>
      <c r="AX12">
        <f>SUM([1]Tabela!AY44:AY52)</f>
        <v>0</v>
      </c>
      <c r="AY12">
        <f>SUM([1]Tabela!AZ44:AZ52)</f>
        <v>613</v>
      </c>
      <c r="AZ12">
        <f>SUM([1]Tabela!BA44:BA52)</f>
        <v>0</v>
      </c>
      <c r="BA12">
        <f>SUM([1]Tabela!BB44:BB52)</f>
        <v>0</v>
      </c>
      <c r="BB12">
        <f>SUM([1]Tabela!BC44:BC52)</f>
        <v>0</v>
      </c>
      <c r="BC12">
        <f>SUM([1]Tabela!BD44:BD52)</f>
        <v>0</v>
      </c>
      <c r="BD12">
        <f>SUM([1]Tabela!BE44:BE52)</f>
        <v>171</v>
      </c>
      <c r="BE12">
        <f>SUM([1]Tabela!BF44:BF52)</f>
        <v>319</v>
      </c>
      <c r="BF12">
        <f>SUM([1]Tabela!BG44:BG52)</f>
        <v>0</v>
      </c>
      <c r="BG12">
        <f>SUM([1]Tabela!BH44:BH52)</f>
        <v>341</v>
      </c>
      <c r="BH12">
        <f>SUM([1]Tabela!BI44:BI52)</f>
        <v>0</v>
      </c>
      <c r="BI12">
        <f>SUM([1]Tabela!BJ44:BJ52)</f>
        <v>0</v>
      </c>
      <c r="BJ12">
        <f>SUM([1]Tabela!BK44:BK52)</f>
        <v>0</v>
      </c>
      <c r="BK12">
        <f>SUM([1]Tabela!BL44:BL52)</f>
        <v>372</v>
      </c>
      <c r="BL12">
        <f>SUM([1]Tabela!BM44:BM52)</f>
        <v>0</v>
      </c>
      <c r="BM12">
        <f>SUM([1]Tabela!BN44:BN52)</f>
        <v>0</v>
      </c>
      <c r="BN12">
        <f>SUM([1]Tabela!BO44:BO52)</f>
        <v>180</v>
      </c>
      <c r="BO12">
        <f>SUM([1]Tabela!BP44:BP52)</f>
        <v>129</v>
      </c>
      <c r="BP12">
        <f>SUM([1]Tabela!BQ44:BQ52)</f>
        <v>0</v>
      </c>
      <c r="BQ12">
        <f>SUM([1]Tabela!BR44:BR52)</f>
        <v>0</v>
      </c>
      <c r="BR12">
        <f>SUM([1]Tabela!BS44:BS52)</f>
        <v>363</v>
      </c>
      <c r="BS12">
        <f>SUM([1]Tabela!BT44:BT52)</f>
        <v>266</v>
      </c>
      <c r="BT12">
        <f>SUM([1]Tabela!BU44:BU52)</f>
        <v>167</v>
      </c>
      <c r="BU12">
        <f>SUM([1]Tabela!BV44:BV52)</f>
        <v>497</v>
      </c>
      <c r="BV12">
        <f>SUM([1]Tabela!BW44:BW52)</f>
        <v>0</v>
      </c>
      <c r="BW12">
        <f>SUM([1]Tabela!BX44:BX52)</f>
        <v>0</v>
      </c>
      <c r="BX12">
        <f>SUM([1]Tabela!BY44:BY52)</f>
        <v>0</v>
      </c>
      <c r="BY12">
        <f>SUM([1]Tabela!BZ44:BZ52)</f>
        <v>0</v>
      </c>
      <c r="BZ12">
        <f>SUM([1]Tabela!CA44:CA52)</f>
        <v>163</v>
      </c>
      <c r="CA12">
        <f>SUM([1]Tabela!CB44:CB52)</f>
        <v>0</v>
      </c>
      <c r="CB12">
        <f>SUM([1]Tabela!CC44:CC52)</f>
        <v>0</v>
      </c>
      <c r="CC12">
        <f>SUM([1]Tabela!CD44:CD52)</f>
        <v>0</v>
      </c>
      <c r="CD12">
        <f>SUM([1]Tabela!CE44:CE52)</f>
        <v>0</v>
      </c>
      <c r="CE12">
        <f>SUM([1]Tabela!CF44:CF52)</f>
        <v>263</v>
      </c>
      <c r="CF12">
        <f>SUM([1]Tabela!CG44:CG52)</f>
        <v>0</v>
      </c>
      <c r="CG12">
        <f>SUM([1]Tabela!CH44:CH52)</f>
        <v>0</v>
      </c>
      <c r="CH12">
        <f>SUM([1]Tabela!CI44:CI52)</f>
        <v>0</v>
      </c>
      <c r="CI12">
        <f>SUM([1]Tabela!CJ44:CJ52)</f>
        <v>0</v>
      </c>
      <c r="CJ12">
        <f>SUM([1]Tabela!CK44:CK52)</f>
        <v>162</v>
      </c>
      <c r="CK12">
        <f>SUM([1]Tabela!CL44:CL52)</f>
        <v>0</v>
      </c>
      <c r="CL12">
        <f>SUM([1]Tabela!CM44:CM52)</f>
        <v>227</v>
      </c>
      <c r="CM12">
        <f>SUM([1]Tabela!CN44:CN52)</f>
        <v>0</v>
      </c>
      <c r="CN12">
        <f>SUM([1]Tabela!CO44:CO52)</f>
        <v>0</v>
      </c>
      <c r="CO12">
        <f>SUM([1]Tabela!CP44:CP52)</f>
        <v>968</v>
      </c>
      <c r="CP12">
        <f>SUM([1]Tabela!CQ44:CQ52)</f>
        <v>0</v>
      </c>
      <c r="CQ12">
        <f>SUM([1]Tabela!CR44:CR52)</f>
        <v>155</v>
      </c>
      <c r="CR12">
        <f>SUM([1]Tabela!CS44:CS52)</f>
        <v>305</v>
      </c>
      <c r="CS12">
        <f>SUM([1]Tabela!CT44:CT52)</f>
        <v>0</v>
      </c>
      <c r="CT12">
        <f>SUM([1]Tabela!CU44:CU52)</f>
        <v>251</v>
      </c>
      <c r="CU12">
        <f>SUM([1]Tabela!CV44:CV52)</f>
        <v>0</v>
      </c>
      <c r="CV12">
        <f>SUM([1]Tabela!CW44:CW52)</f>
        <v>0</v>
      </c>
      <c r="CW12">
        <f>SUM([1]Tabela!CX44:CX52)</f>
        <v>769</v>
      </c>
      <c r="CX12">
        <f>SUM([1]Tabela!CY44:CY52)</f>
        <v>0</v>
      </c>
      <c r="CY12">
        <f>SUM([1]Tabela!CZ44:CZ52)</f>
        <v>0</v>
      </c>
      <c r="CZ12">
        <f>SUM([1]Tabela!DA44:DA52)</f>
        <v>303</v>
      </c>
      <c r="DA12">
        <f>SUM([1]Tabela!DB44:DB52)</f>
        <v>0</v>
      </c>
      <c r="DB12">
        <f>SUM([1]Tabela!DC44:DC52)</f>
        <v>0</v>
      </c>
      <c r="DC12">
        <f>SUM([1]Tabela!DD44:DD52)</f>
        <v>0</v>
      </c>
      <c r="DD12">
        <f>SUM([1]Tabela!DE44:DE52)</f>
        <v>327</v>
      </c>
      <c r="DE12">
        <f>SUM([1]Tabela!DF44:DF52)</f>
        <v>0</v>
      </c>
      <c r="DF12">
        <f>SUM([1]Tabela!DG44:DG52)</f>
        <v>0</v>
      </c>
      <c r="DG12">
        <f>SUM([1]Tabela!DH44:DH52)</f>
        <v>0</v>
      </c>
      <c r="DH12">
        <f>SUM([1]Tabela!DI44:DI52)</f>
        <v>63</v>
      </c>
      <c r="DI12">
        <f>SUM([1]Tabela!DJ44:DJ52)</f>
        <v>0</v>
      </c>
      <c r="DJ12">
        <f>SUM([1]Tabela!DK44:DK52)</f>
        <v>0</v>
      </c>
      <c r="DK12">
        <f>SUM([1]Tabela!DL44:DL52)</f>
        <v>0</v>
      </c>
      <c r="DL12">
        <f>SUM([1]Tabela!DM44:DM52)</f>
        <v>2152</v>
      </c>
      <c r="DM12">
        <f>SUM([1]Tabela!DN44:DN52)</f>
        <v>880</v>
      </c>
      <c r="DN12">
        <f>SUM([1]Tabela!DO44:DO52)</f>
        <v>0</v>
      </c>
      <c r="DO12">
        <f>SUM([1]Tabela!DP44:DP52)</f>
        <v>201</v>
      </c>
      <c r="DP12">
        <f>SUM([1]Tabela!DQ44:DQ52)</f>
        <v>0</v>
      </c>
      <c r="DQ12">
        <f>SUM([1]Tabela!DR44:DR52)</f>
        <v>142</v>
      </c>
      <c r="DR12">
        <f>SUM([1]Tabela!DS44:DS52)</f>
        <v>0</v>
      </c>
      <c r="DS12">
        <f>SUM([1]Tabela!DT44:DT52)</f>
        <v>478</v>
      </c>
      <c r="DT12">
        <f>SUM([1]Tabela!DU44:DU52)</f>
        <v>150</v>
      </c>
      <c r="DU12">
        <f>SUM([1]Tabela!DV44:DV52)</f>
        <v>0</v>
      </c>
      <c r="DV12">
        <f>SUM([1]Tabela!DW44:DW52)</f>
        <v>0</v>
      </c>
      <c r="DW12">
        <f>SUM([1]Tabela!DX44:DX52)</f>
        <v>229</v>
      </c>
      <c r="DX12">
        <f>SUM([1]Tabela!DY44:DY52)</f>
        <v>0</v>
      </c>
      <c r="DY12">
        <f>SUM([1]Tabela!DZ44:DZ52)</f>
        <v>0</v>
      </c>
      <c r="DZ12">
        <f>SUM([1]Tabela!EA44:EA52)</f>
        <v>532</v>
      </c>
      <c r="EA12">
        <f>SUM([1]Tabela!EB44:EB52)</f>
        <v>0</v>
      </c>
      <c r="EB12">
        <f>SUM([1]Tabela!EC44:EC52)</f>
        <v>0</v>
      </c>
      <c r="EC12">
        <f>SUM([1]Tabela!ED44:ED52)</f>
        <v>176</v>
      </c>
      <c r="ED12">
        <f>SUM([1]Tabela!EE44:EE52)</f>
        <v>340</v>
      </c>
      <c r="EE12">
        <f>SUM([1]Tabela!EF44:EF52)</f>
        <v>0</v>
      </c>
      <c r="EF12">
        <f>SUM([1]Tabela!EG44:EG52)</f>
        <v>0</v>
      </c>
      <c r="EG12">
        <f>SUM([1]Tabela!EH44:EH52)</f>
        <v>1671</v>
      </c>
      <c r="EH12">
        <f>SUM([1]Tabela!EI44:EI52)</f>
        <v>0</v>
      </c>
      <c r="EI12">
        <f>SUM([1]Tabela!EJ44:EJ52)</f>
        <v>0</v>
      </c>
      <c r="EJ12">
        <f>SUM([1]Tabela!EK44:EK52)</f>
        <v>0</v>
      </c>
      <c r="EK12">
        <f>SUM([1]Tabela!EL44:EL52)</f>
        <v>0</v>
      </c>
      <c r="EL12">
        <f>SUM([1]Tabela!EM44:EM52)</f>
        <v>0</v>
      </c>
      <c r="EM12">
        <f>SUM([1]Tabela!EN44:EN52)</f>
        <v>0</v>
      </c>
    </row>
    <row r="13" spans="1:143" x14ac:dyDescent="0.3">
      <c r="A13">
        <v>1991</v>
      </c>
      <c r="B13">
        <f>SUM([1]Tabela!C67:C75)</f>
        <v>7085847</v>
      </c>
      <c r="C13">
        <f>SUM([1]Tabela!D67:D75)</f>
        <v>318</v>
      </c>
      <c r="D13">
        <f>SUM([1]Tabela!E67:E75)</f>
        <v>352</v>
      </c>
      <c r="E13">
        <f>SUM([1]Tabela!F67:F75)</f>
        <v>1258</v>
      </c>
      <c r="F13">
        <f>SUM([1]Tabela!G67:G75)</f>
        <v>432</v>
      </c>
      <c r="G13">
        <f>SUM([1]Tabela!H67:H75)</f>
        <v>0</v>
      </c>
      <c r="H13">
        <f>SUM([1]Tabela!I67:I75)</f>
        <v>356</v>
      </c>
      <c r="I13">
        <f>SUM([1]Tabela!J67:J75)</f>
        <v>549</v>
      </c>
      <c r="J13">
        <f>SUM([1]Tabela!K67:K75)</f>
        <v>63</v>
      </c>
      <c r="K13">
        <f>SUM([1]Tabela!L67:L75)</f>
        <v>78</v>
      </c>
      <c r="L13">
        <f>SUM([1]Tabela!M67:M75)</f>
        <v>110</v>
      </c>
      <c r="M13">
        <f>SUM([1]Tabela!N67:N75)</f>
        <v>96</v>
      </c>
      <c r="N13">
        <f>SUM([1]Tabela!O67:O75)</f>
        <v>318</v>
      </c>
      <c r="O13">
        <f>SUM([1]Tabela!P67:P75)</f>
        <v>605</v>
      </c>
      <c r="P13">
        <f>SUM([1]Tabela!Q67:Q75)</f>
        <v>225</v>
      </c>
      <c r="Q13">
        <f>SUM([1]Tabela!R67:R75)</f>
        <v>439</v>
      </c>
      <c r="R13">
        <f>SUM([1]Tabela!S67:S75)</f>
        <v>743</v>
      </c>
      <c r="S13">
        <f>SUM([1]Tabela!T67:T75)</f>
        <v>1388</v>
      </c>
      <c r="T13">
        <f>SUM([1]Tabela!U67:U75)</f>
        <v>0</v>
      </c>
      <c r="U13">
        <f>SUM([1]Tabela!V67:V75)</f>
        <v>91</v>
      </c>
      <c r="V13">
        <f>SUM([1]Tabela!W67:W75)</f>
        <v>2429</v>
      </c>
      <c r="W13">
        <f>SUM([1]Tabela!X67:X75)</f>
        <v>362</v>
      </c>
      <c r="X13">
        <f>SUM([1]Tabela!Y67:Y75)</f>
        <v>48</v>
      </c>
      <c r="Y13">
        <f>SUM([1]Tabela!Z67:Z75)</f>
        <v>106</v>
      </c>
      <c r="Z13">
        <f>SUM([1]Tabela!AA67:AA75)</f>
        <v>0</v>
      </c>
      <c r="AA13">
        <f>SUM([1]Tabela!AB67:AB75)</f>
        <v>0</v>
      </c>
      <c r="AB13">
        <f>SUM([1]Tabela!AC67:AC75)</f>
        <v>257</v>
      </c>
      <c r="AC13">
        <f>SUM([1]Tabela!AD67:AD75)</f>
        <v>0</v>
      </c>
      <c r="AD13">
        <f>SUM([1]Tabela!AE67:AE75)</f>
        <v>148</v>
      </c>
      <c r="AE13">
        <f>SUM([1]Tabela!AF67:AF75)</f>
        <v>498</v>
      </c>
      <c r="AF13">
        <f>SUM([1]Tabela!AG67:AG75)</f>
        <v>109</v>
      </c>
      <c r="AG13">
        <f>SUM([1]Tabela!AH67:AH75)</f>
        <v>123</v>
      </c>
      <c r="AH13">
        <f>SUM([1]Tabela!AI67:AI75)</f>
        <v>882</v>
      </c>
      <c r="AI13">
        <f>SUM([1]Tabela!AJ67:AJ75)</f>
        <v>0</v>
      </c>
      <c r="AJ13">
        <f>SUM([1]Tabela!AK67:AK75)</f>
        <v>167</v>
      </c>
      <c r="AK13">
        <f>SUM([1]Tabela!AL67:AL75)</f>
        <v>0</v>
      </c>
      <c r="AL13">
        <f>SUM([1]Tabela!AM67:AM75)</f>
        <v>0</v>
      </c>
      <c r="AM13">
        <f>SUM([1]Tabela!AN67:AN75)</f>
        <v>0</v>
      </c>
      <c r="AN13">
        <f>SUM([1]Tabela!AO67:AO75)</f>
        <v>11138</v>
      </c>
      <c r="AO13">
        <f>SUM([1]Tabela!AP67:AP75)</f>
        <v>0</v>
      </c>
      <c r="AP13">
        <f>SUM([1]Tabela!AQ67:AQ75)</f>
        <v>125</v>
      </c>
      <c r="AQ13">
        <f>SUM([1]Tabela!AR67:AR75)</f>
        <v>405</v>
      </c>
      <c r="AR13">
        <f>SUM([1]Tabela!AS67:AS75)</f>
        <v>446</v>
      </c>
      <c r="AS13">
        <f>SUM([1]Tabela!AT67:AT75)</f>
        <v>0</v>
      </c>
      <c r="AT13">
        <f>SUM([1]Tabela!AU67:AU75)</f>
        <v>162</v>
      </c>
      <c r="AU13">
        <f>SUM([1]Tabela!AV67:AV75)</f>
        <v>0</v>
      </c>
      <c r="AV13">
        <f>SUM([1]Tabela!AW67:AW75)</f>
        <v>192</v>
      </c>
      <c r="AW13">
        <f>SUM([1]Tabela!AX67:AX75)</f>
        <v>0</v>
      </c>
      <c r="AX13">
        <f>SUM([1]Tabela!AY67:AY75)</f>
        <v>323</v>
      </c>
      <c r="AY13">
        <f>SUM([1]Tabela!AZ67:AZ75)</f>
        <v>816</v>
      </c>
      <c r="AZ13">
        <f>SUM([1]Tabela!BA67:BA75)</f>
        <v>57</v>
      </c>
      <c r="BA13">
        <f>SUM([1]Tabela!BB67:BB75)</f>
        <v>0</v>
      </c>
      <c r="BB13">
        <f>SUM([1]Tabela!BC67:BC75)</f>
        <v>0</v>
      </c>
      <c r="BC13">
        <f>SUM([1]Tabela!BD67:BD75)</f>
        <v>131</v>
      </c>
      <c r="BD13">
        <f>SUM([1]Tabela!BE67:BE75)</f>
        <v>187</v>
      </c>
      <c r="BE13">
        <f>SUM([1]Tabela!BF67:BF75)</f>
        <v>661</v>
      </c>
      <c r="BF13">
        <f>SUM([1]Tabela!BG67:BG75)</f>
        <v>220</v>
      </c>
      <c r="BG13">
        <f>SUM([1]Tabela!BH67:BH75)</f>
        <v>426</v>
      </c>
      <c r="BH13">
        <f>SUM([1]Tabela!BI67:BI75)</f>
        <v>524</v>
      </c>
      <c r="BI13">
        <f>SUM([1]Tabela!BJ67:BJ75)</f>
        <v>654</v>
      </c>
      <c r="BJ13">
        <f>SUM([1]Tabela!BK67:BK75)</f>
        <v>67</v>
      </c>
      <c r="BK13">
        <f>SUM([1]Tabela!BL67:BL75)</f>
        <v>460</v>
      </c>
      <c r="BL13">
        <f>SUM([1]Tabela!BM67:BM75)</f>
        <v>0</v>
      </c>
      <c r="BM13">
        <f>SUM([1]Tabela!BN67:BN75)</f>
        <v>98</v>
      </c>
      <c r="BN13">
        <f>SUM([1]Tabela!BO67:BO75)</f>
        <v>137</v>
      </c>
      <c r="BO13">
        <f>SUM([1]Tabela!BP67:BP75)</f>
        <v>302</v>
      </c>
      <c r="BP13">
        <f>SUM([1]Tabela!BQ67:BQ75)</f>
        <v>122</v>
      </c>
      <c r="BQ13">
        <f>SUM([1]Tabela!BR67:BR75)</f>
        <v>111</v>
      </c>
      <c r="BR13">
        <f>SUM([1]Tabela!BS67:BS75)</f>
        <v>778</v>
      </c>
      <c r="BS13">
        <f>SUM([1]Tabela!BT67:BT75)</f>
        <v>449</v>
      </c>
      <c r="BT13">
        <f>SUM([1]Tabela!BU67:BU75)</f>
        <v>373</v>
      </c>
      <c r="BU13">
        <f>SUM([1]Tabela!BV67:BV75)</f>
        <v>530</v>
      </c>
      <c r="BV13">
        <f>SUM([1]Tabela!BW67:BW75)</f>
        <v>0</v>
      </c>
      <c r="BW13">
        <f>SUM([1]Tabela!BX67:BX75)</f>
        <v>0</v>
      </c>
      <c r="BX13">
        <f>SUM([1]Tabela!BY67:BY75)</f>
        <v>0</v>
      </c>
      <c r="BY13">
        <f>SUM([1]Tabela!BZ67:BZ75)</f>
        <v>0</v>
      </c>
      <c r="BZ13">
        <f>SUM([1]Tabela!CA67:CA75)</f>
        <v>271</v>
      </c>
      <c r="CA13">
        <f>SUM([1]Tabela!CB67:CB75)</f>
        <v>317</v>
      </c>
      <c r="CB13">
        <f>SUM([1]Tabela!CC67:CC75)</f>
        <v>59</v>
      </c>
      <c r="CC13">
        <f>SUM([1]Tabela!CD67:CD75)</f>
        <v>156</v>
      </c>
      <c r="CD13">
        <f>SUM([1]Tabela!CE67:CE75)</f>
        <v>0</v>
      </c>
      <c r="CE13">
        <f>SUM([1]Tabela!CF67:CF75)</f>
        <v>473</v>
      </c>
      <c r="CF13">
        <f>SUM([1]Tabela!CG67:CG75)</f>
        <v>0</v>
      </c>
      <c r="CG13">
        <f>SUM([1]Tabela!CH67:CH75)</f>
        <v>136</v>
      </c>
      <c r="CH13">
        <f>SUM([1]Tabela!CI67:CI75)</f>
        <v>107</v>
      </c>
      <c r="CI13">
        <f>SUM([1]Tabela!CJ67:CJ75)</f>
        <v>214</v>
      </c>
      <c r="CJ13">
        <f>SUM([1]Tabela!CK67:CK75)</f>
        <v>396</v>
      </c>
      <c r="CK13">
        <f>SUM([1]Tabela!CL67:CL75)</f>
        <v>0</v>
      </c>
      <c r="CL13">
        <f>SUM([1]Tabela!CM67:CM75)</f>
        <v>399</v>
      </c>
      <c r="CM13">
        <f>SUM([1]Tabela!CN67:CN75)</f>
        <v>335</v>
      </c>
      <c r="CN13">
        <f>SUM([1]Tabela!CO67:CO75)</f>
        <v>0</v>
      </c>
      <c r="CO13">
        <f>SUM([1]Tabela!CP67:CP75)</f>
        <v>1239</v>
      </c>
      <c r="CP13">
        <f>SUM([1]Tabela!CQ67:CQ75)</f>
        <v>0</v>
      </c>
      <c r="CQ13">
        <f>SUM([1]Tabela!CR67:CR75)</f>
        <v>169</v>
      </c>
      <c r="CR13">
        <f>SUM([1]Tabela!CS67:CS75)</f>
        <v>688</v>
      </c>
      <c r="CS13">
        <f>SUM([1]Tabela!CT67:CT75)</f>
        <v>230</v>
      </c>
      <c r="CT13">
        <f>SUM([1]Tabela!CU67:CU75)</f>
        <v>131</v>
      </c>
      <c r="CU13">
        <f>SUM([1]Tabela!CV67:CV75)</f>
        <v>195</v>
      </c>
      <c r="CV13">
        <f>SUM([1]Tabela!CW67:CW75)</f>
        <v>0</v>
      </c>
      <c r="CW13">
        <f>SUM([1]Tabela!CX67:CX75)</f>
        <v>1028</v>
      </c>
      <c r="CX13">
        <f>SUM([1]Tabela!CY67:CY75)</f>
        <v>137</v>
      </c>
      <c r="CY13">
        <f>SUM([1]Tabela!CZ67:CZ75)</f>
        <v>0</v>
      </c>
      <c r="CZ13">
        <f>SUM([1]Tabela!DA67:DA75)</f>
        <v>729</v>
      </c>
      <c r="DA13">
        <f>SUM([1]Tabela!DB67:DB75)</f>
        <v>107</v>
      </c>
      <c r="DB13">
        <f>SUM([1]Tabela!DC67:DC75)</f>
        <v>182</v>
      </c>
      <c r="DC13">
        <f>SUM([1]Tabela!DD67:DD75)</f>
        <v>0</v>
      </c>
      <c r="DD13">
        <f>SUM([1]Tabela!DE67:DE75)</f>
        <v>400</v>
      </c>
      <c r="DE13">
        <f>SUM([1]Tabela!DF67:DF75)</f>
        <v>0</v>
      </c>
      <c r="DF13">
        <f>SUM([1]Tabela!DG67:DG75)</f>
        <v>0</v>
      </c>
      <c r="DG13">
        <f>SUM([1]Tabela!DH67:DH75)</f>
        <v>0</v>
      </c>
      <c r="DH13">
        <f>SUM([1]Tabela!DI67:DI75)</f>
        <v>240</v>
      </c>
      <c r="DI13">
        <f>SUM([1]Tabela!DJ67:DJ75)</f>
        <v>0</v>
      </c>
      <c r="DJ13">
        <f>SUM([1]Tabela!DK67:DK75)</f>
        <v>0</v>
      </c>
      <c r="DK13">
        <f>SUM([1]Tabela!DL67:DL75)</f>
        <v>0</v>
      </c>
      <c r="DL13">
        <f>SUM([1]Tabela!DM67:DM75)</f>
        <v>4125</v>
      </c>
      <c r="DM13">
        <f>SUM([1]Tabela!DN67:DN75)</f>
        <v>934</v>
      </c>
      <c r="DN13">
        <f>SUM([1]Tabela!DO67:DO75)</f>
        <v>0</v>
      </c>
      <c r="DO13">
        <f>SUM([1]Tabela!DP67:DP75)</f>
        <v>261</v>
      </c>
      <c r="DP13">
        <f>SUM([1]Tabela!DQ67:DQ75)</f>
        <v>0</v>
      </c>
      <c r="DQ13">
        <f>SUM([1]Tabela!DR67:DR75)</f>
        <v>234</v>
      </c>
      <c r="DR13">
        <f>SUM([1]Tabela!DS67:DS75)</f>
        <v>0</v>
      </c>
      <c r="DS13">
        <f>SUM([1]Tabela!DT67:DT75)</f>
        <v>645</v>
      </c>
      <c r="DT13">
        <f>SUM([1]Tabela!DU67:DU75)</f>
        <v>419</v>
      </c>
      <c r="DU13">
        <f>SUM([1]Tabela!DV67:DV75)</f>
        <v>0</v>
      </c>
      <c r="DV13">
        <f>SUM([1]Tabela!DW67:DW75)</f>
        <v>0</v>
      </c>
      <c r="DW13">
        <f>SUM([1]Tabela!DX67:DX75)</f>
        <v>578</v>
      </c>
      <c r="DX13">
        <f>SUM([1]Tabela!DY67:DY75)</f>
        <v>174</v>
      </c>
      <c r="DY13">
        <f>SUM([1]Tabela!DZ67:DZ75)</f>
        <v>0</v>
      </c>
      <c r="DZ13">
        <f>SUM([1]Tabela!EA67:EA75)</f>
        <v>1088</v>
      </c>
      <c r="EA13">
        <f>SUM([1]Tabela!EB67:EB75)</f>
        <v>40</v>
      </c>
      <c r="EB13">
        <f>SUM([1]Tabela!EC67:EC75)</f>
        <v>450</v>
      </c>
      <c r="EC13">
        <f>SUM([1]Tabela!ED67:ED75)</f>
        <v>200</v>
      </c>
      <c r="ED13">
        <f>SUM([1]Tabela!EE67:EE75)</f>
        <v>313</v>
      </c>
      <c r="EE13">
        <f>SUM([1]Tabela!EF67:EF75)</f>
        <v>0</v>
      </c>
      <c r="EF13">
        <f>SUM([1]Tabela!EG67:EG75)</f>
        <v>0</v>
      </c>
      <c r="EG13">
        <f>SUM([1]Tabela!EH67:EH75)</f>
        <v>3935</v>
      </c>
      <c r="EH13">
        <f>SUM([1]Tabela!EI67:EI75)</f>
        <v>96</v>
      </c>
      <c r="EI13">
        <f>SUM([1]Tabela!EJ67:EJ75)</f>
        <v>128</v>
      </c>
      <c r="EJ13">
        <f>SUM([1]Tabela!EK67:EK75)</f>
        <v>0</v>
      </c>
      <c r="EK13">
        <f>SUM([1]Tabela!EL67:EL75)</f>
        <v>0</v>
      </c>
      <c r="EL13">
        <f>SUM([1]Tabela!EM67:EM75)</f>
        <v>0</v>
      </c>
      <c r="EM13">
        <f>SUM([1]Tabela!EN67:EN75)</f>
        <v>0</v>
      </c>
    </row>
    <row r="14" spans="1:143" x14ac:dyDescent="0.3">
      <c r="A14">
        <v>2000</v>
      </c>
      <c r="B14">
        <f>SUM([1]Tabela!C90:C98)</f>
        <v>9927027</v>
      </c>
      <c r="C14">
        <f>SUM([1]Tabela!D90:D98)</f>
        <v>393</v>
      </c>
      <c r="D14">
        <f>SUM([1]Tabela!E90:E98)</f>
        <v>502</v>
      </c>
      <c r="E14">
        <f>SUM([1]Tabela!F90:F98)</f>
        <v>1697</v>
      </c>
      <c r="F14">
        <f>SUM([1]Tabela!G90:G98)</f>
        <v>663</v>
      </c>
      <c r="G14">
        <f>SUM([1]Tabela!H90:H98)</f>
        <v>190</v>
      </c>
      <c r="H14">
        <f>SUM([1]Tabela!I90:I98)</f>
        <v>498</v>
      </c>
      <c r="I14">
        <f>SUM([1]Tabela!J90:J98)</f>
        <v>547</v>
      </c>
      <c r="J14">
        <f>SUM([1]Tabela!K90:K98)</f>
        <v>106</v>
      </c>
      <c r="K14">
        <f>SUM([1]Tabela!L90:L98)</f>
        <v>141</v>
      </c>
      <c r="L14">
        <f>SUM([1]Tabela!M90:M98)</f>
        <v>140</v>
      </c>
      <c r="M14">
        <f>SUM([1]Tabela!N90:N98)</f>
        <v>130</v>
      </c>
      <c r="N14">
        <f>SUM([1]Tabela!O90:O98)</f>
        <v>460</v>
      </c>
      <c r="O14">
        <f>SUM([1]Tabela!P90:P98)</f>
        <v>607</v>
      </c>
      <c r="P14">
        <f>SUM([1]Tabela!Q90:Q98)</f>
        <v>634</v>
      </c>
      <c r="Q14">
        <f>SUM([1]Tabela!R90:R98)</f>
        <v>456</v>
      </c>
      <c r="R14">
        <f>SUM([1]Tabela!S90:S98)</f>
        <v>954</v>
      </c>
      <c r="S14">
        <f>SUM([1]Tabela!T90:T98)</f>
        <v>2234</v>
      </c>
      <c r="T14">
        <f>SUM([1]Tabela!U90:U98)</f>
        <v>0</v>
      </c>
      <c r="U14">
        <f>SUM([1]Tabela!V90:V98)</f>
        <v>252</v>
      </c>
      <c r="V14">
        <f>SUM([1]Tabela!W90:W98)</f>
        <v>3514</v>
      </c>
      <c r="W14">
        <f>SUM([1]Tabela!X90:X98)</f>
        <v>570</v>
      </c>
      <c r="X14">
        <f>SUM([1]Tabela!Y90:Y98)</f>
        <v>234</v>
      </c>
      <c r="Y14">
        <f>SUM([1]Tabela!Z90:Z98)</f>
        <v>382</v>
      </c>
      <c r="Z14">
        <f>SUM([1]Tabela!AA90:AA98)</f>
        <v>46</v>
      </c>
      <c r="AA14">
        <f>SUM([1]Tabela!AB90:AB98)</f>
        <v>130</v>
      </c>
      <c r="AB14">
        <f>SUM([1]Tabela!AC90:AC98)</f>
        <v>602</v>
      </c>
      <c r="AC14">
        <f>SUM([1]Tabela!AD90:AD98)</f>
        <v>607</v>
      </c>
      <c r="AD14">
        <f>SUM([1]Tabela!AE90:AE98)</f>
        <v>281</v>
      </c>
      <c r="AE14">
        <f>SUM([1]Tabela!AF90:AF98)</f>
        <v>705</v>
      </c>
      <c r="AF14">
        <f>SUM([1]Tabela!AG90:AG98)</f>
        <v>262</v>
      </c>
      <c r="AG14">
        <f>SUM([1]Tabela!AH90:AH98)</f>
        <v>153</v>
      </c>
      <c r="AH14">
        <f>SUM([1]Tabela!AI90:AI98)</f>
        <v>1524</v>
      </c>
      <c r="AI14">
        <f>SUM([1]Tabela!AJ90:AJ98)</f>
        <v>0</v>
      </c>
      <c r="AJ14">
        <f>SUM([1]Tabela!AK90:AK98)</f>
        <v>415</v>
      </c>
      <c r="AK14">
        <f>SUM([1]Tabela!AL90:AL98)</f>
        <v>487</v>
      </c>
      <c r="AL14">
        <f>SUM([1]Tabela!AM90:AM98)</f>
        <v>0</v>
      </c>
      <c r="AM14">
        <f>SUM([1]Tabela!AN90:AN98)</f>
        <v>170</v>
      </c>
      <c r="AN14">
        <f>SUM([1]Tabela!AO90:AO98)</f>
        <v>17693</v>
      </c>
      <c r="AO14">
        <f>SUM([1]Tabela!AP90:AP98)</f>
        <v>0</v>
      </c>
      <c r="AP14">
        <f>SUM([1]Tabela!AQ90:AQ98)</f>
        <v>217</v>
      </c>
      <c r="AQ14">
        <f>SUM([1]Tabela!AR90:AR98)</f>
        <v>555</v>
      </c>
      <c r="AR14">
        <f>SUM([1]Tabela!AS90:AS98)</f>
        <v>639</v>
      </c>
      <c r="AS14">
        <f>SUM([1]Tabela!AT90:AT98)</f>
        <v>66</v>
      </c>
      <c r="AT14">
        <f>SUM([1]Tabela!AU90:AU98)</f>
        <v>245</v>
      </c>
      <c r="AU14">
        <f>SUM([1]Tabela!AV90:AV98)</f>
        <v>126</v>
      </c>
      <c r="AV14">
        <f>SUM([1]Tabela!AW90:AW98)</f>
        <v>269</v>
      </c>
      <c r="AW14">
        <f>SUM([1]Tabela!AX90:AX98)</f>
        <v>196</v>
      </c>
      <c r="AX14">
        <f>SUM([1]Tabela!AY90:AY98)</f>
        <v>770</v>
      </c>
      <c r="AY14">
        <f>SUM([1]Tabela!AZ90:AZ98)</f>
        <v>962</v>
      </c>
      <c r="AZ14">
        <f>SUM([1]Tabela!BA90:BA98)</f>
        <v>78</v>
      </c>
      <c r="BA14">
        <f>SUM([1]Tabela!BB90:BB98)</f>
        <v>0</v>
      </c>
      <c r="BB14">
        <f>SUM([1]Tabela!BC90:BC98)</f>
        <v>0</v>
      </c>
      <c r="BC14">
        <f>SUM([1]Tabela!BD90:BD98)</f>
        <v>293</v>
      </c>
      <c r="BD14">
        <f>SUM([1]Tabela!BE90:BE98)</f>
        <v>266</v>
      </c>
      <c r="BE14">
        <f>SUM([1]Tabela!BF90:BF98)</f>
        <v>958</v>
      </c>
      <c r="BF14">
        <f>SUM([1]Tabela!BG90:BG98)</f>
        <v>375</v>
      </c>
      <c r="BG14">
        <f>SUM([1]Tabela!BH90:BH98)</f>
        <v>551</v>
      </c>
      <c r="BH14">
        <f>SUM([1]Tabela!BI90:BI98)</f>
        <v>1146</v>
      </c>
      <c r="BI14">
        <f>SUM([1]Tabela!BJ90:BJ98)</f>
        <v>1199</v>
      </c>
      <c r="BJ14">
        <f>SUM([1]Tabela!BK90:BK98)</f>
        <v>108</v>
      </c>
      <c r="BK14">
        <f>SUM([1]Tabela!BL90:BL98)</f>
        <v>672</v>
      </c>
      <c r="BL14">
        <f>SUM([1]Tabela!BM90:BM98)</f>
        <v>238</v>
      </c>
      <c r="BM14">
        <f>SUM([1]Tabela!BN90:BN98)</f>
        <v>341</v>
      </c>
      <c r="BN14">
        <f>SUM([1]Tabela!BO90:BO98)</f>
        <v>168</v>
      </c>
      <c r="BO14">
        <f>SUM([1]Tabela!BP90:BP98)</f>
        <v>445</v>
      </c>
      <c r="BP14">
        <f>SUM([1]Tabela!BQ90:BQ98)</f>
        <v>251</v>
      </c>
      <c r="BQ14">
        <f>SUM([1]Tabela!BR90:BR98)</f>
        <v>272</v>
      </c>
      <c r="BR14">
        <f>SUM([1]Tabela!BS90:BS98)</f>
        <v>1108</v>
      </c>
      <c r="BS14">
        <f>SUM([1]Tabela!BT90:BT98)</f>
        <v>622</v>
      </c>
      <c r="BT14">
        <f>SUM([1]Tabela!BU90:BU98)</f>
        <v>437</v>
      </c>
      <c r="BU14">
        <f>SUM([1]Tabela!BV90:BV98)</f>
        <v>855</v>
      </c>
      <c r="BV14">
        <f>SUM([1]Tabela!BW90:BW98)</f>
        <v>176</v>
      </c>
      <c r="BW14">
        <f>SUM([1]Tabela!BX90:BX98)</f>
        <v>0</v>
      </c>
      <c r="BX14">
        <f>SUM([1]Tabela!BY90:BY98)</f>
        <v>87</v>
      </c>
      <c r="BY14">
        <f>SUM([1]Tabela!BZ90:BZ98)</f>
        <v>0</v>
      </c>
      <c r="BZ14">
        <f>SUM([1]Tabela!CA90:CA98)</f>
        <v>258</v>
      </c>
      <c r="CA14">
        <f>SUM([1]Tabela!CB90:CB98)</f>
        <v>507</v>
      </c>
      <c r="CB14">
        <f>SUM([1]Tabela!CC90:CC98)</f>
        <v>267</v>
      </c>
      <c r="CC14">
        <f>SUM([1]Tabela!CD90:CD98)</f>
        <v>311</v>
      </c>
      <c r="CD14">
        <f>SUM([1]Tabela!CE90:CE98)</f>
        <v>72</v>
      </c>
      <c r="CE14">
        <f>SUM([1]Tabela!CF90:CF98)</f>
        <v>858</v>
      </c>
      <c r="CF14">
        <f>SUM([1]Tabela!CG90:CG98)</f>
        <v>117</v>
      </c>
      <c r="CG14">
        <f>SUM([1]Tabela!CH90:CH98)</f>
        <v>203</v>
      </c>
      <c r="CH14">
        <f>SUM([1]Tabela!CI90:CI98)</f>
        <v>250</v>
      </c>
      <c r="CI14">
        <f>SUM([1]Tabela!CJ90:CJ98)</f>
        <v>342</v>
      </c>
      <c r="CJ14">
        <f>SUM([1]Tabela!CK90:CK98)</f>
        <v>666</v>
      </c>
      <c r="CK14">
        <f>SUM([1]Tabela!CL90:CL98)</f>
        <v>0</v>
      </c>
      <c r="CL14">
        <f>SUM([1]Tabela!CM90:CM98)</f>
        <v>598</v>
      </c>
      <c r="CM14">
        <f>SUM([1]Tabela!CN90:CN98)</f>
        <v>584</v>
      </c>
      <c r="CN14">
        <f>SUM([1]Tabela!CO90:CO98)</f>
        <v>158</v>
      </c>
      <c r="CO14">
        <f>SUM([1]Tabela!CP90:CP98)</f>
        <v>1793</v>
      </c>
      <c r="CP14">
        <f>SUM([1]Tabela!CQ90:CQ98)</f>
        <v>128</v>
      </c>
      <c r="CQ14">
        <f>SUM([1]Tabela!CR90:CR98)</f>
        <v>123</v>
      </c>
      <c r="CR14">
        <f>SUM([1]Tabela!CS90:CS98)</f>
        <v>1369</v>
      </c>
      <c r="CS14">
        <f>SUM([1]Tabela!CT90:CT98)</f>
        <v>345</v>
      </c>
      <c r="CT14">
        <f>SUM([1]Tabela!CU90:CU98)</f>
        <v>163</v>
      </c>
      <c r="CU14">
        <f>SUM([1]Tabela!CV90:CV98)</f>
        <v>278</v>
      </c>
      <c r="CV14">
        <f>SUM([1]Tabela!CW90:CW98)</f>
        <v>257</v>
      </c>
      <c r="CW14">
        <f>SUM([1]Tabela!CX90:CX98)</f>
        <v>1264</v>
      </c>
      <c r="CX14">
        <f>SUM([1]Tabela!CY90:CY98)</f>
        <v>690</v>
      </c>
      <c r="CY14">
        <f>SUM([1]Tabela!CZ90:CZ98)</f>
        <v>139</v>
      </c>
      <c r="CZ14">
        <f>SUM([1]Tabela!DA90:DA98)</f>
        <v>1042</v>
      </c>
      <c r="DA14">
        <f>SUM([1]Tabela!DB90:DB98)</f>
        <v>166</v>
      </c>
      <c r="DB14">
        <f>SUM([1]Tabela!DC90:DC98)</f>
        <v>298</v>
      </c>
      <c r="DC14">
        <f>SUM([1]Tabela!DD90:DD98)</f>
        <v>119</v>
      </c>
      <c r="DD14">
        <f>SUM([1]Tabela!DE90:DE98)</f>
        <v>293</v>
      </c>
      <c r="DE14">
        <f>SUM([1]Tabela!DF90:DF98)</f>
        <v>60</v>
      </c>
      <c r="DF14">
        <f>SUM([1]Tabela!DG90:DG98)</f>
        <v>148</v>
      </c>
      <c r="DG14">
        <f>SUM([1]Tabela!DH90:DH98)</f>
        <v>213</v>
      </c>
      <c r="DH14">
        <f>SUM([1]Tabela!DI90:DI98)</f>
        <v>424</v>
      </c>
      <c r="DI14">
        <f>SUM([1]Tabela!DJ90:DJ98)</f>
        <v>121</v>
      </c>
      <c r="DJ14">
        <f>SUM([1]Tabela!DK90:DK98)</f>
        <v>203</v>
      </c>
      <c r="DK14">
        <f>SUM([1]Tabela!DL90:DL98)</f>
        <v>0</v>
      </c>
      <c r="DL14">
        <f>SUM([1]Tabela!DM90:DM98)</f>
        <v>6275</v>
      </c>
      <c r="DM14">
        <f>SUM([1]Tabela!DN90:DN98)</f>
        <v>1069</v>
      </c>
      <c r="DN14">
        <f>SUM([1]Tabela!DO90:DO98)</f>
        <v>0</v>
      </c>
      <c r="DO14">
        <f>SUM([1]Tabela!DP90:DP98)</f>
        <v>269</v>
      </c>
      <c r="DP14">
        <f>SUM([1]Tabela!DQ90:DQ98)</f>
        <v>0</v>
      </c>
      <c r="DQ14">
        <f>SUM([1]Tabela!DR90:DR98)</f>
        <v>239</v>
      </c>
      <c r="DR14">
        <f>SUM([1]Tabela!DS90:DS98)</f>
        <v>0</v>
      </c>
      <c r="DS14">
        <f>SUM([1]Tabela!DT90:DT98)</f>
        <v>1008</v>
      </c>
      <c r="DT14">
        <f>SUM([1]Tabela!DU90:DU98)</f>
        <v>454</v>
      </c>
      <c r="DU14">
        <f>SUM([1]Tabela!DV90:DV98)</f>
        <v>83</v>
      </c>
      <c r="DV14">
        <f>SUM([1]Tabela!DW90:DW98)</f>
        <v>0</v>
      </c>
      <c r="DW14">
        <f>SUM([1]Tabela!DX90:DX98)</f>
        <v>1734</v>
      </c>
      <c r="DX14">
        <f>SUM([1]Tabela!DY90:DY98)</f>
        <v>772</v>
      </c>
      <c r="DY14">
        <f>SUM([1]Tabela!DZ90:DZ98)</f>
        <v>204</v>
      </c>
      <c r="DZ14">
        <f>SUM([1]Tabela!EA90:EA98)</f>
        <v>2091</v>
      </c>
      <c r="EA14">
        <f>SUM([1]Tabela!EB90:EB98)</f>
        <v>228</v>
      </c>
      <c r="EB14">
        <f>SUM([1]Tabela!EC90:EC98)</f>
        <v>555</v>
      </c>
      <c r="EC14">
        <f>SUM([1]Tabela!ED90:ED98)</f>
        <v>226</v>
      </c>
      <c r="ED14">
        <f>SUM([1]Tabela!EE90:EE98)</f>
        <v>288</v>
      </c>
      <c r="EE14">
        <f>SUM([1]Tabela!EF90:EF98)</f>
        <v>30</v>
      </c>
      <c r="EF14">
        <f>SUM([1]Tabela!EG90:EG98)</f>
        <v>0</v>
      </c>
      <c r="EG14">
        <f>SUM([1]Tabela!EH90:EH98)</f>
        <v>6715</v>
      </c>
      <c r="EH14">
        <f>SUM([1]Tabela!EI90:EI98)</f>
        <v>160</v>
      </c>
      <c r="EI14">
        <f>SUM([1]Tabela!EJ90:EJ98)</f>
        <v>372</v>
      </c>
      <c r="EJ14">
        <f>SUM([1]Tabela!EK90:EK98)</f>
        <v>217</v>
      </c>
      <c r="EK14">
        <f>SUM([1]Tabela!EL90:EL98)</f>
        <v>79</v>
      </c>
      <c r="EL14">
        <f>SUM([1]Tabela!EM90:EM98)</f>
        <v>63</v>
      </c>
      <c r="EM14">
        <f>SUM([1]Tabela!EN90:EN98)</f>
        <v>190</v>
      </c>
    </row>
    <row r="15" spans="1:143" x14ac:dyDescent="0.3">
      <c r="A15">
        <v>2010</v>
      </c>
      <c r="B15">
        <f>SUM([1]Tabela!C113:C121)</f>
        <v>14085604</v>
      </c>
      <c r="C15">
        <f>SUM([1]Tabela!D113:D121)</f>
        <v>550</v>
      </c>
      <c r="D15">
        <f>SUM([1]Tabela!E113:E121)</f>
        <v>983</v>
      </c>
      <c r="E15">
        <f>SUM([1]Tabela!F113:F121)</f>
        <v>2649</v>
      </c>
      <c r="F15">
        <f>SUM([1]Tabela!G113:G121)</f>
        <v>1095</v>
      </c>
      <c r="G15">
        <f>SUM([1]Tabela!H113:H121)</f>
        <v>260</v>
      </c>
      <c r="H15">
        <f>SUM([1]Tabela!I113:I121)</f>
        <v>695</v>
      </c>
      <c r="I15">
        <f>SUM([1]Tabela!J113:J121)</f>
        <v>862</v>
      </c>
      <c r="J15">
        <f>SUM([1]Tabela!K113:K121)</f>
        <v>258</v>
      </c>
      <c r="K15">
        <f>SUM([1]Tabela!L113:L121)</f>
        <v>308</v>
      </c>
      <c r="L15">
        <f>SUM([1]Tabela!M113:M121)</f>
        <v>235</v>
      </c>
      <c r="M15">
        <f>SUM([1]Tabela!N113:N121)</f>
        <v>128</v>
      </c>
      <c r="N15">
        <f>SUM([1]Tabela!O113:O121)</f>
        <v>869</v>
      </c>
      <c r="O15">
        <f>SUM([1]Tabela!P113:P121)</f>
        <v>801</v>
      </c>
      <c r="P15">
        <f>SUM([1]Tabela!Q113:Q121)</f>
        <v>556</v>
      </c>
      <c r="Q15">
        <f>SUM([1]Tabela!R113:R121)</f>
        <v>648</v>
      </c>
      <c r="R15">
        <f>SUM([1]Tabela!S113:S121)</f>
        <v>1605</v>
      </c>
      <c r="S15">
        <f>SUM([1]Tabela!T113:T121)</f>
        <v>3782</v>
      </c>
      <c r="T15">
        <f>SUM([1]Tabela!U113:U121)</f>
        <v>218</v>
      </c>
      <c r="U15">
        <f>SUM([1]Tabela!V113:V121)</f>
        <v>603</v>
      </c>
      <c r="V15">
        <f>SUM([1]Tabela!W113:W121)</f>
        <v>5726</v>
      </c>
      <c r="W15">
        <f>SUM([1]Tabela!X113:X121)</f>
        <v>756</v>
      </c>
      <c r="X15">
        <f>SUM([1]Tabela!Y113:Y121)</f>
        <v>558</v>
      </c>
      <c r="Y15">
        <f>SUM([1]Tabela!Z113:Z121)</f>
        <v>1127</v>
      </c>
      <c r="Z15">
        <f>SUM([1]Tabela!AA113:AA121)</f>
        <v>49</v>
      </c>
      <c r="AA15">
        <f>SUM([1]Tabela!AB113:AB121)</f>
        <v>222</v>
      </c>
      <c r="AB15">
        <f>SUM([1]Tabela!AC113:AC121)</f>
        <v>838</v>
      </c>
      <c r="AC15">
        <f>SUM([1]Tabela!AD113:AD121)</f>
        <v>1014</v>
      </c>
      <c r="AD15">
        <f>SUM([1]Tabela!AE113:AE121)</f>
        <v>453</v>
      </c>
      <c r="AE15">
        <f>SUM([1]Tabela!AF113:AF121)</f>
        <v>1300</v>
      </c>
      <c r="AF15">
        <f>SUM([1]Tabela!AG113:AG121)</f>
        <v>492</v>
      </c>
      <c r="AG15">
        <f>SUM([1]Tabela!AH113:AH121)</f>
        <v>328</v>
      </c>
      <c r="AH15">
        <f>SUM([1]Tabela!AI113:AI121)</f>
        <v>2211</v>
      </c>
      <c r="AI15">
        <f>SUM([1]Tabela!AJ113:AJ121)</f>
        <v>757</v>
      </c>
      <c r="AJ15">
        <f>SUM([1]Tabela!AK113:AK121)</f>
        <v>855</v>
      </c>
      <c r="AK15">
        <f>SUM([1]Tabela!AL113:AL121)</f>
        <v>1084</v>
      </c>
      <c r="AL15">
        <f>SUM([1]Tabela!AM113:AM121)</f>
        <v>175</v>
      </c>
      <c r="AM15">
        <f>SUM([1]Tabela!AN113:AN121)</f>
        <v>411</v>
      </c>
      <c r="AN15">
        <f>SUM([1]Tabela!AO113:AO121)</f>
        <v>28513</v>
      </c>
      <c r="AO15">
        <f>SUM([1]Tabela!AP113:AP121)</f>
        <v>420</v>
      </c>
      <c r="AP15">
        <f>SUM([1]Tabela!AQ113:AQ121)</f>
        <v>409</v>
      </c>
      <c r="AQ15">
        <f>SUM([1]Tabela!AR113:AR121)</f>
        <v>1070</v>
      </c>
      <c r="AR15">
        <f>SUM([1]Tabela!AS113:AS121)</f>
        <v>778</v>
      </c>
      <c r="AS15">
        <f>SUM([1]Tabela!AT113:AT121)</f>
        <v>246</v>
      </c>
      <c r="AT15">
        <f>SUM([1]Tabela!AU113:AU121)</f>
        <v>312</v>
      </c>
      <c r="AU15">
        <f>SUM([1]Tabela!AV113:AV121)</f>
        <v>297</v>
      </c>
      <c r="AV15">
        <f>SUM([1]Tabela!AW113:AW121)</f>
        <v>307</v>
      </c>
      <c r="AW15">
        <f>SUM([1]Tabela!AX113:AX121)</f>
        <v>265</v>
      </c>
      <c r="AX15">
        <f>SUM([1]Tabela!AY113:AY121)</f>
        <v>1617</v>
      </c>
      <c r="AY15">
        <f>SUM([1]Tabela!AZ113:AZ121)</f>
        <v>1433</v>
      </c>
      <c r="AZ15">
        <f>SUM([1]Tabela!BA113:BA121)</f>
        <v>168</v>
      </c>
      <c r="BA15">
        <f>SUM([1]Tabela!BB113:BB121)</f>
        <v>145</v>
      </c>
      <c r="BB15">
        <f>SUM([1]Tabela!BC113:BC121)</f>
        <v>157</v>
      </c>
      <c r="BC15">
        <f>SUM([1]Tabela!BD113:BD121)</f>
        <v>240</v>
      </c>
      <c r="BD15">
        <f>SUM([1]Tabela!BE113:BE121)</f>
        <v>501</v>
      </c>
      <c r="BE15">
        <f>SUM([1]Tabela!BF113:BF121)</f>
        <v>1550</v>
      </c>
      <c r="BF15">
        <f>SUM([1]Tabela!BG113:BG121)</f>
        <v>624</v>
      </c>
      <c r="BG15">
        <f>SUM([1]Tabela!BH113:BH121)</f>
        <v>838</v>
      </c>
      <c r="BH15">
        <f>SUM([1]Tabela!BI113:BI121)</f>
        <v>1743</v>
      </c>
      <c r="BI15">
        <f>SUM([1]Tabela!BJ113:BJ121)</f>
        <v>2076</v>
      </c>
      <c r="BJ15">
        <f>SUM([1]Tabela!BK113:BK121)</f>
        <v>392</v>
      </c>
      <c r="BK15">
        <f>SUM([1]Tabela!BL113:BL121)</f>
        <v>1053</v>
      </c>
      <c r="BL15">
        <f>SUM([1]Tabela!BM113:BM121)</f>
        <v>311</v>
      </c>
      <c r="BM15">
        <f>SUM([1]Tabela!BN113:BN121)</f>
        <v>1053</v>
      </c>
      <c r="BN15">
        <f>SUM([1]Tabela!BO113:BO121)</f>
        <v>170</v>
      </c>
      <c r="BO15">
        <f>SUM([1]Tabela!BP113:BP121)</f>
        <v>636</v>
      </c>
      <c r="BP15">
        <f>SUM([1]Tabela!BQ113:BQ121)</f>
        <v>498</v>
      </c>
      <c r="BQ15">
        <f>SUM([1]Tabela!BR113:BR121)</f>
        <v>647</v>
      </c>
      <c r="BR15">
        <f>SUM([1]Tabela!BS113:BS121)</f>
        <v>1441</v>
      </c>
      <c r="BS15">
        <f>SUM([1]Tabela!BT113:BT121)</f>
        <v>1139</v>
      </c>
      <c r="BT15">
        <f>SUM([1]Tabela!BU113:BU121)</f>
        <v>515</v>
      </c>
      <c r="BU15">
        <f>SUM([1]Tabela!BV113:BV121)</f>
        <v>1229</v>
      </c>
      <c r="BV15">
        <f>SUM([1]Tabela!BW113:BW121)</f>
        <v>538</v>
      </c>
      <c r="BW15">
        <f>SUM([1]Tabela!BX113:BX121)</f>
        <v>208</v>
      </c>
      <c r="BX15">
        <f>SUM([1]Tabela!BY113:BY121)</f>
        <v>194</v>
      </c>
      <c r="BY15">
        <f>SUM([1]Tabela!BZ113:BZ121)</f>
        <v>244</v>
      </c>
      <c r="BZ15">
        <f>SUM([1]Tabela!CA113:CA121)</f>
        <v>344</v>
      </c>
      <c r="CA15">
        <f>SUM([1]Tabela!CB113:CB121)</f>
        <v>858</v>
      </c>
      <c r="CB15">
        <f>SUM([1]Tabela!CC113:CC121)</f>
        <v>849</v>
      </c>
      <c r="CC15">
        <f>SUM([1]Tabela!CD113:CD121)</f>
        <v>606</v>
      </c>
      <c r="CD15">
        <f>SUM([1]Tabela!CE113:CE121)</f>
        <v>259</v>
      </c>
      <c r="CE15">
        <f>SUM([1]Tabela!CF113:CF121)</f>
        <v>1320</v>
      </c>
      <c r="CF15">
        <f>SUM([1]Tabela!CG113:CG121)</f>
        <v>300</v>
      </c>
      <c r="CG15">
        <f>SUM([1]Tabela!CH113:CH121)</f>
        <v>357</v>
      </c>
      <c r="CH15">
        <f>SUM([1]Tabela!CI113:CI121)</f>
        <v>390</v>
      </c>
      <c r="CI15">
        <f>SUM([1]Tabela!CJ113:CJ121)</f>
        <v>646</v>
      </c>
      <c r="CJ15">
        <f>SUM([1]Tabela!CK113:CK121)</f>
        <v>1159</v>
      </c>
      <c r="CK15">
        <f>SUM([1]Tabela!CL113:CL121)</f>
        <v>106</v>
      </c>
      <c r="CL15">
        <f>SUM([1]Tabela!CM113:CM121)</f>
        <v>1116</v>
      </c>
      <c r="CM15">
        <f>SUM([1]Tabela!CN113:CN121)</f>
        <v>1296</v>
      </c>
      <c r="CN15">
        <f>SUM([1]Tabela!CO113:CO121)</f>
        <v>181</v>
      </c>
      <c r="CO15">
        <f>SUM([1]Tabela!CP113:CP121)</f>
        <v>2523</v>
      </c>
      <c r="CP15">
        <f>SUM([1]Tabela!CQ113:CQ121)</f>
        <v>322</v>
      </c>
      <c r="CQ15">
        <f>SUM([1]Tabela!CR113:CR121)</f>
        <v>232</v>
      </c>
      <c r="CR15">
        <f>SUM([1]Tabela!CS113:CS121)</f>
        <v>2125</v>
      </c>
      <c r="CS15">
        <f>SUM([1]Tabela!CT113:CT121)</f>
        <v>594</v>
      </c>
      <c r="CT15">
        <f>SUM([1]Tabela!CU113:CU121)</f>
        <v>269</v>
      </c>
      <c r="CU15">
        <f>SUM([1]Tabela!CV113:CV121)</f>
        <v>602</v>
      </c>
      <c r="CV15">
        <f>SUM([1]Tabela!CW113:CW121)</f>
        <v>325</v>
      </c>
      <c r="CW15">
        <f>SUM([1]Tabela!CX113:CX121)</f>
        <v>1617</v>
      </c>
      <c r="CX15">
        <f>SUM([1]Tabela!CY113:CY121)</f>
        <v>1835</v>
      </c>
      <c r="CY15">
        <f>SUM([1]Tabela!CZ113:CZ121)</f>
        <v>346</v>
      </c>
      <c r="CZ15">
        <f>SUM([1]Tabela!DA113:DA121)</f>
        <v>1523</v>
      </c>
      <c r="DA15">
        <f>SUM([1]Tabela!DB113:DB121)</f>
        <v>233</v>
      </c>
      <c r="DB15">
        <f>SUM([1]Tabela!DC113:DC121)</f>
        <v>594</v>
      </c>
      <c r="DC15">
        <f>SUM([1]Tabela!DD113:DD121)</f>
        <v>162</v>
      </c>
      <c r="DD15">
        <f>SUM([1]Tabela!DE113:DE121)</f>
        <v>442</v>
      </c>
      <c r="DE15">
        <f>SUM([1]Tabela!DF113:DF121)</f>
        <v>173</v>
      </c>
      <c r="DF15">
        <f>SUM([1]Tabela!DG113:DG121)</f>
        <v>231</v>
      </c>
      <c r="DG15">
        <f>SUM([1]Tabela!DH113:DH121)</f>
        <v>403</v>
      </c>
      <c r="DH15">
        <f>SUM([1]Tabela!DI113:DI121)</f>
        <v>678</v>
      </c>
      <c r="DI15">
        <f>SUM([1]Tabela!DJ113:DJ121)</f>
        <v>169</v>
      </c>
      <c r="DJ15">
        <f>SUM([1]Tabela!DK113:DK121)</f>
        <v>257</v>
      </c>
      <c r="DK15">
        <f>SUM([1]Tabela!DL113:DL121)</f>
        <v>165</v>
      </c>
      <c r="DL15">
        <f>SUM([1]Tabela!DM113:DM121)</f>
        <v>10823</v>
      </c>
      <c r="DM15">
        <f>SUM([1]Tabela!DN113:DN121)</f>
        <v>1574</v>
      </c>
      <c r="DN15">
        <f>SUM([1]Tabela!DO113:DO121)</f>
        <v>58</v>
      </c>
      <c r="DO15">
        <f>SUM([1]Tabela!DP113:DP121)</f>
        <v>346</v>
      </c>
      <c r="DP15">
        <f>SUM([1]Tabela!DQ113:DQ121)</f>
        <v>55</v>
      </c>
      <c r="DQ15">
        <f>SUM([1]Tabela!DR113:DR121)</f>
        <v>396</v>
      </c>
      <c r="DR15">
        <f>SUM([1]Tabela!DS113:DS121)</f>
        <v>104</v>
      </c>
      <c r="DS15">
        <f>SUM([1]Tabela!DT113:DT121)</f>
        <v>1479</v>
      </c>
      <c r="DT15">
        <f>SUM([1]Tabela!DU113:DU121)</f>
        <v>665</v>
      </c>
      <c r="DU15">
        <f>SUM([1]Tabela!DV113:DV121)</f>
        <v>202</v>
      </c>
      <c r="DV15">
        <f>SUM([1]Tabela!DW113:DW121)</f>
        <v>89</v>
      </c>
      <c r="DW15">
        <f>SUM([1]Tabela!DX113:DX121)</f>
        <v>4312</v>
      </c>
      <c r="DX15">
        <f>SUM([1]Tabela!DY113:DY121)</f>
        <v>1955</v>
      </c>
      <c r="DY15">
        <f>SUM([1]Tabela!DZ113:DZ121)</f>
        <v>334</v>
      </c>
      <c r="DZ15">
        <f>SUM([1]Tabela!EA113:EA121)</f>
        <v>4313</v>
      </c>
      <c r="EA15">
        <f>SUM([1]Tabela!EB113:EB121)</f>
        <v>225</v>
      </c>
      <c r="EB15">
        <f>SUM([1]Tabela!EC113:EC121)</f>
        <v>896</v>
      </c>
      <c r="EC15">
        <f>SUM([1]Tabela!ED113:ED121)</f>
        <v>342</v>
      </c>
      <c r="ED15">
        <f>SUM([1]Tabela!EE113:EE121)</f>
        <v>406</v>
      </c>
      <c r="EE15">
        <f>SUM([1]Tabela!EF113:EF121)</f>
        <v>125</v>
      </c>
      <c r="EF15">
        <f>SUM([1]Tabela!EG113:EG121)</f>
        <v>207</v>
      </c>
      <c r="EG15">
        <f>SUM([1]Tabela!EH113:EH121)</f>
        <v>11640</v>
      </c>
      <c r="EH15">
        <f>SUM([1]Tabela!EI113:EI121)</f>
        <v>430</v>
      </c>
      <c r="EI15">
        <f>SUM([1]Tabela!EJ113:EJ121)</f>
        <v>1003</v>
      </c>
      <c r="EJ15">
        <f>SUM([1]Tabela!EK113:EK121)</f>
        <v>371</v>
      </c>
      <c r="EK15">
        <f>SUM([1]Tabela!EL113:EL121)</f>
        <v>176</v>
      </c>
      <c r="EL15">
        <f>SUM([1]Tabela!EM113:EM121)</f>
        <v>182</v>
      </c>
      <c r="EM15">
        <f>SUM([1]Tabela!EN113:EN121)</f>
        <v>417</v>
      </c>
    </row>
    <row r="16" spans="1:143" x14ac:dyDescent="0.3">
      <c r="A16">
        <v>2022</v>
      </c>
      <c r="B16">
        <f>SUM([2]Tabela!C21:C28)</f>
        <v>22169101</v>
      </c>
      <c r="C16">
        <f>SUM([2]Tabela!D21:D28)</f>
        <v>769</v>
      </c>
      <c r="D16">
        <f>SUM([2]Tabela!E21:E28)</f>
        <v>1945</v>
      </c>
      <c r="E16">
        <f>SUM([2]Tabela!F21:F28)</f>
        <v>4774</v>
      </c>
      <c r="F16">
        <f>SUM([2]Tabela!G21:G28)</f>
        <v>1808</v>
      </c>
      <c r="G16">
        <f>SUM([2]Tabela!H21:H28)</f>
        <v>403</v>
      </c>
      <c r="H16">
        <f>SUM([2]Tabela!I21:I28)</f>
        <v>1139</v>
      </c>
      <c r="I16">
        <f>SUM([2]Tabela!J21:J28)</f>
        <v>961</v>
      </c>
      <c r="J16">
        <f>SUM([2]Tabela!K21:K28)</f>
        <v>601</v>
      </c>
      <c r="K16">
        <f>SUM([2]Tabela!L21:L28)</f>
        <v>562</v>
      </c>
      <c r="L16">
        <f>SUM([2]Tabela!M21:M28)</f>
        <v>408</v>
      </c>
      <c r="M16">
        <f>SUM([2]Tabela!N21:N28)</f>
        <v>164</v>
      </c>
      <c r="N16">
        <f>SUM([2]Tabela!O21:O28)</f>
        <v>1390</v>
      </c>
      <c r="O16">
        <f>SUM([2]Tabela!P21:P28)</f>
        <v>1096</v>
      </c>
      <c r="P16">
        <f>SUM([2]Tabela!Q21:Q28)</f>
        <v>1147</v>
      </c>
      <c r="Q16">
        <f>SUM([2]Tabela!R21:R28)</f>
        <v>968</v>
      </c>
      <c r="R16">
        <f>SUM([2]Tabela!S21:S28)</f>
        <v>2514</v>
      </c>
      <c r="S16">
        <f>SUM([2]Tabela!T21:T28)</f>
        <v>6550</v>
      </c>
      <c r="T16">
        <f>SUM([2]Tabela!U21:U28)</f>
        <v>495</v>
      </c>
      <c r="U16">
        <f>SUM([2]Tabela!V21:V28)</f>
        <v>1115</v>
      </c>
      <c r="V16">
        <f>SUM([2]Tabela!W21:W28)</f>
        <v>8674</v>
      </c>
      <c r="W16">
        <f>SUM([2]Tabela!X21:X28)</f>
        <v>920</v>
      </c>
      <c r="X16">
        <f>SUM([2]Tabela!Y21:Y28)</f>
        <v>1510</v>
      </c>
      <c r="Y16">
        <f>SUM([2]Tabela!Z21:Z28)</f>
        <v>2595</v>
      </c>
      <c r="Z16">
        <f>SUM([2]Tabela!AA21:AA28)</f>
        <v>310</v>
      </c>
      <c r="AA16">
        <f>SUM([2]Tabela!AB21:AB28)</f>
        <v>416</v>
      </c>
      <c r="AB16">
        <f>SUM([2]Tabela!AC21:AC28)</f>
        <v>1690</v>
      </c>
      <c r="AC16">
        <f>SUM([2]Tabela!AD21:AD28)</f>
        <v>1265</v>
      </c>
      <c r="AD16">
        <f>SUM([2]Tabela!AE21:AE28)</f>
        <v>763</v>
      </c>
      <c r="AE16">
        <f>SUM([2]Tabela!AF21:AF28)</f>
        <v>2334</v>
      </c>
      <c r="AF16">
        <f>SUM([2]Tabela!AG21:AG28)</f>
        <v>897</v>
      </c>
      <c r="AG16">
        <f>SUM([2]Tabela!AH21:AH28)</f>
        <v>554</v>
      </c>
      <c r="AH16">
        <f>SUM([2]Tabela!AI21:AI28)</f>
        <v>3144</v>
      </c>
      <c r="AI16">
        <f>SUM([2]Tabela!AJ21:AJ28)</f>
        <v>1487</v>
      </c>
      <c r="AJ16">
        <f>SUM([2]Tabela!AK21:AK28)</f>
        <v>1386</v>
      </c>
      <c r="AK16">
        <f>SUM([2]Tabela!AL21:AL28)</f>
        <v>1956</v>
      </c>
      <c r="AL16">
        <f>SUM([2]Tabela!AM21:AM28)</f>
        <v>334</v>
      </c>
      <c r="AM16">
        <f>SUM([2]Tabela!AN21:AN28)</f>
        <v>734</v>
      </c>
      <c r="AN16">
        <f>SUM([2]Tabela!AO21:AO28)</f>
        <v>56258</v>
      </c>
      <c r="AO16">
        <f>SUM([2]Tabela!AP21:AP28)</f>
        <v>610</v>
      </c>
      <c r="AP16">
        <f>SUM([2]Tabela!AQ21:AQ28)</f>
        <v>566</v>
      </c>
      <c r="AQ16">
        <f>SUM([2]Tabela!AR21:AR28)</f>
        <v>1757</v>
      </c>
      <c r="AR16">
        <f>SUM([2]Tabela!AS21:AS28)</f>
        <v>1116</v>
      </c>
      <c r="AS16">
        <f>SUM([2]Tabela!AT21:AT28)</f>
        <v>523</v>
      </c>
      <c r="AT16">
        <f>SUM([2]Tabela!AU21:AU28)</f>
        <v>403</v>
      </c>
      <c r="AU16">
        <f>SUM([2]Tabela!AV21:AV28)</f>
        <v>438</v>
      </c>
      <c r="AV16">
        <f>SUM([2]Tabela!AW21:AW28)</f>
        <v>557</v>
      </c>
      <c r="AW16">
        <f>SUM([2]Tabela!AX21:AX28)</f>
        <v>436</v>
      </c>
      <c r="AX16">
        <f>SUM([2]Tabela!AY21:AY28)</f>
        <v>2593</v>
      </c>
      <c r="AY16">
        <f>SUM([2]Tabela!AZ21:AZ28)</f>
        <v>1779</v>
      </c>
      <c r="AZ16">
        <f>SUM([2]Tabela!BA21:BA28)</f>
        <v>279</v>
      </c>
      <c r="BA16">
        <f>SUM([2]Tabela!BB21:BB28)</f>
        <v>373</v>
      </c>
      <c r="BB16">
        <f>SUM([2]Tabela!BC21:BC28)</f>
        <v>500</v>
      </c>
      <c r="BC16">
        <f>SUM([2]Tabela!BD21:BD28)</f>
        <v>408</v>
      </c>
      <c r="BD16">
        <f>SUM([2]Tabela!BE21:BE28)</f>
        <v>977</v>
      </c>
      <c r="BE16">
        <f>SUM([2]Tabela!BF21:BF28)</f>
        <v>2675</v>
      </c>
      <c r="BF16">
        <f>SUM([2]Tabela!BG21:BG28)</f>
        <v>946</v>
      </c>
      <c r="BG16">
        <f>SUM([2]Tabela!BH21:BH28)</f>
        <v>1081</v>
      </c>
      <c r="BH16">
        <f>SUM([2]Tabela!BI21:BI28)</f>
        <v>2695</v>
      </c>
      <c r="BI16">
        <f>SUM([2]Tabela!BJ21:BJ28)</f>
        <v>3825</v>
      </c>
      <c r="BJ16">
        <f>SUM([2]Tabela!BK21:BK28)</f>
        <v>736</v>
      </c>
      <c r="BK16">
        <f>SUM([2]Tabela!BL21:BL28)</f>
        <v>1479</v>
      </c>
      <c r="BL16">
        <f>SUM([2]Tabela!BM21:BM28)</f>
        <v>442</v>
      </c>
      <c r="BM16">
        <f>SUM([2]Tabela!BN21:BN28)</f>
        <v>3077</v>
      </c>
      <c r="BN16">
        <f>SUM([2]Tabela!BO21:BO28)</f>
        <v>241</v>
      </c>
      <c r="BO16">
        <f>SUM([2]Tabela!BP21:BP28)</f>
        <v>1142</v>
      </c>
      <c r="BP16">
        <f>SUM([2]Tabela!BQ21:BQ28)</f>
        <v>869</v>
      </c>
      <c r="BQ16">
        <f>SUM([2]Tabela!BR21:BR28)</f>
        <v>1356</v>
      </c>
      <c r="BR16">
        <f>SUM([2]Tabela!BS21:BS28)</f>
        <v>2508</v>
      </c>
      <c r="BS16">
        <f>SUM([2]Tabela!BT21:BT28)</f>
        <v>1506</v>
      </c>
      <c r="BT16">
        <f>SUM([2]Tabela!BU21:BU28)</f>
        <v>668</v>
      </c>
      <c r="BU16">
        <f>SUM([2]Tabela!BV21:BV28)</f>
        <v>1886</v>
      </c>
      <c r="BV16">
        <f>SUM([2]Tabela!BW21:BW28)</f>
        <v>990</v>
      </c>
      <c r="BW16">
        <f>SUM([2]Tabela!BX21:BX28)</f>
        <v>272</v>
      </c>
      <c r="BX16">
        <f>SUM([2]Tabela!BY21:BY28)</f>
        <v>490</v>
      </c>
      <c r="BY16">
        <f>SUM([2]Tabela!BZ21:BZ28)</f>
        <v>383</v>
      </c>
      <c r="BZ16">
        <f>SUM([2]Tabela!CA21:CA28)</f>
        <v>449</v>
      </c>
      <c r="CA16">
        <f>SUM([2]Tabela!CB21:CB28)</f>
        <v>1168</v>
      </c>
      <c r="CB16">
        <f>SUM([2]Tabela!CC21:CC28)</f>
        <v>2166</v>
      </c>
      <c r="CC16">
        <f>SUM([2]Tabela!CD21:CD28)</f>
        <v>1171</v>
      </c>
      <c r="CD16">
        <f>SUM([2]Tabela!CE21:CE28)</f>
        <v>525</v>
      </c>
      <c r="CE16">
        <f>SUM([2]Tabela!CF21:CF28)</f>
        <v>2320</v>
      </c>
      <c r="CF16">
        <f>SUM([2]Tabela!CG21:CG28)</f>
        <v>534</v>
      </c>
      <c r="CG16">
        <f>SUM([2]Tabela!CH21:CH28)</f>
        <v>455</v>
      </c>
      <c r="CH16">
        <f>SUM([2]Tabela!CI21:CI28)</f>
        <v>619</v>
      </c>
      <c r="CI16">
        <f>SUM([2]Tabela!CJ21:CJ28)</f>
        <v>1091</v>
      </c>
      <c r="CJ16">
        <f>SUM([2]Tabela!CK21:CK28)</f>
        <v>1793</v>
      </c>
      <c r="CK16">
        <f>SUM([2]Tabela!CL21:CL28)</f>
        <v>183</v>
      </c>
      <c r="CL16">
        <f>SUM([2]Tabela!CM21:CM28)</f>
        <v>1703</v>
      </c>
      <c r="CM16">
        <f>SUM([2]Tabela!CN21:CN28)</f>
        <v>2213</v>
      </c>
      <c r="CN16">
        <f>SUM([2]Tabela!CO21:CO28)</f>
        <v>321</v>
      </c>
      <c r="CO16">
        <f>SUM([2]Tabela!CP21:CP28)</f>
        <v>3272</v>
      </c>
      <c r="CP16">
        <f>SUM([2]Tabela!CQ21:CQ28)</f>
        <v>659</v>
      </c>
      <c r="CQ16">
        <f>SUM([2]Tabela!CR21:CR28)</f>
        <v>316</v>
      </c>
      <c r="CR16">
        <f>SUM([2]Tabela!CS21:CS28)</f>
        <v>3507</v>
      </c>
      <c r="CS16">
        <f>SUM([2]Tabela!CT21:CT28)</f>
        <v>1038</v>
      </c>
      <c r="CT16">
        <f>SUM([2]Tabela!CU21:CU28)</f>
        <v>522</v>
      </c>
      <c r="CU16">
        <f>SUM([2]Tabela!CV21:CV28)</f>
        <v>912</v>
      </c>
      <c r="CV16">
        <f>SUM([2]Tabela!CW21:CW28)</f>
        <v>450</v>
      </c>
      <c r="CW16">
        <f>SUM([2]Tabela!CX21:CX28)</f>
        <v>2776</v>
      </c>
      <c r="CX16">
        <f>SUM([2]Tabela!CY21:CY28)</f>
        <v>4141</v>
      </c>
      <c r="CY16">
        <f>SUM([2]Tabela!CZ21:CZ28)</f>
        <v>1031</v>
      </c>
      <c r="CZ16">
        <f>SUM([2]Tabela!DA21:DA28)</f>
        <v>2239</v>
      </c>
      <c r="DA16">
        <f>SUM([2]Tabela!DB21:DB28)</f>
        <v>235</v>
      </c>
      <c r="DB16">
        <f>SUM([2]Tabela!DC21:DC28)</f>
        <v>841</v>
      </c>
      <c r="DC16">
        <f>SUM([2]Tabela!DD21:DD28)</f>
        <v>294</v>
      </c>
      <c r="DD16">
        <f>SUM([2]Tabela!DE21:DE28)</f>
        <v>549</v>
      </c>
      <c r="DE16">
        <f>SUM([2]Tabela!DF21:DF28)</f>
        <v>386</v>
      </c>
      <c r="DF16">
        <f>SUM([2]Tabela!DG21:DG28)</f>
        <v>286</v>
      </c>
      <c r="DG16">
        <f>SUM([2]Tabela!DH21:DH28)</f>
        <v>543</v>
      </c>
      <c r="DH16">
        <f>SUM([2]Tabela!DI21:DI28)</f>
        <v>1195</v>
      </c>
      <c r="DI16">
        <f>SUM([2]Tabela!DJ21:DJ28)</f>
        <v>281</v>
      </c>
      <c r="DJ16">
        <f>SUM([2]Tabela!DK21:DK28)</f>
        <v>395</v>
      </c>
      <c r="DK16">
        <f>SUM([2]Tabela!DL21:DL28)</f>
        <v>241</v>
      </c>
      <c r="DL16">
        <f>SUM([2]Tabela!DM21:DM28)</f>
        <v>19133</v>
      </c>
      <c r="DM16">
        <f>SUM([2]Tabela!DN21:DN28)</f>
        <v>2118</v>
      </c>
      <c r="DN16">
        <f>SUM([2]Tabela!DO21:DO28)</f>
        <v>149</v>
      </c>
      <c r="DO16">
        <f>SUM([2]Tabela!DP21:DP28)</f>
        <v>459</v>
      </c>
      <c r="DP16">
        <f>SUM([2]Tabela!DQ21:DQ28)</f>
        <v>190</v>
      </c>
      <c r="DQ16">
        <f>SUM([2]Tabela!DR21:DR28)</f>
        <v>623</v>
      </c>
      <c r="DR16">
        <f>SUM([2]Tabela!DS21:DS28)</f>
        <v>180</v>
      </c>
      <c r="DS16">
        <f>SUM([2]Tabela!DT21:DT28)</f>
        <v>1669</v>
      </c>
      <c r="DT16">
        <f>SUM([2]Tabela!DU21:DU28)</f>
        <v>1100</v>
      </c>
      <c r="DU16">
        <f>SUM([2]Tabela!DV21:DV28)</f>
        <v>748</v>
      </c>
      <c r="DV16">
        <f>SUM([2]Tabela!DW21:DW28)</f>
        <v>152</v>
      </c>
      <c r="DW16">
        <f>SUM([2]Tabela!DX21:DX28)</f>
        <v>10681</v>
      </c>
      <c r="DX16">
        <f>SUM([2]Tabela!DY21:DY28)</f>
        <v>5173</v>
      </c>
      <c r="DY16">
        <f>SUM([2]Tabela!DZ21:DZ28)</f>
        <v>637</v>
      </c>
      <c r="DZ16">
        <f>SUM([2]Tabela!EA21:EA28)</f>
        <v>7913</v>
      </c>
      <c r="EA16">
        <f>SUM([2]Tabela!EB21:EB28)</f>
        <v>752</v>
      </c>
      <c r="EB16">
        <f>SUM([2]Tabela!EC21:EC28)</f>
        <v>1195</v>
      </c>
      <c r="EC16">
        <f>SUM([2]Tabela!ED21:ED28)</f>
        <v>415</v>
      </c>
      <c r="ED16">
        <f>SUM([2]Tabela!EE21:EE28)</f>
        <v>625</v>
      </c>
      <c r="EE16">
        <f>SUM([2]Tabela!EF21:EF28)</f>
        <v>253</v>
      </c>
      <c r="EF16">
        <f>SUM([2]Tabela!EG21:EG28)</f>
        <v>368</v>
      </c>
      <c r="EG16">
        <f>SUM([2]Tabela!EH21:EH28)</f>
        <v>22094</v>
      </c>
      <c r="EH16">
        <f>SUM([2]Tabela!EI21:EI28)</f>
        <v>862</v>
      </c>
      <c r="EI16">
        <f>SUM([2]Tabela!EJ21:EJ28)</f>
        <v>1363</v>
      </c>
      <c r="EJ16">
        <f>SUM([2]Tabela!EK21:EK28)</f>
        <v>465</v>
      </c>
      <c r="EK16">
        <f>SUM([2]Tabela!EL21:EL28)</f>
        <v>280</v>
      </c>
      <c r="EL16">
        <f>SUM([2]Tabela!EM21:EM28)</f>
        <v>314</v>
      </c>
      <c r="EM16">
        <f>SUM([2]Tabela!EN21:EN28)</f>
        <v>691</v>
      </c>
    </row>
    <row r="18" spans="1:143" x14ac:dyDescent="0.3">
      <c r="A18" t="s">
        <v>144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  <c r="AZ18" t="s">
        <v>50</v>
      </c>
      <c r="BA18" t="s">
        <v>51</v>
      </c>
      <c r="BB18" t="s">
        <v>52</v>
      </c>
      <c r="BC18" t="s">
        <v>53</v>
      </c>
      <c r="BD18" t="s">
        <v>54</v>
      </c>
      <c r="BE18" t="s">
        <v>55</v>
      </c>
      <c r="BF18" t="s">
        <v>56</v>
      </c>
      <c r="BG18" t="s">
        <v>57</v>
      </c>
      <c r="BH18" t="s">
        <v>58</v>
      </c>
      <c r="BI18" t="s">
        <v>59</v>
      </c>
      <c r="BJ18" t="s">
        <v>60</v>
      </c>
      <c r="BK18" t="s">
        <v>61</v>
      </c>
      <c r="BL18" t="s">
        <v>62</v>
      </c>
      <c r="BM18" t="s">
        <v>63</v>
      </c>
      <c r="BN18" t="s">
        <v>64</v>
      </c>
      <c r="BO18" t="s">
        <v>65</v>
      </c>
      <c r="BP18" t="s">
        <v>66</v>
      </c>
      <c r="BQ18" t="s">
        <v>67</v>
      </c>
      <c r="BR18" t="s">
        <v>68</v>
      </c>
      <c r="BS18" t="s">
        <v>69</v>
      </c>
      <c r="BT18" t="s">
        <v>70</v>
      </c>
      <c r="BU18" t="s">
        <v>71</v>
      </c>
      <c r="BV18" t="s">
        <v>72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80</v>
      </c>
      <c r="CE18" t="s">
        <v>81</v>
      </c>
      <c r="CF18" t="s">
        <v>82</v>
      </c>
      <c r="CG18" t="s">
        <v>83</v>
      </c>
      <c r="CH18" t="s">
        <v>84</v>
      </c>
      <c r="CI18" t="s">
        <v>85</v>
      </c>
      <c r="CJ18" t="s">
        <v>86</v>
      </c>
      <c r="CK18" t="s">
        <v>87</v>
      </c>
      <c r="CL18" t="s">
        <v>88</v>
      </c>
      <c r="CM18" t="s">
        <v>89</v>
      </c>
      <c r="CN18" t="s">
        <v>90</v>
      </c>
      <c r="CO18" t="s">
        <v>91</v>
      </c>
      <c r="CP18" t="s">
        <v>92</v>
      </c>
      <c r="CQ18" t="s">
        <v>93</v>
      </c>
      <c r="CR18" t="s">
        <v>94</v>
      </c>
      <c r="CS18" t="s">
        <v>95</v>
      </c>
      <c r="CT18" t="s">
        <v>96</v>
      </c>
      <c r="CU18" t="s">
        <v>97</v>
      </c>
      <c r="CV18" t="s">
        <v>98</v>
      </c>
      <c r="CW18" t="s">
        <v>99</v>
      </c>
      <c r="CX18" t="s">
        <v>100</v>
      </c>
      <c r="CY18" t="s">
        <v>101</v>
      </c>
      <c r="CZ18" t="s">
        <v>102</v>
      </c>
      <c r="DA18" t="s">
        <v>103</v>
      </c>
      <c r="DB18" t="s">
        <v>104</v>
      </c>
      <c r="DC18" t="s">
        <v>105</v>
      </c>
      <c r="DD18" t="s">
        <v>106</v>
      </c>
      <c r="DE18" t="s">
        <v>107</v>
      </c>
      <c r="DF18" t="s">
        <v>108</v>
      </c>
      <c r="DG18" t="s">
        <v>109</v>
      </c>
      <c r="DH18" t="s">
        <v>110</v>
      </c>
      <c r="DI18" t="s">
        <v>111</v>
      </c>
      <c r="DJ18" t="s">
        <v>112</v>
      </c>
      <c r="DK18" t="s">
        <v>113</v>
      </c>
      <c r="DL18" t="s">
        <v>114</v>
      </c>
      <c r="DM18" t="s">
        <v>115</v>
      </c>
      <c r="DN18" t="s">
        <v>116</v>
      </c>
      <c r="DO18" t="s">
        <v>117</v>
      </c>
      <c r="DP18" t="s">
        <v>118</v>
      </c>
      <c r="DQ18" t="s">
        <v>119</v>
      </c>
      <c r="DR18" t="s">
        <v>120</v>
      </c>
      <c r="DS18" t="s">
        <v>121</v>
      </c>
      <c r="DT18" t="s">
        <v>122</v>
      </c>
      <c r="DU18" t="s">
        <v>123</v>
      </c>
      <c r="DV18" t="s">
        <v>124</v>
      </c>
      <c r="DW18" t="s">
        <v>125</v>
      </c>
      <c r="DX18" t="s">
        <v>126</v>
      </c>
      <c r="DY18" t="s">
        <v>127</v>
      </c>
      <c r="DZ18" t="s">
        <v>128</v>
      </c>
      <c r="EA18" t="s">
        <v>129</v>
      </c>
      <c r="EB18" t="s">
        <v>130</v>
      </c>
      <c r="EC18" t="s">
        <v>131</v>
      </c>
      <c r="ED18" t="s">
        <v>132</v>
      </c>
      <c r="EE18" t="s">
        <v>133</v>
      </c>
      <c r="EF18" t="s">
        <v>134</v>
      </c>
      <c r="EG18" t="s">
        <v>135</v>
      </c>
      <c r="EH18" t="s">
        <v>136</v>
      </c>
      <c r="EI18" t="s">
        <v>137</v>
      </c>
      <c r="EJ18" t="s">
        <v>138</v>
      </c>
      <c r="EK18" t="s">
        <v>139</v>
      </c>
      <c r="EL18" t="s">
        <v>140</v>
      </c>
      <c r="EM18" t="s">
        <v>141</v>
      </c>
    </row>
    <row r="19" spans="1:143" x14ac:dyDescent="0.3">
      <c r="A19">
        <v>1970</v>
      </c>
      <c r="B19">
        <f>[1]Tabela!C7-B3-B11</f>
        <v>51066303</v>
      </c>
      <c r="C19">
        <f>[1]Tabela!D7-C3-C11</f>
        <v>4646</v>
      </c>
      <c r="D19" t="e">
        <f>[1]Tabela!E7-D3-D11</f>
        <v>#VALUE!</v>
      </c>
      <c r="E19" t="e">
        <f>[1]Tabela!F7-E3-E11</f>
        <v>#VALUE!</v>
      </c>
      <c r="F19">
        <f>[1]Tabela!G7-F3-F11</f>
        <v>4037</v>
      </c>
      <c r="G19" t="e">
        <f>[1]Tabela!H7-G3-G11</f>
        <v>#VALUE!</v>
      </c>
      <c r="H19">
        <f>[1]Tabela!I7-H3-H11</f>
        <v>3161</v>
      </c>
      <c r="I19">
        <f>[1]Tabela!J7-I3-I11</f>
        <v>6065</v>
      </c>
      <c r="J19" t="e">
        <f>[1]Tabela!K7-J3-J11</f>
        <v>#VALUE!</v>
      </c>
      <c r="K19" t="e">
        <f>[1]Tabela!L7-K3-K11</f>
        <v>#VALUE!</v>
      </c>
      <c r="L19" t="e">
        <f>[1]Tabela!M7-L3-L11</f>
        <v>#VALUE!</v>
      </c>
      <c r="M19">
        <f>[1]Tabela!N7-M3-M11</f>
        <v>846</v>
      </c>
      <c r="N19" t="e">
        <f>[1]Tabela!O7-N3-N11</f>
        <v>#VALUE!</v>
      </c>
      <c r="O19">
        <f>[1]Tabela!P7-O3-O11</f>
        <v>5783</v>
      </c>
      <c r="P19">
        <f>[1]Tabela!Q7-P3-P11</f>
        <v>1415</v>
      </c>
      <c r="Q19">
        <f>[1]Tabela!R7-Q3-Q11</f>
        <v>4940</v>
      </c>
      <c r="R19">
        <f>[1]Tabela!S7-R3-R11</f>
        <v>11331</v>
      </c>
      <c r="S19">
        <f>[1]Tabela!T7-S3-S11</f>
        <v>14139</v>
      </c>
      <c r="T19" t="e">
        <f>[1]Tabela!U7-T3-T11</f>
        <v>#VALUE!</v>
      </c>
      <c r="U19" t="e">
        <f>[1]Tabela!V7-U3-U11</f>
        <v>#VALUE!</v>
      </c>
      <c r="V19">
        <f>[1]Tabela!W7-V3-V11</f>
        <v>43074</v>
      </c>
      <c r="W19" t="e">
        <f>[1]Tabela!X7-W3-W11</f>
        <v>#VALUE!</v>
      </c>
      <c r="X19" t="e">
        <f>[1]Tabela!Y7-X3-X11</f>
        <v>#VALUE!</v>
      </c>
      <c r="Y19" t="e">
        <f>[1]Tabela!Z7-Y3-Y11</f>
        <v>#VALUE!</v>
      </c>
      <c r="Z19" t="e">
        <f>[1]Tabela!AA7-Z3-Z11</f>
        <v>#VALUE!</v>
      </c>
      <c r="AA19" t="e">
        <f>[1]Tabela!AB7-AA3-AA11</f>
        <v>#VALUE!</v>
      </c>
      <c r="AB19" t="e">
        <f>[1]Tabela!AC7-AB3-AB11</f>
        <v>#VALUE!</v>
      </c>
      <c r="AC19" t="e">
        <f>[1]Tabela!AD7-AC3-AC11</f>
        <v>#VALUE!</v>
      </c>
      <c r="AD19" t="e">
        <f>[1]Tabela!AE7-AD3-AD11</f>
        <v>#VALUE!</v>
      </c>
      <c r="AE19">
        <f>[1]Tabela!AF7-AE3-AE11</f>
        <v>8582</v>
      </c>
      <c r="AF19" t="e">
        <f>[1]Tabela!AG7-AF3-AF11</f>
        <v>#VALUE!</v>
      </c>
      <c r="AG19" t="e">
        <f>[1]Tabela!AH7-AG3-AG11</f>
        <v>#VALUE!</v>
      </c>
      <c r="AH19" t="e">
        <f>[1]Tabela!AI7-AH3-AH11</f>
        <v>#VALUE!</v>
      </c>
      <c r="AI19" t="e">
        <f>[1]Tabela!AJ7-AI3-AI11</f>
        <v>#VALUE!</v>
      </c>
      <c r="AJ19" t="e">
        <f>[1]Tabela!AK7-AJ3-AJ11</f>
        <v>#VALUE!</v>
      </c>
      <c r="AK19" t="e">
        <f>[1]Tabela!AL7-AK3-AK11</f>
        <v>#VALUE!</v>
      </c>
      <c r="AL19" t="e">
        <f>[1]Tabela!AM7-AL3-AL11</f>
        <v>#VALUE!</v>
      </c>
      <c r="AM19" t="e">
        <f>[1]Tabela!AN7-AM3-AM11</f>
        <v>#VALUE!</v>
      </c>
      <c r="AN19">
        <f>[1]Tabela!AO7-AN3-AN11</f>
        <v>55229</v>
      </c>
      <c r="AO19" t="e">
        <f>[1]Tabela!AP7-AO3-AO11</f>
        <v>#VALUE!</v>
      </c>
      <c r="AP19" t="e">
        <f>[1]Tabela!AQ7-AP3-AP11</f>
        <v>#VALUE!</v>
      </c>
      <c r="AQ19">
        <f>[1]Tabela!AR7-AQ3-AQ11</f>
        <v>2892</v>
      </c>
      <c r="AR19">
        <f>[1]Tabela!AS7-AR3-AR11</f>
        <v>8412</v>
      </c>
      <c r="AS19" t="e">
        <f>[1]Tabela!AT7-AS3-AS11</f>
        <v>#VALUE!</v>
      </c>
      <c r="AT19" t="e">
        <f>[1]Tabela!AU7-AT3-AT11</f>
        <v>#VALUE!</v>
      </c>
      <c r="AU19" t="e">
        <f>[1]Tabela!AV7-AU3-AU11</f>
        <v>#VALUE!</v>
      </c>
      <c r="AV19">
        <f>[1]Tabela!AW7-AV3-AV11</f>
        <v>1765</v>
      </c>
      <c r="AW19" t="e">
        <f>[1]Tabela!AX7-AW3-AW11</f>
        <v>#VALUE!</v>
      </c>
      <c r="AX19" t="e">
        <f>[1]Tabela!AY7-AX3-AX11</f>
        <v>#VALUE!</v>
      </c>
      <c r="AY19">
        <f>[1]Tabela!AZ7-AY3-AY11</f>
        <v>8402</v>
      </c>
      <c r="AZ19" t="e">
        <f>[1]Tabela!BA7-AZ3-AZ11</f>
        <v>#VALUE!</v>
      </c>
      <c r="BA19" t="e">
        <f>[1]Tabela!BB7-BA3-BA11</f>
        <v>#VALUE!</v>
      </c>
      <c r="BB19" t="e">
        <f>[1]Tabela!BC7-BB3-BB11</f>
        <v>#VALUE!</v>
      </c>
      <c r="BC19" t="e">
        <f>[1]Tabela!BD7-BC3-BC11</f>
        <v>#VALUE!</v>
      </c>
      <c r="BD19">
        <f>[1]Tabela!BE7-BD3-BD11</f>
        <v>1999</v>
      </c>
      <c r="BE19">
        <f>[1]Tabela!BF7-BE3-BE11</f>
        <v>15983</v>
      </c>
      <c r="BF19" t="e">
        <f>[1]Tabela!BG7-BF3-BF11</f>
        <v>#VALUE!</v>
      </c>
      <c r="BG19" t="e">
        <f>[1]Tabela!BH7-BG3-BG11</f>
        <v>#VALUE!</v>
      </c>
      <c r="BH19" t="e">
        <f>[1]Tabela!BI7-BH3-BH11</f>
        <v>#VALUE!</v>
      </c>
      <c r="BI19" t="e">
        <f>[1]Tabela!BJ7-BI3-BI11</f>
        <v>#VALUE!</v>
      </c>
      <c r="BJ19" t="e">
        <f>[1]Tabela!BK7-BJ3-BJ11</f>
        <v>#VALUE!</v>
      </c>
      <c r="BK19" t="e">
        <f>[1]Tabela!BL7-BK3-BK11</f>
        <v>#VALUE!</v>
      </c>
      <c r="BL19" t="e">
        <f>[1]Tabela!BM7-BL3-BL11</f>
        <v>#VALUE!</v>
      </c>
      <c r="BM19" t="e">
        <f>[1]Tabela!BN7-BM3-BM11</f>
        <v>#VALUE!</v>
      </c>
      <c r="BN19">
        <f>[1]Tabela!BO7-BN3-BN11</f>
        <v>2849</v>
      </c>
      <c r="BO19">
        <f>[1]Tabela!BP7-BO3-BO11</f>
        <v>4905</v>
      </c>
      <c r="BP19" t="e">
        <f>[1]Tabela!BQ7-BP3-BP11</f>
        <v>#VALUE!</v>
      </c>
      <c r="BQ19" t="e">
        <f>[1]Tabela!BR7-BQ3-BQ11</f>
        <v>#VALUE!</v>
      </c>
      <c r="BR19" t="e">
        <f>[1]Tabela!BS7-BR3-BR11</f>
        <v>#VALUE!</v>
      </c>
      <c r="BS19">
        <f>[1]Tabela!BT7-BS3-BS11</f>
        <v>2812</v>
      </c>
      <c r="BT19">
        <f>[1]Tabela!BU7-BT3-BT11</f>
        <v>3535</v>
      </c>
      <c r="BU19">
        <f>[1]Tabela!BV7-BU3-BU11</f>
        <v>6209</v>
      </c>
      <c r="BV19" t="e">
        <f>[1]Tabela!BW7-BV3-BV11</f>
        <v>#VALUE!</v>
      </c>
      <c r="BW19" t="e">
        <f>[1]Tabela!BX7-BW3-BW11</f>
        <v>#VALUE!</v>
      </c>
      <c r="BX19" t="e">
        <f>[1]Tabela!BY7-BX3-BX11</f>
        <v>#VALUE!</v>
      </c>
      <c r="BY19" t="e">
        <f>[1]Tabela!BZ7-BY3-BY11</f>
        <v>#VALUE!</v>
      </c>
      <c r="BZ19" t="e">
        <f>[1]Tabela!CA7-BZ3-BZ11</f>
        <v>#VALUE!</v>
      </c>
      <c r="CA19" t="e">
        <f>[1]Tabela!CB7-CA3-CA11</f>
        <v>#VALUE!</v>
      </c>
      <c r="CB19" t="e">
        <f>[1]Tabela!CC7-CB3-CB11</f>
        <v>#VALUE!</v>
      </c>
      <c r="CC19" t="e">
        <f>[1]Tabela!CD7-CC3-CC11</f>
        <v>#VALUE!</v>
      </c>
      <c r="CD19" t="e">
        <f>[1]Tabela!CE7-CD3-CD11</f>
        <v>#VALUE!</v>
      </c>
      <c r="CE19" t="e">
        <f>[1]Tabela!CF7-CE3-CE11</f>
        <v>#VALUE!</v>
      </c>
      <c r="CF19" t="e">
        <f>[1]Tabela!CG7-CF3-CF11</f>
        <v>#VALUE!</v>
      </c>
      <c r="CG19" t="e">
        <f>[1]Tabela!CH7-CG3-CG11</f>
        <v>#VALUE!</v>
      </c>
      <c r="CH19" t="e">
        <f>[1]Tabela!CI7-CH3-CH11</f>
        <v>#VALUE!</v>
      </c>
      <c r="CI19" t="e">
        <f>[1]Tabela!CJ7-CI3-CI11</f>
        <v>#VALUE!</v>
      </c>
      <c r="CJ19" t="e">
        <f>[1]Tabela!CK7-CJ3-CJ11</f>
        <v>#VALUE!</v>
      </c>
      <c r="CK19" t="e">
        <f>[1]Tabela!CL7-CK3-CK11</f>
        <v>#VALUE!</v>
      </c>
      <c r="CL19" t="e">
        <f>[1]Tabela!CM7-CL3-CL11</f>
        <v>#VALUE!</v>
      </c>
      <c r="CM19" t="e">
        <f>[1]Tabela!CN7-CM3-CM11</f>
        <v>#VALUE!</v>
      </c>
      <c r="CN19" t="e">
        <f>[1]Tabela!CO7-CN3-CN11</f>
        <v>#VALUE!</v>
      </c>
      <c r="CO19">
        <f>[1]Tabela!CP7-CO3-CO11</f>
        <v>10018</v>
      </c>
      <c r="CP19" t="e">
        <f>[1]Tabela!CQ7-CP3-CP11</f>
        <v>#VALUE!</v>
      </c>
      <c r="CQ19">
        <f>[1]Tabela!CR7-CQ3-CQ11</f>
        <v>1698</v>
      </c>
      <c r="CR19" t="e">
        <f>[1]Tabela!CS7-CR3-CR11</f>
        <v>#VALUE!</v>
      </c>
      <c r="CS19" t="e">
        <f>[1]Tabela!CT7-CS3-CS11</f>
        <v>#VALUE!</v>
      </c>
      <c r="CT19">
        <f>[1]Tabela!CU7-CT3-CT11</f>
        <v>616</v>
      </c>
      <c r="CU19" t="e">
        <f>[1]Tabela!CV7-CU3-CU11</f>
        <v>#VALUE!</v>
      </c>
      <c r="CV19" t="e">
        <f>[1]Tabela!CW7-CV3-CV11</f>
        <v>#VALUE!</v>
      </c>
      <c r="CW19">
        <f>[1]Tabela!CX7-CW3-CW11</f>
        <v>14266</v>
      </c>
      <c r="CX19" t="e">
        <f>[1]Tabela!CY7-CX3-CX11</f>
        <v>#VALUE!</v>
      </c>
      <c r="CY19" t="e">
        <f>[1]Tabela!CZ7-CY3-CY11</f>
        <v>#VALUE!</v>
      </c>
      <c r="CZ19" t="e">
        <f>[1]Tabela!DA7-CZ3-CZ11</f>
        <v>#VALUE!</v>
      </c>
      <c r="DA19" t="e">
        <f>[1]Tabela!DB7-DA3-DA11</f>
        <v>#VALUE!</v>
      </c>
      <c r="DB19" t="e">
        <f>[1]Tabela!DC7-DB3-DB11</f>
        <v>#VALUE!</v>
      </c>
      <c r="DC19" t="e">
        <f>[1]Tabela!DD7-DC3-DC11</f>
        <v>#VALUE!</v>
      </c>
      <c r="DD19" t="e">
        <f>[1]Tabela!DE7-DD3-DD11</f>
        <v>#VALUE!</v>
      </c>
      <c r="DE19" t="e">
        <f>[1]Tabela!DF7-DE3-DE11</f>
        <v>#VALUE!</v>
      </c>
      <c r="DF19" t="e">
        <f>[1]Tabela!DG7-DF3-DF11</f>
        <v>#VALUE!</v>
      </c>
      <c r="DG19" t="e">
        <f>[1]Tabela!DH7-DG3-DG11</f>
        <v>#VALUE!</v>
      </c>
      <c r="DH19" t="e">
        <f>[1]Tabela!DI7-DH3-DH11</f>
        <v>#VALUE!</v>
      </c>
      <c r="DI19" t="e">
        <f>[1]Tabela!DJ7-DI3-DI11</f>
        <v>#VALUE!</v>
      </c>
      <c r="DJ19" t="e">
        <f>[1]Tabela!DK7-DJ3-DJ11</f>
        <v>#VALUE!</v>
      </c>
      <c r="DK19" t="e">
        <f>[1]Tabela!DL7-DK3-DK11</f>
        <v>#VALUE!</v>
      </c>
      <c r="DL19">
        <f>[1]Tabela!DM7-DL3-DL11</f>
        <v>32558</v>
      </c>
      <c r="DM19">
        <f>[1]Tabela!DN7-DM3-DM11</f>
        <v>9139</v>
      </c>
      <c r="DN19" t="e">
        <f>[1]Tabela!DO7-DN3-DN11</f>
        <v>#VALUE!</v>
      </c>
      <c r="DO19" t="e">
        <f>[1]Tabela!DP7-DO3-DO11</f>
        <v>#VALUE!</v>
      </c>
      <c r="DP19" t="e">
        <f>[1]Tabela!DQ7-DP3-DP11</f>
        <v>#VALUE!</v>
      </c>
      <c r="DQ19" t="e">
        <f>[1]Tabela!DR7-DQ3-DQ11</f>
        <v>#VALUE!</v>
      </c>
      <c r="DR19" t="e">
        <f>[1]Tabela!DS7-DR3-DR11</f>
        <v>#VALUE!</v>
      </c>
      <c r="DS19">
        <f>[1]Tabela!DT7-DS3-DS11</f>
        <v>7622</v>
      </c>
      <c r="DT19" t="e">
        <f>[1]Tabela!DU7-DT3-DT11</f>
        <v>#VALUE!</v>
      </c>
      <c r="DU19" t="e">
        <f>[1]Tabela!DV7-DU3-DU11</f>
        <v>#VALUE!</v>
      </c>
      <c r="DV19" t="e">
        <f>[1]Tabela!DW7-DV3-DV11</f>
        <v>#VALUE!</v>
      </c>
      <c r="DW19" t="e">
        <f>[1]Tabela!DX7-DW3-DW11</f>
        <v>#VALUE!</v>
      </c>
      <c r="DX19" t="e">
        <f>[1]Tabela!DY7-DX3-DX11</f>
        <v>#VALUE!</v>
      </c>
      <c r="DY19" t="e">
        <f>[1]Tabela!DZ7-DY3-DY11</f>
        <v>#VALUE!</v>
      </c>
      <c r="DZ19" t="e">
        <f>[1]Tabela!EA7-DZ3-DZ11</f>
        <v>#VALUE!</v>
      </c>
      <c r="EA19" t="e">
        <f>[1]Tabela!EB7-EA3-EA11</f>
        <v>#VALUE!</v>
      </c>
      <c r="EB19" t="e">
        <f>[1]Tabela!EC7-EB3-EB11</f>
        <v>#VALUE!</v>
      </c>
      <c r="EC19">
        <f>[1]Tabela!ED7-EC3-EC11</f>
        <v>3077</v>
      </c>
      <c r="ED19">
        <f>[1]Tabela!EE7-ED3-ED11</f>
        <v>3469</v>
      </c>
      <c r="EE19" t="e">
        <f>[1]Tabela!EF7-EE3-EE11</f>
        <v>#VALUE!</v>
      </c>
      <c r="EF19" t="e">
        <f>[1]Tabela!EG7-EF3-EF11</f>
        <v>#VALUE!</v>
      </c>
      <c r="EG19">
        <f>[1]Tabela!EH7-EG3-EG11</f>
        <v>9248</v>
      </c>
      <c r="EH19" t="e">
        <f>[1]Tabela!EI7-EH3-EH11</f>
        <v>#VALUE!</v>
      </c>
      <c r="EI19" t="e">
        <f>[1]Tabela!EJ7-EI3-EI11</f>
        <v>#VALUE!</v>
      </c>
      <c r="EJ19" t="e">
        <f>[1]Tabela!EK7-EJ3-EJ11</f>
        <v>#VALUE!</v>
      </c>
      <c r="EK19" t="e">
        <f>[1]Tabela!EL7-EK3-EK11</f>
        <v>#VALUE!</v>
      </c>
      <c r="EL19" t="e">
        <f>[1]Tabela!EM7-EL3-EL11</f>
        <v>#VALUE!</v>
      </c>
      <c r="EM19" t="e">
        <f>[1]Tabela!EN7-EM3-EM11</f>
        <v>#VALUE!</v>
      </c>
    </row>
    <row r="20" spans="1:143" x14ac:dyDescent="0.3">
      <c r="A20">
        <v>1980</v>
      </c>
      <c r="B20">
        <f>[1]Tabela!C30-B4-B12</f>
        <v>68769919</v>
      </c>
      <c r="C20">
        <f>[1]Tabela!D30-C4-C12</f>
        <v>4734</v>
      </c>
      <c r="D20">
        <f>[1]Tabela!E30-D4-D12</f>
        <v>2332</v>
      </c>
      <c r="E20">
        <f>[1]Tabela!F30-E4-E12</f>
        <v>12584</v>
      </c>
      <c r="F20">
        <f>[1]Tabela!G30-F4-F12</f>
        <v>6396</v>
      </c>
      <c r="G20" t="e">
        <f>[1]Tabela!H30-G4-G12</f>
        <v>#VALUE!</v>
      </c>
      <c r="H20">
        <f>[1]Tabela!I30-H4-H12</f>
        <v>3818</v>
      </c>
      <c r="I20">
        <f>[1]Tabela!J30-I4-I12</f>
        <v>5547</v>
      </c>
      <c r="J20" t="e">
        <f>[1]Tabela!K30-J4-J12</f>
        <v>#VALUE!</v>
      </c>
      <c r="K20" t="e">
        <f>[1]Tabela!L30-K4-K12</f>
        <v>#VALUE!</v>
      </c>
      <c r="L20" t="e">
        <f>[1]Tabela!M30-L4-L12</f>
        <v>#VALUE!</v>
      </c>
      <c r="M20">
        <f>[1]Tabela!N30-M4-M12</f>
        <v>803</v>
      </c>
      <c r="N20">
        <f>[1]Tabela!O30-N4-N12</f>
        <v>9027</v>
      </c>
      <c r="O20">
        <f>[1]Tabela!P30-O4-O12</f>
        <v>7026</v>
      </c>
      <c r="P20">
        <f>[1]Tabela!Q30-P4-P12</f>
        <v>7738</v>
      </c>
      <c r="Q20">
        <f>[1]Tabela!R30-Q4-Q12</f>
        <v>4366</v>
      </c>
      <c r="R20">
        <f>[1]Tabela!S30-R4-R12</f>
        <v>12343</v>
      </c>
      <c r="S20">
        <f>[1]Tabela!T30-S4-S12</f>
        <v>23916</v>
      </c>
      <c r="T20" t="e">
        <f>[1]Tabela!U30-T4-T12</f>
        <v>#VALUE!</v>
      </c>
      <c r="U20" t="e">
        <f>[1]Tabela!V30-U4-U12</f>
        <v>#VALUE!</v>
      </c>
      <c r="V20">
        <f>[1]Tabela!W30-V4-V12</f>
        <v>31126</v>
      </c>
      <c r="W20" t="e">
        <f>[1]Tabela!X30-W4-W12</f>
        <v>#VALUE!</v>
      </c>
      <c r="X20" t="e">
        <f>[1]Tabela!Y30-X4-X12</f>
        <v>#VALUE!</v>
      </c>
      <c r="Y20" t="e">
        <f>[1]Tabela!Z30-Y4-Y12</f>
        <v>#VALUE!</v>
      </c>
      <c r="Z20" t="e">
        <f>[1]Tabela!AA30-Z4-Z12</f>
        <v>#VALUE!</v>
      </c>
      <c r="AA20" t="e">
        <f>[1]Tabela!AB30-AA4-AA12</f>
        <v>#VALUE!</v>
      </c>
      <c r="AB20">
        <f>[1]Tabela!AC30-AB4-AB12</f>
        <v>4585</v>
      </c>
      <c r="AC20" t="e">
        <f>[1]Tabela!AD30-AC4-AC12</f>
        <v>#VALUE!</v>
      </c>
      <c r="AD20" t="e">
        <f>[1]Tabela!AE30-AD4-AD12</f>
        <v>#VALUE!</v>
      </c>
      <c r="AE20">
        <f>[1]Tabela!AF30-AE4-AE12</f>
        <v>4812</v>
      </c>
      <c r="AF20" t="e">
        <f>[1]Tabela!AG30-AF4-AF12</f>
        <v>#VALUE!</v>
      </c>
      <c r="AG20" t="e">
        <f>[1]Tabela!AH30-AG4-AG12</f>
        <v>#VALUE!</v>
      </c>
      <c r="AH20">
        <f>[1]Tabela!AI30-AH4-AH12</f>
        <v>18866</v>
      </c>
      <c r="AI20" t="e">
        <f>[1]Tabela!AJ30-AI4-AI12</f>
        <v>#VALUE!</v>
      </c>
      <c r="AJ20" t="e">
        <f>[1]Tabela!AK30-AJ4-AJ12</f>
        <v>#VALUE!</v>
      </c>
      <c r="AK20" t="e">
        <f>[1]Tabela!AL30-AK4-AK12</f>
        <v>#VALUE!</v>
      </c>
      <c r="AL20" t="e">
        <f>[1]Tabela!AM30-AL4-AL12</f>
        <v>#VALUE!</v>
      </c>
      <c r="AM20" t="e">
        <f>[1]Tabela!AN30-AM4-AM12</f>
        <v>#VALUE!</v>
      </c>
      <c r="AN20">
        <f>[1]Tabela!AO30-AN4-AN12</f>
        <v>121241</v>
      </c>
      <c r="AO20" t="e">
        <f>[1]Tabela!AP30-AO4-AO12</f>
        <v>#VALUE!</v>
      </c>
      <c r="AP20" t="e">
        <f>[1]Tabela!AQ30-AP4-AP12</f>
        <v>#VALUE!</v>
      </c>
      <c r="AQ20">
        <f>[1]Tabela!AR30-AQ4-AQ12</f>
        <v>7853</v>
      </c>
      <c r="AR20">
        <f>[1]Tabela!AS30-AR4-AR12</f>
        <v>6608</v>
      </c>
      <c r="AS20" t="e">
        <f>[1]Tabela!AT30-AS4-AS12</f>
        <v>#VALUE!</v>
      </c>
      <c r="AT20" t="e">
        <f>[1]Tabela!AU30-AT4-AT12</f>
        <v>#VALUE!</v>
      </c>
      <c r="AU20" t="e">
        <f>[1]Tabela!AV30-AU4-AU12</f>
        <v>#VALUE!</v>
      </c>
      <c r="AV20">
        <f>[1]Tabela!AW30-AV4-AV12</f>
        <v>2031</v>
      </c>
      <c r="AW20" t="e">
        <f>[1]Tabela!AX30-AW4-AW12</f>
        <v>#VALUE!</v>
      </c>
      <c r="AX20" t="e">
        <f>[1]Tabela!AY30-AX4-AX12</f>
        <v>#VALUE!</v>
      </c>
      <c r="AY20">
        <f>[1]Tabela!AZ30-AY4-AY12</f>
        <v>7530</v>
      </c>
      <c r="AZ20" t="e">
        <f>[1]Tabela!BA30-AZ4-AZ12</f>
        <v>#VALUE!</v>
      </c>
      <c r="BA20" t="e">
        <f>[1]Tabela!BB30-BA4-BA12</f>
        <v>#VALUE!</v>
      </c>
      <c r="BB20" t="e">
        <f>[1]Tabela!BC30-BB4-BB12</f>
        <v>#VALUE!</v>
      </c>
      <c r="BC20" t="e">
        <f>[1]Tabela!BD30-BC4-BC12</f>
        <v>#VALUE!</v>
      </c>
      <c r="BD20">
        <f>[1]Tabela!BE30-BD4-BD12</f>
        <v>4192</v>
      </c>
      <c r="BE20">
        <f>[1]Tabela!BF30-BE4-BE12</f>
        <v>7892</v>
      </c>
      <c r="BF20" t="e">
        <f>[1]Tabela!BG30-BF4-BF12</f>
        <v>#VALUE!</v>
      </c>
      <c r="BG20">
        <f>[1]Tabela!BH30-BG4-BG12</f>
        <v>8258</v>
      </c>
      <c r="BH20" t="e">
        <f>[1]Tabela!BI30-BH4-BH12</f>
        <v>#VALUE!</v>
      </c>
      <c r="BI20" t="e">
        <f>[1]Tabela!BJ30-BI4-BI12</f>
        <v>#VALUE!</v>
      </c>
      <c r="BJ20" t="e">
        <f>[1]Tabela!BK30-BJ4-BJ12</f>
        <v>#VALUE!</v>
      </c>
      <c r="BK20">
        <f>[1]Tabela!BL30-BK4-BK12</f>
        <v>6616</v>
      </c>
      <c r="BL20" t="e">
        <f>[1]Tabela!BM30-BL4-BL12</f>
        <v>#VALUE!</v>
      </c>
      <c r="BM20" t="e">
        <f>[1]Tabela!BN30-BM4-BM12</f>
        <v>#VALUE!</v>
      </c>
      <c r="BN20">
        <f>[1]Tabela!BO30-BN4-BN12</f>
        <v>4346</v>
      </c>
      <c r="BO20">
        <f>[1]Tabela!BP30-BO4-BO12</f>
        <v>4829</v>
      </c>
      <c r="BP20" t="e">
        <f>[1]Tabela!BQ30-BP4-BP12</f>
        <v>#VALUE!</v>
      </c>
      <c r="BQ20" t="e">
        <f>[1]Tabela!BR30-BQ4-BQ12</f>
        <v>#VALUE!</v>
      </c>
      <c r="BR20">
        <f>[1]Tabela!BS30-BR4-BR12</f>
        <v>10261</v>
      </c>
      <c r="BS20">
        <f>[1]Tabela!BT30-BS4-BS12</f>
        <v>7283</v>
      </c>
      <c r="BT20">
        <f>[1]Tabela!BU30-BT4-BT12</f>
        <v>5713</v>
      </c>
      <c r="BU20">
        <f>[1]Tabela!BV30-BU4-BU12</f>
        <v>5465</v>
      </c>
      <c r="BV20" t="e">
        <f>[1]Tabela!BW30-BV4-BV12</f>
        <v>#VALUE!</v>
      </c>
      <c r="BW20" t="e">
        <f>[1]Tabela!BX30-BW4-BW12</f>
        <v>#VALUE!</v>
      </c>
      <c r="BX20" t="e">
        <f>[1]Tabela!BY30-BX4-BX12</f>
        <v>#VALUE!</v>
      </c>
      <c r="BY20" t="e">
        <f>[1]Tabela!BZ30-BY4-BY12</f>
        <v>#VALUE!</v>
      </c>
      <c r="BZ20">
        <f>[1]Tabela!CA30-BZ4-BZ12</f>
        <v>5962</v>
      </c>
      <c r="CA20" t="e">
        <f>[1]Tabela!CB30-CA4-CA12</f>
        <v>#VALUE!</v>
      </c>
      <c r="CB20" t="e">
        <f>[1]Tabela!CC30-CB4-CB12</f>
        <v>#VALUE!</v>
      </c>
      <c r="CC20" t="e">
        <f>[1]Tabela!CD30-CC4-CC12</f>
        <v>#VALUE!</v>
      </c>
      <c r="CD20" t="e">
        <f>[1]Tabela!CE30-CD4-CD12</f>
        <v>#VALUE!</v>
      </c>
      <c r="CE20">
        <f>[1]Tabela!CF30-CE4-CE12</f>
        <v>10683</v>
      </c>
      <c r="CF20" t="e">
        <f>[1]Tabela!CG30-CF4-CF12</f>
        <v>#VALUE!</v>
      </c>
      <c r="CG20" t="e">
        <f>[1]Tabela!CH30-CG4-CG12</f>
        <v>#VALUE!</v>
      </c>
      <c r="CH20" t="e">
        <f>[1]Tabela!CI30-CH4-CH12</f>
        <v>#VALUE!</v>
      </c>
      <c r="CI20" t="e">
        <f>[1]Tabela!CJ30-CI4-CI12</f>
        <v>#VALUE!</v>
      </c>
      <c r="CJ20">
        <f>[1]Tabela!CK30-CJ4-CJ12</f>
        <v>6298</v>
      </c>
      <c r="CK20" t="e">
        <f>[1]Tabela!CL30-CK4-CK12</f>
        <v>#VALUE!</v>
      </c>
      <c r="CL20">
        <f>[1]Tabela!CM30-CL4-CL12</f>
        <v>6848</v>
      </c>
      <c r="CM20" t="e">
        <f>[1]Tabela!CN30-CM4-CM12</f>
        <v>#VALUE!</v>
      </c>
      <c r="CN20" t="e">
        <f>[1]Tabela!CO30-CN4-CN12</f>
        <v>#VALUE!</v>
      </c>
      <c r="CO20">
        <f>[1]Tabela!CP30-CO4-CO12</f>
        <v>12095</v>
      </c>
      <c r="CP20" t="e">
        <f>[1]Tabela!CQ30-CP4-CP12</f>
        <v>#VALUE!</v>
      </c>
      <c r="CQ20">
        <f>[1]Tabela!CR30-CQ4-CQ12</f>
        <v>1889</v>
      </c>
      <c r="CR20">
        <f>[1]Tabela!CS30-CR4-CR12</f>
        <v>7788</v>
      </c>
      <c r="CS20" t="e">
        <f>[1]Tabela!CT30-CS4-CS12</f>
        <v>#VALUE!</v>
      </c>
      <c r="CT20">
        <f>[1]Tabela!CU30-CT4-CT12</f>
        <v>8050</v>
      </c>
      <c r="CU20" t="e">
        <f>[1]Tabela!CV30-CU4-CU12</f>
        <v>#VALUE!</v>
      </c>
      <c r="CV20" t="e">
        <f>[1]Tabela!CW30-CV4-CV12</f>
        <v>#VALUE!</v>
      </c>
      <c r="CW20">
        <f>[1]Tabela!CX30-CW4-CW12</f>
        <v>15168</v>
      </c>
      <c r="CX20" t="e">
        <f>[1]Tabela!CY30-CX4-CX12</f>
        <v>#VALUE!</v>
      </c>
      <c r="CY20" t="e">
        <f>[1]Tabela!CZ30-CY4-CY12</f>
        <v>#VALUE!</v>
      </c>
      <c r="CZ20">
        <f>[1]Tabela!DA30-CZ4-CZ12</f>
        <v>9659</v>
      </c>
      <c r="DA20" t="e">
        <f>[1]Tabela!DB30-DA4-DA12</f>
        <v>#VALUE!</v>
      </c>
      <c r="DB20" t="e">
        <f>[1]Tabela!DC30-DB4-DB12</f>
        <v>#VALUE!</v>
      </c>
      <c r="DC20" t="e">
        <f>[1]Tabela!DD30-DC4-DC12</f>
        <v>#VALUE!</v>
      </c>
      <c r="DD20">
        <f>[1]Tabela!DE30-DD4-DD12</f>
        <v>8954</v>
      </c>
      <c r="DE20" t="e">
        <f>[1]Tabela!DF30-DE4-DE12</f>
        <v>#VALUE!</v>
      </c>
      <c r="DF20" t="e">
        <f>[1]Tabela!DG30-DF4-DF12</f>
        <v>#VALUE!</v>
      </c>
      <c r="DG20" t="e">
        <f>[1]Tabela!DH30-DG4-DG12</f>
        <v>#VALUE!</v>
      </c>
      <c r="DH20">
        <f>[1]Tabela!DI30-DH4-DH12</f>
        <v>4129</v>
      </c>
      <c r="DI20" t="e">
        <f>[1]Tabela!DJ30-DI4-DI12</f>
        <v>#VALUE!</v>
      </c>
      <c r="DJ20" t="e">
        <f>[1]Tabela!DK30-DJ4-DJ12</f>
        <v>#VALUE!</v>
      </c>
      <c r="DK20" t="e">
        <f>[1]Tabela!DL30-DK4-DK12</f>
        <v>#VALUE!</v>
      </c>
      <c r="DL20">
        <f>[1]Tabela!DM30-DL4-DL12</f>
        <v>45113</v>
      </c>
      <c r="DM20">
        <f>[1]Tabela!DN30-DM4-DM12</f>
        <v>10216</v>
      </c>
      <c r="DN20" t="e">
        <f>[1]Tabela!DO30-DN4-DN12</f>
        <v>#VALUE!</v>
      </c>
      <c r="DO20">
        <f>[1]Tabela!DP30-DO4-DO12</f>
        <v>5740</v>
      </c>
      <c r="DP20" t="e">
        <f>[1]Tabela!DQ30-DP4-DP12</f>
        <v>#VALUE!</v>
      </c>
      <c r="DQ20">
        <f>[1]Tabela!DR30-DQ4-DQ12</f>
        <v>3435</v>
      </c>
      <c r="DR20" t="e">
        <f>[1]Tabela!DS30-DR4-DR12</f>
        <v>#VALUE!</v>
      </c>
      <c r="DS20">
        <f>[1]Tabela!DT30-DS4-DS12</f>
        <v>6346</v>
      </c>
      <c r="DT20">
        <f>[1]Tabela!DU30-DT4-DT12</f>
        <v>6224</v>
      </c>
      <c r="DU20" t="e">
        <f>[1]Tabela!DV30-DU4-DU12</f>
        <v>#VALUE!</v>
      </c>
      <c r="DV20" t="e">
        <f>[1]Tabela!DW30-DV4-DV12</f>
        <v>#VALUE!</v>
      </c>
      <c r="DW20">
        <f>[1]Tabela!DX30-DW4-DW12</f>
        <v>11548</v>
      </c>
      <c r="DX20" t="e">
        <f>[1]Tabela!DY30-DX4-DX12</f>
        <v>#VALUE!</v>
      </c>
      <c r="DY20" t="e">
        <f>[1]Tabela!DZ30-DY4-DY12</f>
        <v>#VALUE!</v>
      </c>
      <c r="DZ20">
        <f>[1]Tabela!EA30-DZ4-DZ12</f>
        <v>16624</v>
      </c>
      <c r="EA20" t="e">
        <f>[1]Tabela!EB30-EA4-EA12</f>
        <v>#VALUE!</v>
      </c>
      <c r="EB20" t="e">
        <f>[1]Tabela!EC30-EB4-EB12</f>
        <v>#VALUE!</v>
      </c>
      <c r="EC20">
        <f>[1]Tabela!ED30-EC4-EC12</f>
        <v>2018</v>
      </c>
      <c r="ED20">
        <f>[1]Tabela!EE30-ED4-ED12</f>
        <v>4415</v>
      </c>
      <c r="EE20" t="e">
        <f>[1]Tabela!EF30-EE4-EE12</f>
        <v>#VALUE!</v>
      </c>
      <c r="EF20" t="e">
        <f>[1]Tabela!EG30-EF4-EF12</f>
        <v>#VALUE!</v>
      </c>
      <c r="EG20">
        <f>[1]Tabela!EH30-EG4-EG12</f>
        <v>40956</v>
      </c>
      <c r="EH20" t="e">
        <f>[1]Tabela!EI30-EH4-EH12</f>
        <v>#VALUE!</v>
      </c>
      <c r="EI20" t="e">
        <f>[1]Tabela!EJ30-EI4-EI12</f>
        <v>#VALUE!</v>
      </c>
      <c r="EJ20" t="e">
        <f>[1]Tabela!EK30-EJ4-EJ12</f>
        <v>#VALUE!</v>
      </c>
      <c r="EK20" t="e">
        <f>[1]Tabela!EL30-EK4-EK12</f>
        <v>#VALUE!</v>
      </c>
      <c r="EL20" t="e">
        <f>[1]Tabela!EM30-EL4-EL12</f>
        <v>#VALUE!</v>
      </c>
      <c r="EM20" t="e">
        <f>[1]Tabela!EN30-EM4-EM12</f>
        <v>#VALUE!</v>
      </c>
    </row>
    <row r="21" spans="1:143" x14ac:dyDescent="0.3">
      <c r="A21">
        <v>1991</v>
      </c>
      <c r="B21">
        <f>[1]Tabela!C53-B5-B13</f>
        <v>88751196</v>
      </c>
      <c r="C21">
        <f>[1]Tabela!D53-C5-C13</f>
        <v>2756</v>
      </c>
      <c r="D21">
        <f>[1]Tabela!E53-D5-D13</f>
        <v>9703</v>
      </c>
      <c r="E21">
        <f>[1]Tabela!F53-E5-E13</f>
        <v>40720</v>
      </c>
      <c r="F21">
        <f>[1]Tabela!G53-F5-F13</f>
        <v>6626</v>
      </c>
      <c r="G21" t="e">
        <f>[1]Tabela!H53-G5-G13</f>
        <v>#VALUE!</v>
      </c>
      <c r="H21">
        <f>[1]Tabela!I53-H5-H13</f>
        <v>5098</v>
      </c>
      <c r="I21">
        <f>[1]Tabela!J53-I5-I13</f>
        <v>7751</v>
      </c>
      <c r="J21">
        <f>[1]Tabela!K53-J5-J13</f>
        <v>1829</v>
      </c>
      <c r="K21">
        <f>[1]Tabela!L53-K5-K13</f>
        <v>4749</v>
      </c>
      <c r="L21">
        <f>[1]Tabela!M53-L5-L13</f>
        <v>1975</v>
      </c>
      <c r="M21">
        <f>[1]Tabela!N53-M5-M13</f>
        <v>795</v>
      </c>
      <c r="N21">
        <f>[1]Tabela!O53-N5-N13</f>
        <v>7218</v>
      </c>
      <c r="O21">
        <f>[1]Tabela!P53-O5-O13</f>
        <v>11369</v>
      </c>
      <c r="P21">
        <f>[1]Tabela!Q53-P5-P13</f>
        <v>7998</v>
      </c>
      <c r="Q21">
        <f>[1]Tabela!R53-Q5-Q13</f>
        <v>5140</v>
      </c>
      <c r="R21">
        <f>[1]Tabela!S53-R5-R13</f>
        <v>12723</v>
      </c>
      <c r="S21">
        <f>[1]Tabela!T53-S5-S13</f>
        <v>27896</v>
      </c>
      <c r="T21" t="e">
        <f>[1]Tabela!U53-T5-T13</f>
        <v>#VALUE!</v>
      </c>
      <c r="U21">
        <f>[1]Tabela!V53-U5-U13</f>
        <v>3921</v>
      </c>
      <c r="V21">
        <f>[1]Tabela!W53-V5-V13</f>
        <v>44374</v>
      </c>
      <c r="W21">
        <f>[1]Tabela!X53-W5-W13</f>
        <v>6416</v>
      </c>
      <c r="X21">
        <f>[1]Tabela!Y53-X5-X13</f>
        <v>4002</v>
      </c>
      <c r="Y21">
        <f>[1]Tabela!Z53-Y5-Y13</f>
        <v>3731</v>
      </c>
      <c r="Z21" t="e">
        <f>[1]Tabela!AA53-Z5-Z13</f>
        <v>#VALUE!</v>
      </c>
      <c r="AA21" t="e">
        <f>[1]Tabela!AB53-AA5-AA13</f>
        <v>#VALUE!</v>
      </c>
      <c r="AB21">
        <f>[1]Tabela!AC53-AB5-AB13</f>
        <v>7093</v>
      </c>
      <c r="AC21" t="e">
        <f>[1]Tabela!AD53-AC5-AC13</f>
        <v>#VALUE!</v>
      </c>
      <c r="AD21">
        <f>[1]Tabela!AE53-AD5-AD13</f>
        <v>4941</v>
      </c>
      <c r="AE21">
        <f>[1]Tabela!AF53-AE5-AE13</f>
        <v>7060</v>
      </c>
      <c r="AF21">
        <f>[1]Tabela!AG53-AF5-AF13</f>
        <v>5635</v>
      </c>
      <c r="AG21">
        <f>[1]Tabela!AH53-AG5-AG13</f>
        <v>3253</v>
      </c>
      <c r="AH21">
        <f>[1]Tabela!AI53-AH5-AH13</f>
        <v>19018</v>
      </c>
      <c r="AI21" t="e">
        <f>[1]Tabela!AJ53-AI5-AI13</f>
        <v>#VALUE!</v>
      </c>
      <c r="AJ21">
        <f>[1]Tabela!AK53-AJ5-AJ13</f>
        <v>5334</v>
      </c>
      <c r="AK21" t="e">
        <f>[1]Tabela!AL53-AK5-AK13</f>
        <v>#VALUE!</v>
      </c>
      <c r="AL21" t="e">
        <f>[1]Tabela!AM53-AL5-AL13</f>
        <v>#VALUE!</v>
      </c>
      <c r="AM21" t="e">
        <f>[1]Tabela!AN53-AM5-AM13</f>
        <v>#VALUE!</v>
      </c>
      <c r="AN21">
        <f>[1]Tabela!AO53-AN5-AN13</f>
        <v>245656</v>
      </c>
      <c r="AO21" t="e">
        <f>[1]Tabela!AP53-AO5-AO13</f>
        <v>#VALUE!</v>
      </c>
      <c r="AP21">
        <f>[1]Tabela!AQ53-AP5-AP13</f>
        <v>2775</v>
      </c>
      <c r="AQ21">
        <f>[1]Tabela!AR53-AQ5-AQ13</f>
        <v>9981</v>
      </c>
      <c r="AR21">
        <f>[1]Tabela!AS53-AR5-AR13</f>
        <v>5469</v>
      </c>
      <c r="AS21" t="e">
        <f>[1]Tabela!AT53-AS5-AS13</f>
        <v>#VALUE!</v>
      </c>
      <c r="AT21">
        <f>[1]Tabela!AU53-AT5-AT13</f>
        <v>3122</v>
      </c>
      <c r="AU21" t="e">
        <f>[1]Tabela!AV53-AU5-AU13</f>
        <v>#VALUE!</v>
      </c>
      <c r="AV21">
        <f>[1]Tabela!AW53-AV5-AV13</f>
        <v>2471</v>
      </c>
      <c r="AW21" t="e">
        <f>[1]Tabela!AX53-AW5-AW13</f>
        <v>#VALUE!</v>
      </c>
      <c r="AX21">
        <f>[1]Tabela!AY53-AX5-AX13</f>
        <v>14774</v>
      </c>
      <c r="AY21">
        <f>[1]Tabela!AZ53-AY5-AY13</f>
        <v>8829</v>
      </c>
      <c r="AZ21">
        <f>[1]Tabela!BA53-AZ5-AZ13</f>
        <v>1145</v>
      </c>
      <c r="BA21" t="e">
        <f>[1]Tabela!BB53-BA5-BA13</f>
        <v>#VALUE!</v>
      </c>
      <c r="BB21" t="e">
        <f>[1]Tabela!BC53-BB5-BB13</f>
        <v>#VALUE!</v>
      </c>
      <c r="BC21">
        <f>[1]Tabela!BD53-BC5-BC13</f>
        <v>4372</v>
      </c>
      <c r="BD21">
        <f>[1]Tabela!BE53-BD5-BD13</f>
        <v>4787</v>
      </c>
      <c r="BE21">
        <f>[1]Tabela!BF53-BE5-BE13</f>
        <v>13454</v>
      </c>
      <c r="BF21">
        <f>[1]Tabela!BG53-BF5-BF13</f>
        <v>2735</v>
      </c>
      <c r="BG21">
        <f>[1]Tabela!BH53-BG5-BG13</f>
        <v>7256</v>
      </c>
      <c r="BH21">
        <f>[1]Tabela!BI53-BH5-BH13</f>
        <v>12972</v>
      </c>
      <c r="BI21">
        <f>[1]Tabela!BJ53-BI5-BI13</f>
        <v>22099</v>
      </c>
      <c r="BJ21">
        <f>[1]Tabela!BK53-BJ5-BJ13</f>
        <v>3691</v>
      </c>
      <c r="BK21">
        <f>[1]Tabela!BL53-BK5-BK13</f>
        <v>6586</v>
      </c>
      <c r="BL21" t="e">
        <f>[1]Tabela!BM53-BL5-BL13</f>
        <v>#VALUE!</v>
      </c>
      <c r="BM21">
        <f>[1]Tabela!BN53-BM5-BM13</f>
        <v>4087</v>
      </c>
      <c r="BN21">
        <f>[1]Tabela!BO53-BN5-BN13</f>
        <v>3232</v>
      </c>
      <c r="BO21">
        <f>[1]Tabela!BP53-BO5-BO13</f>
        <v>7672</v>
      </c>
      <c r="BP21">
        <f>[1]Tabela!BQ53-BP5-BP13</f>
        <v>5641</v>
      </c>
      <c r="BQ21">
        <f>[1]Tabela!BR53-BQ5-BQ13</f>
        <v>6162</v>
      </c>
      <c r="BR21">
        <f>[1]Tabela!BS53-BR5-BR13</f>
        <v>15583</v>
      </c>
      <c r="BS21">
        <f>[1]Tabela!BT53-BS5-BS13</f>
        <v>8463</v>
      </c>
      <c r="BT21">
        <f>[1]Tabela!BU53-BT5-BT13</f>
        <v>5830</v>
      </c>
      <c r="BU21">
        <f>[1]Tabela!BV53-BU5-BU13</f>
        <v>5884</v>
      </c>
      <c r="BV21" t="e">
        <f>[1]Tabela!BW53-BV5-BV13</f>
        <v>#VALUE!</v>
      </c>
      <c r="BW21" t="e">
        <f>[1]Tabela!BX53-BW5-BW13</f>
        <v>#VALUE!</v>
      </c>
      <c r="BX21" t="e">
        <f>[1]Tabela!BY53-BX5-BX13</f>
        <v>#VALUE!</v>
      </c>
      <c r="BY21" t="e">
        <f>[1]Tabela!BZ53-BY5-BY13</f>
        <v>#VALUE!</v>
      </c>
      <c r="BZ21">
        <f>[1]Tabela!CA53-BZ5-BZ13</f>
        <v>5359</v>
      </c>
      <c r="CA21">
        <f>[1]Tabela!CB53-CA5-CA13</f>
        <v>8397</v>
      </c>
      <c r="CB21">
        <f>[1]Tabela!CC53-CB5-CB13</f>
        <v>3453</v>
      </c>
      <c r="CC21">
        <f>[1]Tabela!CD53-CC5-CC13</f>
        <v>4414</v>
      </c>
      <c r="CD21" t="e">
        <f>[1]Tabela!CE53-CD5-CD13</f>
        <v>#VALUE!</v>
      </c>
      <c r="CE21">
        <f>[1]Tabela!CF53-CE5-CE13</f>
        <v>11070</v>
      </c>
      <c r="CF21" t="e">
        <f>[1]Tabela!CG53-CF5-CF13</f>
        <v>#VALUE!</v>
      </c>
      <c r="CG21">
        <f>[1]Tabela!CH53-CG5-CG13</f>
        <v>2542</v>
      </c>
      <c r="CH21">
        <f>[1]Tabela!CI53-CH5-CH13</f>
        <v>4077</v>
      </c>
      <c r="CI21">
        <f>[1]Tabela!CJ53-CI5-CI13</f>
        <v>7581</v>
      </c>
      <c r="CJ21">
        <f>[1]Tabela!CK53-CJ5-CJ13</f>
        <v>10474</v>
      </c>
      <c r="CK21" t="e">
        <f>[1]Tabela!CL53-CK5-CK13</f>
        <v>#VALUE!</v>
      </c>
      <c r="CL21">
        <f>[1]Tabela!CM53-CL5-CL13</f>
        <v>6937</v>
      </c>
      <c r="CM21">
        <f>[1]Tabela!CN53-CM5-CM13</f>
        <v>23114</v>
      </c>
      <c r="CN21" t="e">
        <f>[1]Tabela!CO53-CN5-CN13</f>
        <v>#VALUE!</v>
      </c>
      <c r="CO21">
        <f>[1]Tabela!CP53-CO5-CO13</f>
        <v>16311</v>
      </c>
      <c r="CP21" t="e">
        <f>[1]Tabela!CQ53-CP5-CP13</f>
        <v>#VALUE!</v>
      </c>
      <c r="CQ21">
        <f>[1]Tabela!CR53-CQ5-CQ13</f>
        <v>2256</v>
      </c>
      <c r="CR21">
        <f>[1]Tabela!CS53-CR5-CR13</f>
        <v>20380</v>
      </c>
      <c r="CS21">
        <f>[1]Tabela!CT53-CS5-CS13</f>
        <v>5450</v>
      </c>
      <c r="CT21">
        <f>[1]Tabela!CU53-CT5-CT13</f>
        <v>3959</v>
      </c>
      <c r="CU21">
        <f>[1]Tabela!CV53-CU5-CU13</f>
        <v>4906</v>
      </c>
      <c r="CV21" t="e">
        <f>[1]Tabela!CW53-CV5-CV13</f>
        <v>#VALUE!</v>
      </c>
      <c r="CW21">
        <f>[1]Tabela!CX53-CW5-CW13</f>
        <v>13997</v>
      </c>
      <c r="CX21">
        <f>[1]Tabela!CY53-CX5-CX13</f>
        <v>7611</v>
      </c>
      <c r="CY21" t="e">
        <f>[1]Tabela!CZ53-CY5-CY13</f>
        <v>#VALUE!</v>
      </c>
      <c r="CZ21">
        <f>[1]Tabela!DA53-CZ5-CZ13</f>
        <v>13290</v>
      </c>
      <c r="DA21">
        <f>[1]Tabela!DB53-DA5-DA13</f>
        <v>1720</v>
      </c>
      <c r="DB21">
        <f>[1]Tabela!DC53-DB5-DB13</f>
        <v>4823</v>
      </c>
      <c r="DC21" t="e">
        <f>[1]Tabela!DD53-DC5-DC13</f>
        <v>#VALUE!</v>
      </c>
      <c r="DD21">
        <f>[1]Tabela!DE53-DD5-DD13</f>
        <v>6741</v>
      </c>
      <c r="DE21" t="e">
        <f>[1]Tabela!DF53-DE5-DE13</f>
        <v>#VALUE!</v>
      </c>
      <c r="DF21" t="e">
        <f>[1]Tabela!DG53-DF5-DF13</f>
        <v>#VALUE!</v>
      </c>
      <c r="DG21" t="e">
        <f>[1]Tabela!DH53-DG5-DG13</f>
        <v>#VALUE!</v>
      </c>
      <c r="DH21">
        <f>[1]Tabela!DI53-DH5-DH13</f>
        <v>9511</v>
      </c>
      <c r="DI21" t="e">
        <f>[1]Tabela!DJ53-DI5-DI13</f>
        <v>#VALUE!</v>
      </c>
      <c r="DJ21" t="e">
        <f>[1]Tabela!DK53-DJ5-DJ13</f>
        <v>#VALUE!</v>
      </c>
      <c r="DK21" t="e">
        <f>[1]Tabela!DL53-DK5-DK13</f>
        <v>#VALUE!</v>
      </c>
      <c r="DL21">
        <f>[1]Tabela!DM53-DL5-DL13</f>
        <v>77800</v>
      </c>
      <c r="DM21">
        <f>[1]Tabela!DN53-DM5-DM13</f>
        <v>10713</v>
      </c>
      <c r="DN21" t="e">
        <f>[1]Tabela!DO53-DN5-DN13</f>
        <v>#VALUE!</v>
      </c>
      <c r="DO21">
        <f>[1]Tabela!DP53-DO5-DO13</f>
        <v>4164</v>
      </c>
      <c r="DP21" t="e">
        <f>[1]Tabela!DQ53-DP5-DP13</f>
        <v>#VALUE!</v>
      </c>
      <c r="DQ21">
        <f>[1]Tabela!DR53-DQ5-DQ13</f>
        <v>4739</v>
      </c>
      <c r="DR21" t="e">
        <f>[1]Tabela!DS53-DR5-DR13</f>
        <v>#VALUE!</v>
      </c>
      <c r="DS21">
        <f>[1]Tabela!DT53-DS5-DS13</f>
        <v>8551</v>
      </c>
      <c r="DT21">
        <f>[1]Tabela!DU53-DT5-DT13</f>
        <v>8191</v>
      </c>
      <c r="DU21" t="e">
        <f>[1]Tabela!DV53-DU5-DU13</f>
        <v>#VALUE!</v>
      </c>
      <c r="DV21" t="e">
        <f>[1]Tabela!DW53-DV5-DV13</f>
        <v>#VALUE!</v>
      </c>
      <c r="DW21">
        <f>[1]Tabela!DX53-DW5-DW13</f>
        <v>23798</v>
      </c>
      <c r="DX21">
        <f>[1]Tabela!DY53-DX5-DX13</f>
        <v>10137</v>
      </c>
      <c r="DY21" t="e">
        <f>[1]Tabela!DZ53-DY5-DY13</f>
        <v>#VALUE!</v>
      </c>
      <c r="DZ21">
        <f>[1]Tabela!EA53-DZ5-DZ13</f>
        <v>24457</v>
      </c>
      <c r="EA21">
        <f>[1]Tabela!EB53-EA5-EA13</f>
        <v>4711</v>
      </c>
      <c r="EB21">
        <f>[1]Tabela!EC53-EB5-EB13</f>
        <v>13448</v>
      </c>
      <c r="EC21">
        <f>[1]Tabela!ED53-EC5-EC13</f>
        <v>2700</v>
      </c>
      <c r="ED21">
        <f>[1]Tabela!EE53-ED5-ED13</f>
        <v>5132</v>
      </c>
      <c r="EE21" t="e">
        <f>[1]Tabela!EF53-EE5-EE13</f>
        <v>#VALUE!</v>
      </c>
      <c r="EF21" t="e">
        <f>[1]Tabela!EG53-EF5-EF13</f>
        <v>#VALUE!</v>
      </c>
      <c r="EG21">
        <f>[1]Tabela!EH53-EG5-EG13</f>
        <v>95279</v>
      </c>
      <c r="EH21">
        <f>[1]Tabela!EI53-EH5-EH13</f>
        <v>6479</v>
      </c>
      <c r="EI21">
        <f>[1]Tabela!EJ53-EI5-EI13</f>
        <v>5774</v>
      </c>
      <c r="EJ21" t="e">
        <f>[1]Tabela!EK53-EJ5-EJ13</f>
        <v>#VALUE!</v>
      </c>
      <c r="EK21" t="e">
        <f>[1]Tabela!EL53-EK5-EK13</f>
        <v>#VALUE!</v>
      </c>
      <c r="EL21" t="e">
        <f>[1]Tabela!EM53-EL5-EL13</f>
        <v>#VALUE!</v>
      </c>
      <c r="EM21" t="e">
        <f>[1]Tabela!EN53-EM5-EM13</f>
        <v>#VALUE!</v>
      </c>
    </row>
    <row r="22" spans="1:143" x14ac:dyDescent="0.3">
      <c r="A22">
        <v>2000</v>
      </c>
      <c r="B22">
        <f>[1]Tabela!C76-B6-B14</f>
        <v>109629648</v>
      </c>
      <c r="C22">
        <f>[1]Tabela!D76-C6-C14</f>
        <v>3536</v>
      </c>
      <c r="D22">
        <f>[1]Tabela!E76-D6-D14</f>
        <v>10796</v>
      </c>
      <c r="E22">
        <f>[1]Tabela!F76-E6-E14</f>
        <v>30356</v>
      </c>
      <c r="F22">
        <f>[1]Tabela!G76-F6-F14</f>
        <v>7542</v>
      </c>
      <c r="G22">
        <f>[1]Tabela!H76-G6-G14</f>
        <v>3864</v>
      </c>
      <c r="H22">
        <f>[1]Tabela!I76-H6-H14</f>
        <v>5521</v>
      </c>
      <c r="I22">
        <f>[1]Tabela!J76-I6-I14</f>
        <v>5270</v>
      </c>
      <c r="J22">
        <f>[1]Tabela!K76-J6-J14</f>
        <v>2876</v>
      </c>
      <c r="K22">
        <f>[1]Tabela!L76-K6-K14</f>
        <v>4252</v>
      </c>
      <c r="L22">
        <f>[1]Tabela!M76-L6-L14</f>
        <v>2244</v>
      </c>
      <c r="M22">
        <f>[1]Tabela!N76-M6-M14</f>
        <v>827</v>
      </c>
      <c r="N22">
        <f>[1]Tabela!O76-N6-N14</f>
        <v>8911</v>
      </c>
      <c r="O22">
        <f>[1]Tabela!P76-O6-O14</f>
        <v>7360</v>
      </c>
      <c r="P22">
        <f>[1]Tabela!Q76-P6-P14</f>
        <v>17135</v>
      </c>
      <c r="Q22">
        <f>[1]Tabela!R76-Q6-Q14</f>
        <v>4748</v>
      </c>
      <c r="R22">
        <f>[1]Tabela!S76-R6-R14</f>
        <v>17012</v>
      </c>
      <c r="S22">
        <f>[1]Tabela!T76-S6-S14</f>
        <v>34310</v>
      </c>
      <c r="T22" t="e">
        <f>[1]Tabela!U76-T6-T14</f>
        <v>#VALUE!</v>
      </c>
      <c r="U22">
        <f>[1]Tabela!V76-U6-U14</f>
        <v>6111</v>
      </c>
      <c r="V22">
        <f>[1]Tabela!W76-V6-V14</f>
        <v>54702</v>
      </c>
      <c r="W22">
        <f>[1]Tabela!X76-W6-W14</f>
        <v>7218</v>
      </c>
      <c r="X22">
        <f>[1]Tabela!Y76-X6-X14</f>
        <v>11641</v>
      </c>
      <c r="Y22">
        <f>[1]Tabela!Z76-Y6-Y14</f>
        <v>11196</v>
      </c>
      <c r="Z22">
        <f>[1]Tabela!AA76-Z6-Z14</f>
        <v>1889</v>
      </c>
      <c r="AA22">
        <f>[1]Tabela!AB76-AA6-AA14</f>
        <v>2931</v>
      </c>
      <c r="AB22">
        <f>[1]Tabela!AC76-AB6-AB14</f>
        <v>9568</v>
      </c>
      <c r="AC22">
        <f>[1]Tabela!AD76-AC6-AC14</f>
        <v>7616</v>
      </c>
      <c r="AD22">
        <f>[1]Tabela!AE76-AD6-AD14</f>
        <v>4979</v>
      </c>
      <c r="AE22">
        <f>[1]Tabela!AF76-AE6-AE14</f>
        <v>9844</v>
      </c>
      <c r="AF22">
        <f>[1]Tabela!AG76-AF6-AF14</f>
        <v>6464</v>
      </c>
      <c r="AG22">
        <f>[1]Tabela!AH76-AG6-AG14</f>
        <v>3603</v>
      </c>
      <c r="AH22">
        <f>[1]Tabela!AI76-AH6-AH14</f>
        <v>18266</v>
      </c>
      <c r="AI22" t="e">
        <f>[1]Tabela!AJ76-AI6-AI14</f>
        <v>#VALUE!</v>
      </c>
      <c r="AJ22">
        <f>[1]Tabela!AK76-AJ6-AJ14</f>
        <v>9228</v>
      </c>
      <c r="AK22">
        <f>[1]Tabela!AL76-AK6-AK14</f>
        <v>11037</v>
      </c>
      <c r="AL22" t="e">
        <f>[1]Tabela!AM76-AL6-AL14</f>
        <v>#VALUE!</v>
      </c>
      <c r="AM22">
        <f>[1]Tabela!AN76-AM6-AM14</f>
        <v>5205</v>
      </c>
      <c r="AN22">
        <f>[1]Tabela!AO76-AN6-AN14</f>
        <v>325144</v>
      </c>
      <c r="AO22" t="e">
        <f>[1]Tabela!AP76-AO6-AO14</f>
        <v>#VALUE!</v>
      </c>
      <c r="AP22">
        <f>[1]Tabela!AQ76-AP6-AP14</f>
        <v>4650</v>
      </c>
      <c r="AQ22">
        <f>[1]Tabela!AR76-AQ6-AQ14</f>
        <v>11845</v>
      </c>
      <c r="AR22">
        <f>[1]Tabela!AS76-AR6-AR14</f>
        <v>5319</v>
      </c>
      <c r="AS22">
        <f>[1]Tabela!AT76-AS6-AS14</f>
        <v>4174</v>
      </c>
      <c r="AT22">
        <f>[1]Tabela!AU76-AT6-AT14</f>
        <v>2760</v>
      </c>
      <c r="AU22">
        <f>[1]Tabela!AV76-AU6-AU14</f>
        <v>2826</v>
      </c>
      <c r="AV22">
        <f>[1]Tabela!AW76-AV6-AV14</f>
        <v>2628</v>
      </c>
      <c r="AW22">
        <f>[1]Tabela!AX76-AW6-AW14</f>
        <v>2207</v>
      </c>
      <c r="AX22">
        <f>[1]Tabela!AY76-AX6-AX14</f>
        <v>17822</v>
      </c>
      <c r="AY22">
        <f>[1]Tabela!AZ76-AY6-AY14</f>
        <v>8095</v>
      </c>
      <c r="AZ22">
        <f>[1]Tabela!BA76-AZ6-AZ14</f>
        <v>1327</v>
      </c>
      <c r="BA22" t="e">
        <f>[1]Tabela!BB76-BA6-BA14</f>
        <v>#VALUE!</v>
      </c>
      <c r="BB22" t="e">
        <f>[1]Tabela!BC76-BB6-BB14</f>
        <v>#VALUE!</v>
      </c>
      <c r="BC22">
        <f>[1]Tabela!BD76-BC6-BC14</f>
        <v>5281</v>
      </c>
      <c r="BD22">
        <f>[1]Tabela!BE76-BD6-BD14</f>
        <v>5917</v>
      </c>
      <c r="BE22">
        <f>[1]Tabela!BF76-BE6-BE14</f>
        <v>15943</v>
      </c>
      <c r="BF22">
        <f>[1]Tabela!BG76-BF6-BF14</f>
        <v>4068</v>
      </c>
      <c r="BG22">
        <f>[1]Tabela!BH76-BG6-BG14</f>
        <v>7918</v>
      </c>
      <c r="BH22">
        <f>[1]Tabela!BI76-BH6-BH14</f>
        <v>19531</v>
      </c>
      <c r="BI22">
        <f>[1]Tabela!BJ76-BI6-BI14</f>
        <v>24397</v>
      </c>
      <c r="BJ22">
        <f>[1]Tabela!BK76-BJ6-BJ14</f>
        <v>3420</v>
      </c>
      <c r="BK22">
        <f>[1]Tabela!BL76-BK6-BK14</f>
        <v>7743</v>
      </c>
      <c r="BL22">
        <f>[1]Tabela!BM76-BL6-BL14</f>
        <v>2940</v>
      </c>
      <c r="BM22">
        <f>[1]Tabela!BN76-BM6-BM14</f>
        <v>12742</v>
      </c>
      <c r="BN22">
        <f>[1]Tabela!BO76-BN6-BN14</f>
        <v>1261</v>
      </c>
      <c r="BO22">
        <f>[1]Tabela!BP76-BO6-BO14</f>
        <v>7545</v>
      </c>
      <c r="BP22">
        <f>[1]Tabela!BQ76-BP6-BP14</f>
        <v>8996</v>
      </c>
      <c r="BQ22">
        <f>[1]Tabela!BR76-BQ6-BQ14</f>
        <v>7079</v>
      </c>
      <c r="BR22">
        <f>[1]Tabela!BS76-BR6-BR14</f>
        <v>14957</v>
      </c>
      <c r="BS22">
        <f>[1]Tabela!BT76-BS6-BS14</f>
        <v>9174</v>
      </c>
      <c r="BT22">
        <f>[1]Tabela!BU76-BT6-BT14</f>
        <v>4418</v>
      </c>
      <c r="BU22">
        <f>[1]Tabela!BV76-BU6-BU14</f>
        <v>7618</v>
      </c>
      <c r="BV22">
        <f>[1]Tabela!BW76-BV6-BV14</f>
        <v>4402</v>
      </c>
      <c r="BW22" t="e">
        <f>[1]Tabela!BX76-BW6-BW14</f>
        <v>#VALUE!</v>
      </c>
      <c r="BX22">
        <f>[1]Tabela!BY76-BX6-BX14</f>
        <v>2612</v>
      </c>
      <c r="BY22" t="e">
        <f>[1]Tabela!BZ76-BY6-BY14</f>
        <v>#VALUE!</v>
      </c>
      <c r="BZ22">
        <f>[1]Tabela!CA76-BZ6-BZ14</f>
        <v>3600</v>
      </c>
      <c r="CA22">
        <f>[1]Tabela!CB76-CA6-CA14</f>
        <v>7239</v>
      </c>
      <c r="CB22">
        <f>[1]Tabela!CC76-CB6-CB14</f>
        <v>9444</v>
      </c>
      <c r="CC22">
        <f>[1]Tabela!CD76-CC6-CC14</f>
        <v>8596</v>
      </c>
      <c r="CD22">
        <f>[1]Tabela!CE76-CD6-CD14</f>
        <v>3677</v>
      </c>
      <c r="CE22">
        <f>[1]Tabela!CF76-CE6-CE14</f>
        <v>11586</v>
      </c>
      <c r="CF22">
        <f>[1]Tabela!CG76-CF6-CF14</f>
        <v>3229</v>
      </c>
      <c r="CG22">
        <f>[1]Tabela!CH76-CG6-CG14</f>
        <v>2174</v>
      </c>
      <c r="CH22">
        <f>[1]Tabela!CI76-CH6-CH14</f>
        <v>6215</v>
      </c>
      <c r="CI22">
        <f>[1]Tabela!CJ76-CI6-CI14</f>
        <v>6500</v>
      </c>
      <c r="CJ22">
        <f>[1]Tabela!CK76-CJ6-CJ14</f>
        <v>9519</v>
      </c>
      <c r="CK22" t="e">
        <f>[1]Tabela!CL76-CK6-CK14</f>
        <v>#VALUE!</v>
      </c>
      <c r="CL22">
        <f>[1]Tabela!CM76-CL6-CL14</f>
        <v>8899</v>
      </c>
      <c r="CM22">
        <f>[1]Tabela!CN76-CM6-CM14</f>
        <v>15702</v>
      </c>
      <c r="CN22">
        <f>[1]Tabela!CO76-CN6-CN14</f>
        <v>1791</v>
      </c>
      <c r="CO22">
        <f>[1]Tabela!CP76-CO6-CO14</f>
        <v>18557</v>
      </c>
      <c r="CP22">
        <f>[1]Tabela!CQ76-CP6-CP14</f>
        <v>2537</v>
      </c>
      <c r="CQ22">
        <f>[1]Tabela!CR76-CQ6-CQ14</f>
        <v>1400</v>
      </c>
      <c r="CR22">
        <f>[1]Tabela!CS76-CR6-CR14</f>
        <v>27765</v>
      </c>
      <c r="CS22">
        <f>[1]Tabela!CT76-CS6-CS14</f>
        <v>5240</v>
      </c>
      <c r="CT22">
        <f>[1]Tabela!CU76-CT6-CT14</f>
        <v>3609</v>
      </c>
      <c r="CU22">
        <f>[1]Tabela!CV76-CU6-CU14</f>
        <v>6224</v>
      </c>
      <c r="CV22">
        <f>[1]Tabela!CW76-CV6-CV14</f>
        <v>2768</v>
      </c>
      <c r="CW22">
        <f>[1]Tabela!CX76-CW6-CW14</f>
        <v>12582</v>
      </c>
      <c r="CX22">
        <f>[1]Tabela!CY76-CX6-CX14</f>
        <v>26535</v>
      </c>
      <c r="CY22">
        <f>[1]Tabela!CZ76-CY6-CY14</f>
        <v>4605</v>
      </c>
      <c r="CZ22">
        <f>[1]Tabela!DA76-CZ6-CZ14</f>
        <v>12925</v>
      </c>
      <c r="DA22">
        <f>[1]Tabela!DB76-DA6-DA14</f>
        <v>1512</v>
      </c>
      <c r="DB22">
        <f>[1]Tabela!DC76-DB6-DB14</f>
        <v>5686</v>
      </c>
      <c r="DC22">
        <f>[1]Tabela!DD76-DC6-DC14</f>
        <v>1277</v>
      </c>
      <c r="DD22">
        <f>[1]Tabela!DE76-DD6-DD14</f>
        <v>3282</v>
      </c>
      <c r="DE22">
        <f>[1]Tabela!DF76-DE6-DE14</f>
        <v>2359</v>
      </c>
      <c r="DF22">
        <f>[1]Tabela!DG76-DF6-DF14</f>
        <v>1913</v>
      </c>
      <c r="DG22">
        <f>[1]Tabela!DH76-DG6-DG14</f>
        <v>2016</v>
      </c>
      <c r="DH22">
        <f>[1]Tabela!DI76-DH6-DH14</f>
        <v>7980</v>
      </c>
      <c r="DI22">
        <f>[1]Tabela!DJ76-DI6-DI14</f>
        <v>3823</v>
      </c>
      <c r="DJ22">
        <f>[1]Tabela!DK76-DJ6-DJ14</f>
        <v>2205</v>
      </c>
      <c r="DK22" t="e">
        <f>[1]Tabela!DL76-DK6-DK14</f>
        <v>#VALUE!</v>
      </c>
      <c r="DL22">
        <f>[1]Tabela!DM76-DL6-DL14</f>
        <v>99301</v>
      </c>
      <c r="DM22">
        <f>[1]Tabela!DN76-DM6-DM14</f>
        <v>11378</v>
      </c>
      <c r="DN22" t="e">
        <f>[1]Tabela!DO76-DN6-DN14</f>
        <v>#VALUE!</v>
      </c>
      <c r="DO22">
        <f>[1]Tabela!DP76-DO6-DO14</f>
        <v>2930</v>
      </c>
      <c r="DP22" t="e">
        <f>[1]Tabela!DQ76-DP6-DP14</f>
        <v>#VALUE!</v>
      </c>
      <c r="DQ22">
        <f>[1]Tabela!DR76-DQ6-DQ14</f>
        <v>3566</v>
      </c>
      <c r="DR22" t="e">
        <f>[1]Tabela!DS76-DR6-DR14</f>
        <v>#VALUE!</v>
      </c>
      <c r="DS22">
        <f>[1]Tabela!DT76-DS6-DS14</f>
        <v>9597</v>
      </c>
      <c r="DT22">
        <f>[1]Tabela!DU76-DT6-DT14</f>
        <v>6583</v>
      </c>
      <c r="DU22">
        <f>[1]Tabela!DV76-DU6-DU14</f>
        <v>5289</v>
      </c>
      <c r="DV22" t="e">
        <f>[1]Tabela!DW76-DV6-DV14</f>
        <v>#VALUE!</v>
      </c>
      <c r="DW22">
        <f>[1]Tabela!DX76-DW6-DW14</f>
        <v>48193</v>
      </c>
      <c r="DX22">
        <f>[1]Tabela!DY76-DX6-DX14</f>
        <v>23137</v>
      </c>
      <c r="DY22">
        <f>[1]Tabela!DZ76-DY6-DY14</f>
        <v>6907</v>
      </c>
      <c r="DZ22">
        <f>[1]Tabela!EA76-DZ6-DZ14</f>
        <v>38748</v>
      </c>
      <c r="EA22">
        <f>[1]Tabela!EB76-EA6-EA14</f>
        <v>7346</v>
      </c>
      <c r="EB22">
        <f>[1]Tabela!EC76-EB6-EB14</f>
        <v>8510</v>
      </c>
      <c r="EC22">
        <f>[1]Tabela!ED76-EC6-EC14</f>
        <v>1978</v>
      </c>
      <c r="ED22">
        <f>[1]Tabela!EE76-ED6-ED14</f>
        <v>3208</v>
      </c>
      <c r="EE22">
        <f>[1]Tabela!EF76-EE6-EE14</f>
        <v>2622</v>
      </c>
      <c r="EF22" t="e">
        <f>[1]Tabela!EG76-EF6-EF14</f>
        <v>#VALUE!</v>
      </c>
      <c r="EG22">
        <f>[1]Tabela!EH76-EG6-EG14</f>
        <v>140626</v>
      </c>
      <c r="EH22">
        <f>[1]Tabela!EI76-EH6-EH14</f>
        <v>5664</v>
      </c>
      <c r="EI22">
        <f>[1]Tabela!EJ76-EI6-EI14</f>
        <v>9906</v>
      </c>
      <c r="EJ22">
        <f>[1]Tabela!EK76-EJ6-EJ14</f>
        <v>3524</v>
      </c>
      <c r="EK22">
        <f>[1]Tabela!EL76-EK6-EK14</f>
        <v>1601</v>
      </c>
      <c r="EL22">
        <f>[1]Tabela!EM76-EL6-EL14</f>
        <v>2443</v>
      </c>
      <c r="EM22">
        <f>[1]Tabela!EN76-EM6-EM14</f>
        <v>4360</v>
      </c>
    </row>
    <row r="23" spans="1:143" x14ac:dyDescent="0.3">
      <c r="A23">
        <v>2010</v>
      </c>
      <c r="B23">
        <f>[1]Tabela!C99-B7-B15</f>
        <v>130728560</v>
      </c>
      <c r="C23">
        <f>[1]Tabela!D99-C7-C15</f>
        <v>3605</v>
      </c>
      <c r="D23">
        <f>[1]Tabela!E99-D7-D15</f>
        <v>14508</v>
      </c>
      <c r="E23">
        <f>[1]Tabela!F99-E7-E15</f>
        <v>34157</v>
      </c>
      <c r="F23">
        <f>[1]Tabela!G99-F7-F15</f>
        <v>10761</v>
      </c>
      <c r="G23">
        <f>[1]Tabela!H99-G7-G15</f>
        <v>3313</v>
      </c>
      <c r="H23">
        <f>[1]Tabela!I99-H7-H15</f>
        <v>7197</v>
      </c>
      <c r="I23">
        <f>[1]Tabela!J99-I7-I15</f>
        <v>6620</v>
      </c>
      <c r="J23">
        <f>[1]Tabela!K99-J7-J15</f>
        <v>5538</v>
      </c>
      <c r="K23">
        <f>[1]Tabela!L99-K7-K15</f>
        <v>5858</v>
      </c>
      <c r="L23">
        <f>[1]Tabela!M99-L7-L15</f>
        <v>2218</v>
      </c>
      <c r="M23">
        <f>[1]Tabela!N99-M7-M15</f>
        <v>721</v>
      </c>
      <c r="N23">
        <f>[1]Tabela!O99-N7-N15</f>
        <v>10591</v>
      </c>
      <c r="O23">
        <f>[1]Tabela!P99-O7-O15</f>
        <v>7046</v>
      </c>
      <c r="P23">
        <f>[1]Tabela!Q99-P7-P15</f>
        <v>12517</v>
      </c>
      <c r="Q23">
        <f>[1]Tabela!R99-Q7-Q15</f>
        <v>5063</v>
      </c>
      <c r="R23">
        <f>[1]Tabela!S99-R7-R15</f>
        <v>21429</v>
      </c>
      <c r="S23">
        <f>[1]Tabela!T99-S7-S15</f>
        <v>39333</v>
      </c>
      <c r="T23">
        <f>[1]Tabela!U99-T7-T15</f>
        <v>3574</v>
      </c>
      <c r="U23">
        <f>[1]Tabela!V99-U7-U15</f>
        <v>10319</v>
      </c>
      <c r="V23">
        <f>[1]Tabela!W99-V7-V15</f>
        <v>58776</v>
      </c>
      <c r="W23">
        <f>[1]Tabela!X99-W7-W15</f>
        <v>7813</v>
      </c>
      <c r="X23">
        <f>[1]Tabela!Y99-X7-X15</f>
        <v>19457</v>
      </c>
      <c r="Y23">
        <f>[1]Tabela!Z99-Y7-Y15</f>
        <v>21971</v>
      </c>
      <c r="Z23">
        <f>[1]Tabela!AA99-Z7-Z15</f>
        <v>3566</v>
      </c>
      <c r="AA23">
        <f>[1]Tabela!AB99-AA7-AA15</f>
        <v>3126</v>
      </c>
      <c r="AB23">
        <f>[1]Tabela!AC99-AB7-AB15</f>
        <v>12764</v>
      </c>
      <c r="AC23">
        <f>[1]Tabela!AD99-AC7-AC15</f>
        <v>7158</v>
      </c>
      <c r="AD23">
        <f>[1]Tabela!AE99-AD7-AD15</f>
        <v>5576</v>
      </c>
      <c r="AE23">
        <f>[1]Tabela!AF99-AE7-AE15</f>
        <v>11845</v>
      </c>
      <c r="AF23">
        <f>[1]Tabela!AG99-AF7-AF15</f>
        <v>7412</v>
      </c>
      <c r="AG23">
        <f>[1]Tabela!AH99-AG7-AG15</f>
        <v>3735</v>
      </c>
      <c r="AH23">
        <f>[1]Tabela!AI99-AH7-AH15</f>
        <v>21348</v>
      </c>
      <c r="AI23">
        <f>[1]Tabela!AJ99-AI7-AI15</f>
        <v>17486</v>
      </c>
      <c r="AJ23">
        <f>[1]Tabela!AK99-AJ7-AJ15</f>
        <v>11980</v>
      </c>
      <c r="AK23">
        <f>[1]Tabela!AL99-AK7-AK15</f>
        <v>16682</v>
      </c>
      <c r="AL23">
        <f>[1]Tabela!AM99-AL7-AL15</f>
        <v>2300</v>
      </c>
      <c r="AM23">
        <f>[1]Tabela!AN99-AM7-AM15</f>
        <v>9870</v>
      </c>
      <c r="AN23">
        <f>[1]Tabela!AO99-AN7-AN15</f>
        <v>396094</v>
      </c>
      <c r="AO23">
        <f>[1]Tabela!AP99-AO7-AO15</f>
        <v>3234</v>
      </c>
      <c r="AP23">
        <f>[1]Tabela!AQ99-AP7-AP15</f>
        <v>5663</v>
      </c>
      <c r="AQ23">
        <f>[1]Tabela!AR99-AQ7-AQ15</f>
        <v>13932</v>
      </c>
      <c r="AR23">
        <f>[1]Tabela!AS99-AR7-AR15</f>
        <v>5492</v>
      </c>
      <c r="AS23">
        <f>[1]Tabela!AT99-AS7-AS15</f>
        <v>6981</v>
      </c>
      <c r="AT23">
        <f>[1]Tabela!AU99-AT7-AT15</f>
        <v>2602</v>
      </c>
      <c r="AU23">
        <f>[1]Tabela!AV99-AU7-AU15</f>
        <v>4029</v>
      </c>
      <c r="AV23">
        <f>[1]Tabela!AW99-AV7-AV15</f>
        <v>3151</v>
      </c>
      <c r="AW23">
        <f>[1]Tabela!AX99-AW7-AW15</f>
        <v>2137</v>
      </c>
      <c r="AX23">
        <f>[1]Tabela!AY99-AX7-AX15</f>
        <v>22688</v>
      </c>
      <c r="AY23">
        <f>[1]Tabela!AZ99-AY7-AY15</f>
        <v>9452</v>
      </c>
      <c r="AZ23">
        <f>[1]Tabela!BA99-AZ7-AZ15</f>
        <v>1592</v>
      </c>
      <c r="BA23">
        <f>[1]Tabela!BB99-BA7-BA15</f>
        <v>3583</v>
      </c>
      <c r="BB23">
        <f>[1]Tabela!BC99-BB7-BB15</f>
        <v>3636</v>
      </c>
      <c r="BC23">
        <f>[1]Tabela!BD99-BC7-BC15</f>
        <v>3065</v>
      </c>
      <c r="BD23">
        <f>[1]Tabela!BE99-BD7-BD15</f>
        <v>8016</v>
      </c>
      <c r="BE23">
        <f>[1]Tabela!BF99-BE7-BE15</f>
        <v>17746</v>
      </c>
      <c r="BF23">
        <f>[1]Tabela!BG99-BF7-BF15</f>
        <v>4874</v>
      </c>
      <c r="BG23">
        <f>[1]Tabela!BH99-BG7-BG15</f>
        <v>6755</v>
      </c>
      <c r="BH23">
        <f>[1]Tabela!BI99-BH7-BH15</f>
        <v>22298</v>
      </c>
      <c r="BI23">
        <f>[1]Tabela!BJ99-BI7-BI15</f>
        <v>26878</v>
      </c>
      <c r="BJ23">
        <f>[1]Tabela!BK99-BJ7-BJ15</f>
        <v>7397</v>
      </c>
      <c r="BK23">
        <f>[1]Tabela!BL99-BK7-BK15</f>
        <v>7739</v>
      </c>
      <c r="BL23">
        <f>[1]Tabela!BM99-BL7-BL15</f>
        <v>3682</v>
      </c>
      <c r="BM23">
        <f>[1]Tabela!BN99-BM7-BM15</f>
        <v>33016</v>
      </c>
      <c r="BN23">
        <f>[1]Tabela!BO99-BN7-BN15</f>
        <v>1419</v>
      </c>
      <c r="BO23">
        <f>[1]Tabela!BP99-BO7-BO15</f>
        <v>9249</v>
      </c>
      <c r="BP23">
        <f>[1]Tabela!BQ99-BP7-BP15</f>
        <v>8052</v>
      </c>
      <c r="BQ23">
        <f>[1]Tabela!BR99-BQ7-BQ15</f>
        <v>9662</v>
      </c>
      <c r="BR23">
        <f>[1]Tabela!BS99-BR7-BR15</f>
        <v>17716</v>
      </c>
      <c r="BS23">
        <f>[1]Tabela!BT99-BS7-BS15</f>
        <v>9760</v>
      </c>
      <c r="BT23">
        <f>[1]Tabela!BU99-BT7-BT15</f>
        <v>4366</v>
      </c>
      <c r="BU23">
        <f>[1]Tabela!BV99-BU7-BU15</f>
        <v>7554</v>
      </c>
      <c r="BV23">
        <f>[1]Tabela!BW99-BV7-BV15</f>
        <v>8060</v>
      </c>
      <c r="BW23">
        <f>[1]Tabela!BX99-BW7-BW15</f>
        <v>1707</v>
      </c>
      <c r="BX23">
        <f>[1]Tabela!BY99-BX7-BX15</f>
        <v>3656</v>
      </c>
      <c r="BY23">
        <f>[1]Tabela!BZ99-BY7-BY15</f>
        <v>2339</v>
      </c>
      <c r="BZ23">
        <f>[1]Tabela!CA99-BZ7-BZ15</f>
        <v>3081</v>
      </c>
      <c r="CA23">
        <f>[1]Tabela!CB99-CA7-CA15</f>
        <v>8244</v>
      </c>
      <c r="CB23">
        <f>[1]Tabela!CC99-CB7-CB15</f>
        <v>22748</v>
      </c>
      <c r="CC23">
        <f>[1]Tabela!CD99-CC7-CC15</f>
        <v>11670</v>
      </c>
      <c r="CD23">
        <f>[1]Tabela!CE99-CD7-CD15</f>
        <v>6371</v>
      </c>
      <c r="CE23">
        <f>[1]Tabela!CF99-CE7-CE15</f>
        <v>13697</v>
      </c>
      <c r="CF23">
        <f>[1]Tabela!CG99-CF7-CF15</f>
        <v>4938</v>
      </c>
      <c r="CG23">
        <f>[1]Tabela!CH99-CG7-CG15</f>
        <v>2549</v>
      </c>
      <c r="CH23">
        <f>[1]Tabela!CI99-CH7-CH15</f>
        <v>4139</v>
      </c>
      <c r="CI23">
        <f>[1]Tabela!CJ99-CI7-CI15</f>
        <v>7387</v>
      </c>
      <c r="CJ23">
        <f>[1]Tabela!CK99-CJ7-CJ15</f>
        <v>12910</v>
      </c>
      <c r="CK23">
        <f>[1]Tabela!CL99-CK7-CK15</f>
        <v>1322</v>
      </c>
      <c r="CL23">
        <f>[1]Tabela!CM99-CL7-CL15</f>
        <v>10717</v>
      </c>
      <c r="CM23">
        <f>[1]Tabela!CN99-CM7-CM15</f>
        <v>20360</v>
      </c>
      <c r="CN23">
        <f>[1]Tabela!CO99-CN7-CN15</f>
        <v>1798</v>
      </c>
      <c r="CO23">
        <f>[1]Tabela!CP99-CO7-CO15</f>
        <v>20682</v>
      </c>
      <c r="CP23">
        <f>[1]Tabela!CQ99-CP7-CP15</f>
        <v>3784</v>
      </c>
      <c r="CQ23">
        <f>[1]Tabela!CR99-CQ7-CQ15</f>
        <v>1153</v>
      </c>
      <c r="CR23">
        <f>[1]Tabela!CS99-CR7-CR15</f>
        <v>28295</v>
      </c>
      <c r="CS23">
        <f>[1]Tabela!CT99-CS7-CS15</f>
        <v>6985</v>
      </c>
      <c r="CT23">
        <f>[1]Tabela!CU99-CT7-CT15</f>
        <v>3699</v>
      </c>
      <c r="CU23">
        <f>[1]Tabela!CV99-CU7-CU15</f>
        <v>7351</v>
      </c>
      <c r="CV23">
        <f>[1]Tabela!CW99-CV7-CV15</f>
        <v>2325</v>
      </c>
      <c r="CW23">
        <f>[1]Tabela!CX99-CW7-CW15</f>
        <v>11544</v>
      </c>
      <c r="CX23">
        <f>[1]Tabela!CY99-CX7-CX15</f>
        <v>37178</v>
      </c>
      <c r="CY23">
        <f>[1]Tabela!CZ99-CY7-CY15</f>
        <v>8895</v>
      </c>
      <c r="CZ23">
        <f>[1]Tabela!DA99-CZ7-CZ15</f>
        <v>13217</v>
      </c>
      <c r="DA23">
        <f>[1]Tabela!DB99-DA7-DA15</f>
        <v>1699</v>
      </c>
      <c r="DB23">
        <f>[1]Tabela!DC99-DB7-DB15</f>
        <v>5853</v>
      </c>
      <c r="DC23">
        <f>[1]Tabela!DD99-DC7-DC15</f>
        <v>1471</v>
      </c>
      <c r="DD23">
        <f>[1]Tabela!DE99-DD7-DD15</f>
        <v>3517</v>
      </c>
      <c r="DE23">
        <f>[1]Tabela!DF99-DE7-DE15</f>
        <v>2707</v>
      </c>
      <c r="DF23">
        <f>[1]Tabela!DG99-DF7-DF15</f>
        <v>2030</v>
      </c>
      <c r="DG23">
        <f>[1]Tabela!DH99-DG7-DG15</f>
        <v>2462</v>
      </c>
      <c r="DH23">
        <f>[1]Tabela!DI99-DH7-DH15</f>
        <v>11829</v>
      </c>
      <c r="DI23">
        <f>[1]Tabela!DJ99-DI7-DI15</f>
        <v>3470</v>
      </c>
      <c r="DJ23">
        <f>[1]Tabela!DK99-DJ7-DJ15</f>
        <v>2782</v>
      </c>
      <c r="DK23">
        <f>[1]Tabela!DL99-DK7-DK15</f>
        <v>2251</v>
      </c>
      <c r="DL23">
        <f>[1]Tabela!DM99-DL7-DL15</f>
        <v>138264</v>
      </c>
      <c r="DM23">
        <f>[1]Tabela!DN99-DM7-DM15</f>
        <v>11598</v>
      </c>
      <c r="DN23">
        <f>[1]Tabela!DO99-DN7-DN15</f>
        <v>1294</v>
      </c>
      <c r="DO23">
        <f>[1]Tabela!DP99-DO7-DO15</f>
        <v>2604</v>
      </c>
      <c r="DP23">
        <f>[1]Tabela!DQ99-DP7-DP15</f>
        <v>1756</v>
      </c>
      <c r="DQ23">
        <f>[1]Tabela!DR99-DQ7-DQ15</f>
        <v>4628</v>
      </c>
      <c r="DR23">
        <f>[1]Tabela!DS99-DR7-DR15</f>
        <v>2552</v>
      </c>
      <c r="DS23">
        <f>[1]Tabela!DT99-DS7-DS15</f>
        <v>12266</v>
      </c>
      <c r="DT23">
        <f>[1]Tabela!DU99-DT7-DT15</f>
        <v>7019</v>
      </c>
      <c r="DU23">
        <f>[1]Tabela!DV99-DU7-DU15</f>
        <v>12859</v>
      </c>
      <c r="DV23">
        <f>[1]Tabela!DW99-DV7-DV15</f>
        <v>918</v>
      </c>
      <c r="DW23">
        <f>[1]Tabela!DX99-DW7-DW15</f>
        <v>79183</v>
      </c>
      <c r="DX23">
        <f>[1]Tabela!DY99-DX7-DX15</f>
        <v>46571</v>
      </c>
      <c r="DY23">
        <f>[1]Tabela!DZ99-DY7-DY15</f>
        <v>6859</v>
      </c>
      <c r="DZ23">
        <f>[1]Tabela!EA99-DZ7-DZ15</f>
        <v>58439</v>
      </c>
      <c r="EA23">
        <f>[1]Tabela!EB99-EA7-EA15</f>
        <v>7651</v>
      </c>
      <c r="EB23">
        <f>[1]Tabela!EC99-EB7-EB15</f>
        <v>7582</v>
      </c>
      <c r="EC23">
        <f>[1]Tabela!ED99-EC7-EC15</f>
        <v>2306</v>
      </c>
      <c r="ED23">
        <f>[1]Tabela!EE99-ED7-ED15</f>
        <v>2862</v>
      </c>
      <c r="EE23">
        <f>[1]Tabela!EF99-EE7-EE15</f>
        <v>2520</v>
      </c>
      <c r="EF23">
        <f>[1]Tabela!EG99-EF7-EF15</f>
        <v>2057</v>
      </c>
      <c r="EG23">
        <f>[1]Tabela!EH99-EG7-EG15</f>
        <v>176452</v>
      </c>
      <c r="EH23">
        <f>[1]Tabela!EI99-EH7-EH15</f>
        <v>6795</v>
      </c>
      <c r="EI23">
        <f>[1]Tabela!EJ99-EI7-EI15</f>
        <v>14238</v>
      </c>
      <c r="EJ23">
        <f>[1]Tabela!EK99-EJ7-EJ15</f>
        <v>3296</v>
      </c>
      <c r="EK23">
        <f>[1]Tabela!EL99-EK7-EK15</f>
        <v>1964</v>
      </c>
      <c r="EL23">
        <f>[1]Tabela!EM99-EL7-EL15</f>
        <v>4355</v>
      </c>
      <c r="EM23">
        <f>[1]Tabela!EN99-EM7-EM15</f>
        <v>5478</v>
      </c>
    </row>
    <row r="24" spans="1:143" x14ac:dyDescent="0.3">
      <c r="A24">
        <v>2022</v>
      </c>
      <c r="B24">
        <f>[2]Tabela!C7-B8-B16</f>
        <v>140782394</v>
      </c>
      <c r="C24">
        <f>[2]Tabela!D7-C8-C16</f>
        <v>3228</v>
      </c>
      <c r="D24">
        <f>[2]Tabela!E7-D8-D16</f>
        <v>20783</v>
      </c>
      <c r="E24">
        <f>[2]Tabela!F7-E8-E16</f>
        <v>41395</v>
      </c>
      <c r="F24">
        <f>[2]Tabela!G7-F8-F16</f>
        <v>11785</v>
      </c>
      <c r="G24">
        <f>[2]Tabela!H7-G8-G16</f>
        <v>3747</v>
      </c>
      <c r="H24">
        <f>[2]Tabela!I7-H8-H16</f>
        <v>9048</v>
      </c>
      <c r="I24">
        <f>[2]Tabela!J7-I8-I16</f>
        <v>5409</v>
      </c>
      <c r="J24">
        <f>[2]Tabela!K7-J8-J16</f>
        <v>7637</v>
      </c>
      <c r="K24">
        <f>[2]Tabela!L7-K8-K16</f>
        <v>5914</v>
      </c>
      <c r="L24">
        <f>[2]Tabela!M7-L8-L16</f>
        <v>2591</v>
      </c>
      <c r="M24">
        <f>[2]Tabela!N7-M8-M16</f>
        <v>657</v>
      </c>
      <c r="N24">
        <f>[2]Tabela!O7-N8-N16</f>
        <v>10280</v>
      </c>
      <c r="O24">
        <f>[2]Tabela!P7-O8-O16</f>
        <v>7155</v>
      </c>
      <c r="P24">
        <f>[2]Tabela!Q7-P8-P16</f>
        <v>17112</v>
      </c>
      <c r="Q24">
        <f>[2]Tabela!R7-Q8-Q16</f>
        <v>4747</v>
      </c>
      <c r="R24">
        <f>[2]Tabela!S7-R8-R16</f>
        <v>20173</v>
      </c>
      <c r="S24">
        <f>[2]Tabela!T7-S8-S16</f>
        <v>48186</v>
      </c>
      <c r="T24">
        <f>[2]Tabela!U7-T8-T16</f>
        <v>5017</v>
      </c>
      <c r="U24">
        <f>[2]Tabela!V7-U8-U16</f>
        <v>11534</v>
      </c>
      <c r="V24">
        <f>[2]Tabela!W7-V8-V16</f>
        <v>61057</v>
      </c>
      <c r="W24">
        <f>[2]Tabela!X7-W8-W16</f>
        <v>8966</v>
      </c>
      <c r="X24">
        <f>[2]Tabela!Y7-X8-X16</f>
        <v>32716</v>
      </c>
      <c r="Y24">
        <f>[2]Tabela!Z7-Y8-Y16</f>
        <v>31524</v>
      </c>
      <c r="Z24">
        <f>[2]Tabela!AA7-Z8-Z16</f>
        <v>6173</v>
      </c>
      <c r="AA24">
        <f>[2]Tabela!AB7-AA8-AA16</f>
        <v>2950</v>
      </c>
      <c r="AB24">
        <f>[2]Tabela!AC7-AB8-AB16</f>
        <v>17612</v>
      </c>
      <c r="AC24">
        <f>[2]Tabela!AD7-AC8-AC16</f>
        <v>6934</v>
      </c>
      <c r="AD24">
        <f>[2]Tabela!AE7-AD8-AD16</f>
        <v>5216</v>
      </c>
      <c r="AE24">
        <f>[2]Tabela!AF7-AE8-AE16</f>
        <v>12559</v>
      </c>
      <c r="AF24">
        <f>[2]Tabela!AG7-AF8-AF16</f>
        <v>6574</v>
      </c>
      <c r="AG24">
        <f>[2]Tabela!AH7-AG8-AG16</f>
        <v>4350</v>
      </c>
      <c r="AH24">
        <f>[2]Tabela!AI7-AH8-AH16</f>
        <v>21744</v>
      </c>
      <c r="AI24">
        <f>[2]Tabela!AJ7-AI8-AI16</f>
        <v>17913</v>
      </c>
      <c r="AJ24">
        <f>[2]Tabela!AK7-AJ8-AJ16</f>
        <v>12290</v>
      </c>
      <c r="AK24">
        <f>[2]Tabela!AL7-AK8-AK16</f>
        <v>24547</v>
      </c>
      <c r="AL24">
        <f>[2]Tabela!AM7-AL8-AL16</f>
        <v>2489</v>
      </c>
      <c r="AM24">
        <f>[2]Tabela!AN7-AM8-AM16</f>
        <v>7679</v>
      </c>
      <c r="AN24">
        <f>[2]Tabela!AO7-AN8-AN16</f>
        <v>459985</v>
      </c>
      <c r="AO24">
        <f>[2]Tabela!AP7-AO8-AO16</f>
        <v>3313</v>
      </c>
      <c r="AP24">
        <f>[2]Tabela!AQ7-AP8-AP16</f>
        <v>4854</v>
      </c>
      <c r="AQ24">
        <f>[2]Tabela!AR7-AQ8-AQ16</f>
        <v>14946</v>
      </c>
      <c r="AR24">
        <f>[2]Tabela!AS7-AR8-AR16</f>
        <v>5149</v>
      </c>
      <c r="AS24">
        <f>[2]Tabela!AT7-AS8-AS16</f>
        <v>6991</v>
      </c>
      <c r="AT24">
        <f>[2]Tabela!AU7-AT8-AT16</f>
        <v>2165</v>
      </c>
      <c r="AU24">
        <f>[2]Tabela!AV7-AU8-AU16</f>
        <v>5677</v>
      </c>
      <c r="AV24">
        <f>[2]Tabela!AW7-AV8-AV16</f>
        <v>3791</v>
      </c>
      <c r="AW24">
        <f>[2]Tabela!AX7-AW8-AW16</f>
        <v>1920</v>
      </c>
      <c r="AX24">
        <f>[2]Tabela!AY7-AX8-AX16</f>
        <v>21399</v>
      </c>
      <c r="AY24">
        <f>[2]Tabela!AZ7-AY8-AY16</f>
        <v>7300</v>
      </c>
      <c r="AZ24">
        <f>[2]Tabela!BA7-AZ8-AZ16</f>
        <v>1477</v>
      </c>
      <c r="BA24">
        <f>[2]Tabela!BB7-BA8-BA16</f>
        <v>5476</v>
      </c>
      <c r="BB24">
        <f>[2]Tabela!BC7-BB8-BB16</f>
        <v>5193</v>
      </c>
      <c r="BC24">
        <f>[2]Tabela!BD7-BC8-BC16</f>
        <v>3419</v>
      </c>
      <c r="BD24">
        <f>[2]Tabela!BE7-BD8-BD16</f>
        <v>8278</v>
      </c>
      <c r="BE24">
        <f>[2]Tabela!BF7-BE8-BE16</f>
        <v>19656</v>
      </c>
      <c r="BF24">
        <f>[2]Tabela!BG7-BF8-BF16</f>
        <v>4837</v>
      </c>
      <c r="BG24">
        <f>[2]Tabela!BH7-BG8-BG16</f>
        <v>5567</v>
      </c>
      <c r="BH24">
        <f>[2]Tabela!BI7-BH8-BH16</f>
        <v>24133</v>
      </c>
      <c r="BI24">
        <f>[2]Tabela!BJ7-BI8-BI16</f>
        <v>31806</v>
      </c>
      <c r="BJ24">
        <f>[2]Tabela!BK7-BJ8-BJ16</f>
        <v>7043</v>
      </c>
      <c r="BK24">
        <f>[2]Tabela!BL7-BK8-BK16</f>
        <v>7625</v>
      </c>
      <c r="BL24">
        <f>[2]Tabela!BM7-BL8-BL16</f>
        <v>3243</v>
      </c>
      <c r="BM24">
        <f>[2]Tabela!BN7-BM8-BM16</f>
        <v>60251</v>
      </c>
      <c r="BN24">
        <f>[2]Tabela!BO7-BN8-BN16</f>
        <v>1667</v>
      </c>
      <c r="BO24">
        <f>[2]Tabela!BP7-BO8-BO16</f>
        <v>11192</v>
      </c>
      <c r="BP24">
        <f>[2]Tabela!BQ7-BP8-BP16</f>
        <v>7691</v>
      </c>
      <c r="BQ24">
        <f>[2]Tabela!BR7-BQ8-BQ16</f>
        <v>13900</v>
      </c>
      <c r="BR24">
        <f>[2]Tabela!BS7-BR8-BR16</f>
        <v>18655</v>
      </c>
      <c r="BS24">
        <f>[2]Tabela!BT7-BS8-BS16</f>
        <v>10362</v>
      </c>
      <c r="BT24">
        <f>[2]Tabela!BU7-BT8-BT16</f>
        <v>4063</v>
      </c>
      <c r="BU24">
        <f>[2]Tabela!BV7-BU8-BU16</f>
        <v>8355</v>
      </c>
      <c r="BV24">
        <f>[2]Tabela!BW7-BV8-BV16</f>
        <v>9602</v>
      </c>
      <c r="BW24">
        <f>[2]Tabela!BX7-BW8-BW16</f>
        <v>2529</v>
      </c>
      <c r="BX24">
        <f>[2]Tabela!BY7-BX8-BX16</f>
        <v>4535</v>
      </c>
      <c r="BY24">
        <f>[2]Tabela!BZ7-BY8-BY16</f>
        <v>2828</v>
      </c>
      <c r="BZ24">
        <f>[2]Tabela!CA7-BZ8-BZ16</f>
        <v>2718</v>
      </c>
      <c r="CA24">
        <f>[2]Tabela!CB7-CA8-CA16</f>
        <v>8009</v>
      </c>
      <c r="CB24">
        <f>[2]Tabela!CC7-CB8-CB16</f>
        <v>39721</v>
      </c>
      <c r="CC24">
        <f>[2]Tabela!CD7-CC8-CC16</f>
        <v>11367</v>
      </c>
      <c r="CD24">
        <f>[2]Tabela!CE7-CD8-CD16</f>
        <v>7915</v>
      </c>
      <c r="CE24">
        <f>[2]Tabela!CF7-CE8-CE16</f>
        <v>17289</v>
      </c>
      <c r="CF24">
        <f>[2]Tabela!CG7-CF8-CF16</f>
        <v>4390</v>
      </c>
      <c r="CG24">
        <f>[2]Tabela!CH7-CG8-CG16</f>
        <v>2276</v>
      </c>
      <c r="CH24">
        <f>[2]Tabela!CI7-CH8-CH16</f>
        <v>4735</v>
      </c>
      <c r="CI24">
        <f>[2]Tabela!CJ7-CI8-CI16</f>
        <v>8109</v>
      </c>
      <c r="CJ24">
        <f>[2]Tabela!CK7-CJ8-CJ16</f>
        <v>18215</v>
      </c>
      <c r="CK24">
        <f>[2]Tabela!CL7-CK8-CK16</f>
        <v>1390</v>
      </c>
      <c r="CL24">
        <f>[2]Tabela!CM7-CL8-CL16</f>
        <v>12442</v>
      </c>
      <c r="CM24">
        <f>[2]Tabela!CN7-CM8-CM16</f>
        <v>22405</v>
      </c>
      <c r="CN24">
        <f>[2]Tabela!CO7-CN8-CN16</f>
        <v>2079</v>
      </c>
      <c r="CO24">
        <f>[2]Tabela!CP7-CO8-CO16</f>
        <v>20924</v>
      </c>
      <c r="CP24">
        <f>[2]Tabela!CQ7-CP8-CP16</f>
        <v>4879</v>
      </c>
      <c r="CQ24">
        <f>[2]Tabela!CR7-CQ8-CQ16</f>
        <v>1315</v>
      </c>
      <c r="CR24">
        <f>[2]Tabela!CS7-CR8-CR16</f>
        <v>36666</v>
      </c>
      <c r="CS24">
        <f>[2]Tabela!CT7-CS8-CS16</f>
        <v>8042</v>
      </c>
      <c r="CT24">
        <f>[2]Tabela!CU7-CT8-CT16</f>
        <v>3848</v>
      </c>
      <c r="CU24">
        <f>[2]Tabela!CV7-CU8-CU16</f>
        <v>6923</v>
      </c>
      <c r="CV24">
        <f>[2]Tabela!CW7-CV8-CV16</f>
        <v>2100</v>
      </c>
      <c r="CW24">
        <f>[2]Tabela!CX7-CW8-CW16</f>
        <v>15025</v>
      </c>
      <c r="CX24">
        <f>[2]Tabela!CY7-CX8-CX16</f>
        <v>60923</v>
      </c>
      <c r="CY24">
        <f>[2]Tabela!CZ7-CY8-CY16</f>
        <v>18862</v>
      </c>
      <c r="CZ24">
        <f>[2]Tabela!DA7-CZ8-CZ16</f>
        <v>12199</v>
      </c>
      <c r="DA24">
        <f>[2]Tabela!DB7-DA8-DA16</f>
        <v>1411</v>
      </c>
      <c r="DB24">
        <f>[2]Tabela!DC7-DB8-DB16</f>
        <v>6775</v>
      </c>
      <c r="DC24">
        <f>[2]Tabela!DD7-DC8-DC16</f>
        <v>1747</v>
      </c>
      <c r="DD24">
        <f>[2]Tabela!DE7-DD8-DD16</f>
        <v>3047</v>
      </c>
      <c r="DE24">
        <f>[2]Tabela!DF7-DE8-DE16</f>
        <v>3649</v>
      </c>
      <c r="DF24">
        <f>[2]Tabela!DG7-DF8-DF16</f>
        <v>1673</v>
      </c>
      <c r="DG24">
        <f>[2]Tabela!DH7-DG8-DG16</f>
        <v>1837</v>
      </c>
      <c r="DH24">
        <f>[2]Tabela!DI7-DH8-DH16</f>
        <v>10243</v>
      </c>
      <c r="DI24">
        <f>[2]Tabela!DJ7-DI8-DI16</f>
        <v>4008</v>
      </c>
      <c r="DJ24">
        <f>[2]Tabela!DK7-DJ8-DJ16</f>
        <v>2792</v>
      </c>
      <c r="DK24">
        <f>[2]Tabela!DL7-DK8-DK16</f>
        <v>2261</v>
      </c>
      <c r="DL24">
        <f>[2]Tabela!DM7-DL8-DL16</f>
        <v>171473</v>
      </c>
      <c r="DM24">
        <f>[2]Tabela!DN7-DM8-DM16</f>
        <v>10154</v>
      </c>
      <c r="DN24">
        <f>[2]Tabela!DO7-DN8-DN16</f>
        <v>1823</v>
      </c>
      <c r="DO24">
        <f>[2]Tabela!DP7-DO8-DO16</f>
        <v>2483</v>
      </c>
      <c r="DP24">
        <f>[2]Tabela!DQ7-DP8-DP16</f>
        <v>2148</v>
      </c>
      <c r="DQ24">
        <f>[2]Tabela!DR7-DQ8-DQ16</f>
        <v>4814</v>
      </c>
      <c r="DR24">
        <f>[2]Tabela!DS7-DR8-DR16</f>
        <v>2711</v>
      </c>
      <c r="DS24">
        <f>[2]Tabela!DT7-DS8-DS16</f>
        <v>10140</v>
      </c>
      <c r="DT24">
        <f>[2]Tabela!DU7-DT8-DT16</f>
        <v>9417</v>
      </c>
      <c r="DU24">
        <f>[2]Tabela!DV7-DU8-DU16</f>
        <v>20938</v>
      </c>
      <c r="DV24">
        <f>[2]Tabela!DW7-DV8-DV16</f>
        <v>1235</v>
      </c>
      <c r="DW24">
        <f>[2]Tabela!DX7-DW8-DW16</f>
        <v>140959</v>
      </c>
      <c r="DX24">
        <f>[2]Tabela!DY7-DX8-DX16</f>
        <v>78169</v>
      </c>
      <c r="DY24">
        <f>[2]Tabela!DZ7-DY8-DY16</f>
        <v>6676</v>
      </c>
      <c r="DZ24">
        <f>[2]Tabela!EA7-DZ8-DZ16</f>
        <v>75357</v>
      </c>
      <c r="EA24">
        <f>[2]Tabela!EB7-EA8-EA16</f>
        <v>10075</v>
      </c>
      <c r="EB24">
        <f>[2]Tabela!EC7-EB8-EB16</f>
        <v>7120</v>
      </c>
      <c r="EC24">
        <f>[2]Tabela!ED7-EC8-EC16</f>
        <v>1978</v>
      </c>
      <c r="ED24">
        <f>[2]Tabela!EE7-ED8-ED16</f>
        <v>2841</v>
      </c>
      <c r="EE24">
        <f>[2]Tabela!EF7-EE8-EE16</f>
        <v>2599</v>
      </c>
      <c r="EF24">
        <f>[2]Tabela!EG7-EF8-EF16</f>
        <v>1913</v>
      </c>
      <c r="EG24">
        <f>[2]Tabela!EH7-EG8-EG16</f>
        <v>209168</v>
      </c>
      <c r="EH24">
        <f>[2]Tabela!EI7-EH8-EH16</f>
        <v>8756</v>
      </c>
      <c r="EI24">
        <f>[2]Tabela!EJ7-EI8-EI16</f>
        <v>13835</v>
      </c>
      <c r="EJ24">
        <f>[2]Tabela!EK7-EJ8-EJ16</f>
        <v>3185</v>
      </c>
      <c r="EK24">
        <f>[2]Tabela!EL7-EK8-EK16</f>
        <v>2388</v>
      </c>
      <c r="EL24">
        <f>[2]Tabela!EM7-EL8-EL16</f>
        <v>4048</v>
      </c>
      <c r="EM24">
        <f>[2]Tabela!EN7-EM8-EM16</f>
        <v>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A7C-8CC4-47BA-9C95-91B7D710E57E}">
  <dimension ref="A1:K142"/>
  <sheetViews>
    <sheetView topLeftCell="A2" workbookViewId="0">
      <selection activeCell="A2" sqref="A1:XFD1048576"/>
    </sheetView>
  </sheetViews>
  <sheetFormatPr defaultRowHeight="14.4" x14ac:dyDescent="0.3"/>
  <cols>
    <col min="1" max="1" width="31.77734375" bestFit="1" customWidth="1"/>
    <col min="2" max="4" width="31.77734375" customWidth="1"/>
    <col min="11" max="11" width="47.21875" bestFit="1" customWidth="1"/>
  </cols>
  <sheetData>
    <row r="1" spans="1:11" x14ac:dyDescent="0.3">
      <c r="A1" t="s">
        <v>286</v>
      </c>
      <c r="B1" t="s">
        <v>287</v>
      </c>
      <c r="C1" t="s">
        <v>288</v>
      </c>
      <c r="D1" t="s">
        <v>289</v>
      </c>
      <c r="E1">
        <v>1970</v>
      </c>
      <c r="F1">
        <v>1980</v>
      </c>
      <c r="G1">
        <v>1991</v>
      </c>
      <c r="H1">
        <v>2000</v>
      </c>
      <c r="I1">
        <v>2010</v>
      </c>
      <c r="J1">
        <v>2022</v>
      </c>
      <c r="K1" t="s">
        <v>309</v>
      </c>
    </row>
    <row r="2" spans="1:11" x14ac:dyDescent="0.3">
      <c r="A2" t="s">
        <v>145</v>
      </c>
      <c r="B2" t="str">
        <f>VLOOKUP(A2,[3]Planilha1!$A$5184:$F$5324,4,FALSE)</f>
        <v>Cuiabá</v>
      </c>
      <c r="C2" t="str">
        <f>VLOOKUP(A2,[3]Planilha1!$A$5184:$F$5324,6,FALSE)</f>
        <v>Cuiabá</v>
      </c>
      <c r="D2" t="str">
        <f>VLOOKUP(A2,[4]Dados!$F:$I,4,FALSE)</f>
        <v>CENTRO-SUL MATO-GROSSENSE</v>
      </c>
      <c r="E2">
        <v>8854</v>
      </c>
      <c r="F2">
        <v>8609</v>
      </c>
      <c r="G2">
        <v>5308</v>
      </c>
      <c r="H2">
        <v>5817</v>
      </c>
      <c r="I2">
        <v>5516</v>
      </c>
      <c r="J2">
        <v>5014</v>
      </c>
      <c r="K2">
        <f>J2-E2</f>
        <v>-3840</v>
      </c>
    </row>
    <row r="3" spans="1:11" x14ac:dyDescent="0.3">
      <c r="A3" t="s">
        <v>146</v>
      </c>
      <c r="B3" t="str">
        <f>VLOOKUP(A3,[3]Planilha1!$A$5184:$F$5324,4,FALSE)</f>
        <v>Água Boa</v>
      </c>
      <c r="C3" t="str">
        <f>VLOOKUP(A3,[3]Planilha1!$A$5184:$F$5324,6,FALSE)</f>
        <v>Barra do Garças</v>
      </c>
      <c r="D3" t="str">
        <f>VLOOKUP(A3,[4]Dados!$F:$I,4,FALSE)</f>
        <v>NORDESTE MATO-GROSSENSE</v>
      </c>
      <c r="E3">
        <v>0</v>
      </c>
      <c r="F3">
        <v>4041</v>
      </c>
      <c r="G3">
        <v>16561</v>
      </c>
      <c r="H3">
        <v>16737</v>
      </c>
      <c r="I3">
        <v>20856</v>
      </c>
      <c r="J3">
        <v>29219</v>
      </c>
      <c r="K3">
        <f>J3-F3</f>
        <v>25178</v>
      </c>
    </row>
    <row r="4" spans="1:11" x14ac:dyDescent="0.3">
      <c r="A4" t="s">
        <v>147</v>
      </c>
      <c r="B4" t="str">
        <f>VLOOKUP(A4,[3]Planilha1!$A$5184:$F$5324,4,FALSE)</f>
        <v>Alta Floresta</v>
      </c>
      <c r="C4" t="str">
        <f>VLOOKUP(A4,[3]Planilha1!$A$5184:$F$5324,6,FALSE)</f>
        <v>Sinop</v>
      </c>
      <c r="D4" t="str">
        <f>VLOOKUP(A4,[4]Dados!$F:$I,4,FALSE)</f>
        <v>NORTE MATO-GROSSENSE</v>
      </c>
      <c r="E4">
        <v>0</v>
      </c>
      <c r="F4">
        <v>22999</v>
      </c>
      <c r="G4">
        <v>66926</v>
      </c>
      <c r="H4">
        <v>46982</v>
      </c>
      <c r="I4">
        <v>49164</v>
      </c>
      <c r="J4">
        <v>58613</v>
      </c>
      <c r="K4">
        <f>J4-F4</f>
        <v>35614</v>
      </c>
    </row>
    <row r="5" spans="1:11" x14ac:dyDescent="0.3">
      <c r="A5" t="s">
        <v>148</v>
      </c>
      <c r="B5" t="str">
        <f>VLOOKUP(A5,[3]Planilha1!$A$5184:$F$5324,4,FALSE)</f>
        <v>Rondonópolis</v>
      </c>
      <c r="C5" t="str">
        <f>VLOOKUP(A5,[3]Planilha1!$A$5184:$F$5324,6,FALSE)</f>
        <v>Rondonópolis</v>
      </c>
      <c r="D5" t="str">
        <f>VLOOKUP(A5,[4]Dados!$F:$I,4,FALSE)</f>
        <v>SUDESTE MATO-GROSSENSE</v>
      </c>
      <c r="E5">
        <v>7547</v>
      </c>
      <c r="F5">
        <v>11230</v>
      </c>
      <c r="G5">
        <v>10770</v>
      </c>
      <c r="H5">
        <v>11410</v>
      </c>
      <c r="I5">
        <v>15644</v>
      </c>
      <c r="J5">
        <v>17193</v>
      </c>
      <c r="K5">
        <f>J5-E5</f>
        <v>9646</v>
      </c>
    </row>
    <row r="6" spans="1:11" x14ac:dyDescent="0.3">
      <c r="A6" t="s">
        <v>149</v>
      </c>
      <c r="B6" t="str">
        <f>VLOOKUP(A6,[3]Planilha1!$A$5184:$F$5324,4,FALSE)</f>
        <v>Confresa - Vila Rica</v>
      </c>
      <c r="C6" t="str">
        <f>VLOOKUP(A6,[3]Planilha1!$A$5184:$F$5324,6,FALSE)</f>
        <v>Barra do Garças</v>
      </c>
      <c r="D6" t="str">
        <f>VLOOKUP(A6,[4]Dados!$F:$I,4,FALSE)</f>
        <v>NORDESTE MATO-GROSSENSE</v>
      </c>
      <c r="E6">
        <v>0</v>
      </c>
      <c r="F6">
        <v>0</v>
      </c>
      <c r="G6">
        <v>0</v>
      </c>
      <c r="H6">
        <v>6206</v>
      </c>
      <c r="I6">
        <v>5247</v>
      </c>
      <c r="J6">
        <v>5715</v>
      </c>
      <c r="K6">
        <f>J6-G6</f>
        <v>5715</v>
      </c>
    </row>
    <row r="7" spans="1:11" x14ac:dyDescent="0.3">
      <c r="A7" t="s">
        <v>150</v>
      </c>
      <c r="B7" t="str">
        <f>VLOOKUP(A7,[3]Planilha1!$A$5184:$F$5324,4,FALSE)</f>
        <v>Rondonópolis</v>
      </c>
      <c r="C7" t="str">
        <f>VLOOKUP(A7,[3]Planilha1!$A$5184:$F$5324,6,FALSE)</f>
        <v>Rondonópolis</v>
      </c>
      <c r="D7" t="str">
        <f>VLOOKUP(A7,[4]Dados!$F:$I,4,FALSE)</f>
        <v>SUDESTE MATO-GROSSENSE</v>
      </c>
      <c r="E7">
        <v>5890</v>
      </c>
      <c r="F7">
        <v>6705</v>
      </c>
      <c r="G7">
        <v>8306</v>
      </c>
      <c r="H7">
        <v>8335</v>
      </c>
      <c r="I7">
        <v>10350</v>
      </c>
      <c r="J7">
        <v>13052</v>
      </c>
      <c r="K7">
        <f>J7-E7</f>
        <v>7162</v>
      </c>
    </row>
    <row r="8" spans="1:11" x14ac:dyDescent="0.3">
      <c r="A8" t="s">
        <v>151</v>
      </c>
      <c r="B8" t="str">
        <f>VLOOKUP(A8,[3]Planilha1!$A$5184:$F$5324,4,FALSE)</f>
        <v>Diamantino</v>
      </c>
      <c r="C8" t="str">
        <f>VLOOKUP(A8,[3]Planilha1!$A$5184:$F$5324,6,FALSE)</f>
        <v>Cuiabá</v>
      </c>
      <c r="D8" t="str">
        <f>VLOOKUP(A8,[4]Dados!$F:$I,4,FALSE)</f>
        <v>CENTRO-SUL MATO-GROSSENSE</v>
      </c>
      <c r="E8">
        <v>11353</v>
      </c>
      <c r="F8">
        <v>10659</v>
      </c>
      <c r="G8">
        <v>13854</v>
      </c>
      <c r="H8">
        <v>8605</v>
      </c>
      <c r="I8">
        <v>10066</v>
      </c>
      <c r="J8">
        <v>8009</v>
      </c>
      <c r="K8">
        <f>J8-E8</f>
        <v>-3344</v>
      </c>
    </row>
    <row r="9" spans="1:11" x14ac:dyDescent="0.3">
      <c r="A9" t="s">
        <v>152</v>
      </c>
      <c r="B9" t="str">
        <f>VLOOKUP(A9,[3]Planilha1!$A$5184:$F$5324,4,FALSE)</f>
        <v>Rondonópolis</v>
      </c>
      <c r="C9" t="str">
        <f>VLOOKUP(A9,[3]Planilha1!$A$5184:$F$5324,6,FALSE)</f>
        <v>Rondonópolis</v>
      </c>
      <c r="D9" t="str">
        <f>VLOOKUP(A9,[4]Dados!$F:$I,4,FALSE)</f>
        <v>SUDESTE MATO-GROSSENSE</v>
      </c>
      <c r="E9">
        <v>0</v>
      </c>
      <c r="F9">
        <v>0</v>
      </c>
      <c r="G9">
        <v>3014</v>
      </c>
      <c r="H9">
        <v>4476</v>
      </c>
      <c r="I9">
        <v>8072</v>
      </c>
      <c r="J9">
        <v>10904</v>
      </c>
      <c r="K9">
        <f t="shared" ref="K9:K11" si="0">J9-G9</f>
        <v>7890</v>
      </c>
    </row>
    <row r="10" spans="1:11" x14ac:dyDescent="0.3">
      <c r="A10" t="s">
        <v>153</v>
      </c>
      <c r="B10" t="str">
        <f>VLOOKUP(A10,[3]Planilha1!$A$5184:$F$5324,4,FALSE)</f>
        <v>Alta Floresta</v>
      </c>
      <c r="C10" t="str">
        <f>VLOOKUP(A10,[3]Planilha1!$A$5184:$F$5324,6,FALSE)</f>
        <v>Sinop</v>
      </c>
      <c r="D10" t="str">
        <f>VLOOKUP(A10,[4]Dados!$F:$I,4,FALSE)</f>
        <v>NORTE MATO-GROSSENSE</v>
      </c>
      <c r="E10">
        <v>0</v>
      </c>
      <c r="F10">
        <v>0</v>
      </c>
      <c r="G10">
        <v>7361</v>
      </c>
      <c r="H10">
        <v>6665</v>
      </c>
      <c r="I10">
        <v>8567</v>
      </c>
      <c r="J10">
        <v>8590</v>
      </c>
      <c r="K10">
        <f t="shared" si="0"/>
        <v>1229</v>
      </c>
    </row>
    <row r="11" spans="1:11" x14ac:dyDescent="0.3">
      <c r="A11" t="s">
        <v>154</v>
      </c>
      <c r="B11" t="str">
        <f>VLOOKUP(A11,[3]Planilha1!$A$5184:$F$5324,4,FALSE)</f>
        <v>Barra do Garças</v>
      </c>
      <c r="C11" t="str">
        <f>VLOOKUP(A11,[3]Planilha1!$A$5184:$F$5324,6,FALSE)</f>
        <v>Barra do Garças</v>
      </c>
      <c r="D11" t="str">
        <f>VLOOKUP(A11,[4]Dados!$F:$I,4,FALSE)</f>
        <v>NORDESTE MATO-GROSSENSE</v>
      </c>
      <c r="E11">
        <v>0</v>
      </c>
      <c r="F11">
        <v>0</v>
      </c>
      <c r="G11">
        <v>3386</v>
      </c>
      <c r="H11">
        <v>3426</v>
      </c>
      <c r="I11">
        <v>3197</v>
      </c>
      <c r="J11">
        <v>3795</v>
      </c>
      <c r="K11">
        <f t="shared" si="0"/>
        <v>409</v>
      </c>
    </row>
    <row r="12" spans="1:11" x14ac:dyDescent="0.3">
      <c r="A12" t="s">
        <v>155</v>
      </c>
      <c r="B12" t="str">
        <f>VLOOKUP(A12,[3]Planilha1!$A$5184:$F$5324,4,FALSE)</f>
        <v>Rondonópolis</v>
      </c>
      <c r="C12" t="str">
        <f>VLOOKUP(A12,[3]Planilha1!$A$5184:$F$5324,6,FALSE)</f>
        <v>Rondonópolis</v>
      </c>
      <c r="D12" t="str">
        <f>VLOOKUP(A12,[4]Dados!$F:$I,4,FALSE)</f>
        <v>SUDESTE MATO-GROSSENSE</v>
      </c>
      <c r="E12">
        <v>1718</v>
      </c>
      <c r="F12">
        <v>1435</v>
      </c>
      <c r="G12">
        <v>1416</v>
      </c>
      <c r="H12">
        <v>1352</v>
      </c>
      <c r="I12">
        <v>1096</v>
      </c>
      <c r="J12">
        <v>1010</v>
      </c>
      <c r="K12">
        <f>J12-E12</f>
        <v>-708</v>
      </c>
    </row>
    <row r="13" spans="1:11" x14ac:dyDescent="0.3">
      <c r="A13" t="s">
        <v>156</v>
      </c>
      <c r="B13" t="str">
        <f>VLOOKUP(A13,[3]Planilha1!$A$5184:$F$5324,4,FALSE)</f>
        <v>Mirassol D'oeste</v>
      </c>
      <c r="C13" t="str">
        <f>VLOOKUP(A13,[3]Planilha1!$A$5184:$F$5324,6,FALSE)</f>
        <v>Cáceres</v>
      </c>
      <c r="D13" t="str">
        <f>VLOOKUP(A13,[4]Dados!$F:$I,4,FALSE)</f>
        <v>SUDOESTE MATO-GROSSENSE</v>
      </c>
      <c r="E13">
        <v>0</v>
      </c>
      <c r="F13">
        <v>17155</v>
      </c>
      <c r="G13">
        <v>12560</v>
      </c>
      <c r="H13">
        <v>13675</v>
      </c>
      <c r="I13">
        <v>15342</v>
      </c>
      <c r="J13">
        <v>14786</v>
      </c>
      <c r="K13">
        <f>J13-F13</f>
        <v>-2369</v>
      </c>
    </row>
    <row r="14" spans="1:11" x14ac:dyDescent="0.3">
      <c r="A14" t="s">
        <v>157</v>
      </c>
      <c r="B14" t="str">
        <f>VLOOKUP(A14,[3]Planilha1!$A$5184:$F$5324,4,FALSE)</f>
        <v>Diamantino</v>
      </c>
      <c r="C14" t="str">
        <f>VLOOKUP(A14,[3]Planilha1!$A$5184:$F$5324,6,FALSE)</f>
        <v>Cuiabá</v>
      </c>
      <c r="D14" t="str">
        <f>VLOOKUP(A14,[4]Dados!$F:$I,4,FALSE)</f>
        <v>CENTRO-SUL MATO-GROSSENSE</v>
      </c>
      <c r="E14">
        <v>10486</v>
      </c>
      <c r="F14">
        <v>13533</v>
      </c>
      <c r="G14">
        <v>19617</v>
      </c>
      <c r="H14">
        <v>11746</v>
      </c>
      <c r="I14">
        <v>10316</v>
      </c>
      <c r="J14">
        <v>10576</v>
      </c>
      <c r="K14">
        <f>J14-E14</f>
        <v>90</v>
      </c>
    </row>
    <row r="15" spans="1:11" x14ac:dyDescent="0.3">
      <c r="A15" t="s">
        <v>158</v>
      </c>
      <c r="B15" t="str">
        <f>VLOOKUP(A15,[3]Planilha1!$A$5184:$F$5324,4,FALSE)</f>
        <v>Juína</v>
      </c>
      <c r="C15" t="str">
        <f>VLOOKUP(A15,[3]Planilha1!$A$5184:$F$5324,6,FALSE)</f>
        <v>Sinop</v>
      </c>
      <c r="D15" t="str">
        <f>VLOOKUP(A15,[4]Dados!$F:$I,4,FALSE)</f>
        <v>NORTE MATO-GROSSENSE</v>
      </c>
      <c r="E15">
        <v>2235</v>
      </c>
      <c r="F15">
        <v>13961</v>
      </c>
      <c r="G15">
        <v>13614</v>
      </c>
      <c r="H15">
        <v>27560</v>
      </c>
      <c r="I15">
        <v>18656</v>
      </c>
      <c r="J15">
        <v>24626</v>
      </c>
      <c r="K15">
        <f>J15-E15</f>
        <v>22391</v>
      </c>
    </row>
    <row r="16" spans="1:11" x14ac:dyDescent="0.3">
      <c r="A16" t="s">
        <v>159</v>
      </c>
      <c r="B16" t="str">
        <f>VLOOKUP(A16,[3]Planilha1!$A$5184:$F$5324,4,FALSE)</f>
        <v>Cuiabá</v>
      </c>
      <c r="C16" t="str">
        <f>VLOOKUP(A16,[3]Planilha1!$A$5184:$F$5324,6,FALSE)</f>
        <v>Cuiabá</v>
      </c>
      <c r="D16" t="str">
        <f>VLOOKUP(A16,[4]Dados!$F:$I,4,FALSE)</f>
        <v>CENTRO-SUL MATO-GROSSENSE</v>
      </c>
      <c r="E16">
        <v>9719</v>
      </c>
      <c r="F16">
        <v>8255</v>
      </c>
      <c r="G16">
        <v>9858</v>
      </c>
      <c r="H16">
        <v>7682</v>
      </c>
      <c r="I16">
        <v>7591</v>
      </c>
      <c r="J16">
        <v>7253</v>
      </c>
      <c r="K16">
        <f>J16-E16</f>
        <v>-2466</v>
      </c>
    </row>
    <row r="17" spans="1:11" x14ac:dyDescent="0.3">
      <c r="A17" t="s">
        <v>160</v>
      </c>
      <c r="B17" t="str">
        <f>VLOOKUP(A17,[3]Planilha1!$A$5184:$F$5324,4,FALSE)</f>
        <v>Tangará da Serra</v>
      </c>
      <c r="C17" t="str">
        <f>VLOOKUP(A17,[3]Planilha1!$A$5184:$F$5324,6,FALSE)</f>
        <v>Cuiabá</v>
      </c>
      <c r="D17" t="str">
        <f>VLOOKUP(A17,[4]Dados!$F:$I,4,FALSE)</f>
        <v>SUDOESTE MATO-GROSSENSE</v>
      </c>
      <c r="E17">
        <v>22250</v>
      </c>
      <c r="F17">
        <v>23646</v>
      </c>
      <c r="G17">
        <v>22264</v>
      </c>
      <c r="H17">
        <v>27460</v>
      </c>
      <c r="I17">
        <v>31793</v>
      </c>
      <c r="J17">
        <v>29403</v>
      </c>
      <c r="K17">
        <f>J17-E17</f>
        <v>7153</v>
      </c>
    </row>
    <row r="18" spans="1:11" x14ac:dyDescent="0.3">
      <c r="A18" t="s">
        <v>161</v>
      </c>
      <c r="B18" t="str">
        <f>VLOOKUP(A18,[3]Planilha1!$A$5184:$F$5324,4,FALSE)</f>
        <v>Barra do Garças</v>
      </c>
      <c r="C18" t="str">
        <f>VLOOKUP(A18,[3]Planilha1!$A$5184:$F$5324,6,FALSE)</f>
        <v>Barra do Garças</v>
      </c>
      <c r="D18" t="str">
        <f>VLOOKUP(A18,[4]Dados!$F:$I,4,FALSE)</f>
        <v>NORDESTE MATO-GROSSENSE</v>
      </c>
      <c r="E18">
        <v>26570</v>
      </c>
      <c r="F18">
        <v>43601</v>
      </c>
      <c r="G18">
        <v>45651</v>
      </c>
      <c r="H18">
        <v>52092</v>
      </c>
      <c r="I18">
        <v>56560</v>
      </c>
      <c r="J18">
        <v>69210</v>
      </c>
      <c r="K18">
        <f>J18-E18</f>
        <v>42640</v>
      </c>
    </row>
    <row r="19" spans="1:11" x14ac:dyDescent="0.3">
      <c r="A19" t="s">
        <v>162</v>
      </c>
      <c r="B19" t="str">
        <f>VLOOKUP(A19,[3]Planilha1!$A$5184:$F$5324,4,FALSE)</f>
        <v>Confresa - Vila Rica</v>
      </c>
      <c r="C19" t="str">
        <f>VLOOKUP(A19,[3]Planilha1!$A$5184:$F$5324,6,FALSE)</f>
        <v>Barra do Garças</v>
      </c>
      <c r="D19" t="str">
        <f>VLOOKUP(A19,[4]Dados!$F:$I,4,FALSE)</f>
        <v>NORDESTE MATO-GROSSENSE</v>
      </c>
      <c r="E19">
        <v>0</v>
      </c>
      <c r="F19">
        <v>0</v>
      </c>
      <c r="G19">
        <v>0</v>
      </c>
      <c r="H19">
        <v>0</v>
      </c>
      <c r="I19">
        <v>5314</v>
      </c>
      <c r="J19">
        <v>7280</v>
      </c>
      <c r="K19">
        <f>J19-I19</f>
        <v>1966</v>
      </c>
    </row>
    <row r="20" spans="1:11" x14ac:dyDescent="0.3">
      <c r="A20" t="s">
        <v>163</v>
      </c>
      <c r="B20" t="str">
        <f>VLOOKUP(A20,[3]Planilha1!$A$5184:$F$5324,4,FALSE)</f>
        <v>Tangará da Serra</v>
      </c>
      <c r="C20" t="str">
        <f>VLOOKUP(A20,[3]Planilha1!$A$5184:$F$5324,6,FALSE)</f>
        <v>Cuiabá</v>
      </c>
      <c r="D20" t="str">
        <f>VLOOKUP(A20,[4]Dados!$F:$I,4,FALSE)</f>
        <v>NORTE MATO-GROSSENSE</v>
      </c>
      <c r="E20">
        <v>0</v>
      </c>
      <c r="F20">
        <v>0</v>
      </c>
      <c r="G20">
        <v>6622</v>
      </c>
      <c r="H20">
        <v>9815</v>
      </c>
      <c r="I20">
        <v>15357</v>
      </c>
      <c r="J20">
        <v>17004</v>
      </c>
      <c r="K20">
        <f t="shared" ref="K20" si="1">J20-G20</f>
        <v>10382</v>
      </c>
    </row>
    <row r="21" spans="1:11" x14ac:dyDescent="0.3">
      <c r="A21" t="s">
        <v>164</v>
      </c>
      <c r="B21" t="str">
        <f>VLOOKUP(A21,[3]Planilha1!$A$5184:$F$5324,4,FALSE)</f>
        <v>Cáceres</v>
      </c>
      <c r="C21" t="str">
        <f>VLOOKUP(A21,[3]Planilha1!$A$5184:$F$5324,6,FALSE)</f>
        <v>Cáceres</v>
      </c>
      <c r="D21" t="str">
        <f>VLOOKUP(A21,[4]Dados!$F:$I,4,FALSE)</f>
        <v>CENTRO-SUL MATO-GROSSENSE</v>
      </c>
      <c r="E21">
        <v>85699</v>
      </c>
      <c r="F21">
        <v>59067</v>
      </c>
      <c r="G21">
        <v>77540</v>
      </c>
      <c r="H21">
        <v>85857</v>
      </c>
      <c r="I21">
        <v>87942</v>
      </c>
      <c r="J21">
        <v>89681</v>
      </c>
      <c r="K21">
        <f>J21-E21</f>
        <v>3982</v>
      </c>
    </row>
    <row r="22" spans="1:11" x14ac:dyDescent="0.3">
      <c r="A22" t="s">
        <v>165</v>
      </c>
      <c r="B22" t="str">
        <f>VLOOKUP(A22,[3]Planilha1!$A$5184:$F$5324,4,FALSE)</f>
        <v>Água Boa</v>
      </c>
      <c r="C22" t="str">
        <f>VLOOKUP(A22,[3]Planilha1!$A$5184:$F$5324,6,FALSE)</f>
        <v>Barra do Garças</v>
      </c>
      <c r="D22" t="str">
        <f>VLOOKUP(A22,[4]Dados!$F:$I,4,FALSE)</f>
        <v>NORDESTE MATO-GROSSENSE</v>
      </c>
      <c r="E22">
        <v>0</v>
      </c>
      <c r="F22">
        <v>0</v>
      </c>
      <c r="G22">
        <v>11818</v>
      </c>
      <c r="H22">
        <v>12419</v>
      </c>
      <c r="I22">
        <v>14305</v>
      </c>
      <c r="J22">
        <v>15347</v>
      </c>
      <c r="K22">
        <f t="shared" ref="K22:K26" si="2">J22-G22</f>
        <v>3529</v>
      </c>
    </row>
    <row r="23" spans="1:11" x14ac:dyDescent="0.3">
      <c r="A23" t="s">
        <v>166</v>
      </c>
      <c r="B23" t="str">
        <f>VLOOKUP(A23,[3]Planilha1!$A$5184:$F$5324,4,FALSE)</f>
        <v>Tangará da Serra</v>
      </c>
      <c r="C23" t="str">
        <f>VLOOKUP(A23,[3]Planilha1!$A$5184:$F$5324,6,FALSE)</f>
        <v>Cuiabá</v>
      </c>
      <c r="D23" t="str">
        <f>VLOOKUP(A23,[4]Dados!$F:$I,4,FALSE)</f>
        <v>NORTE MATO-GROSSENSE</v>
      </c>
      <c r="E23">
        <v>0</v>
      </c>
      <c r="F23">
        <v>0</v>
      </c>
      <c r="G23">
        <v>6311</v>
      </c>
      <c r="H23">
        <v>17638</v>
      </c>
      <c r="I23">
        <v>27577</v>
      </c>
      <c r="J23">
        <v>45899</v>
      </c>
      <c r="K23">
        <f t="shared" si="2"/>
        <v>39588</v>
      </c>
    </row>
    <row r="24" spans="1:11" x14ac:dyDescent="0.3">
      <c r="A24" t="s">
        <v>167</v>
      </c>
      <c r="B24" t="str">
        <f>VLOOKUP(A24,[3]Planilha1!$A$5184:$F$5324,4,FALSE)</f>
        <v>Cuiabá</v>
      </c>
      <c r="C24" t="str">
        <f>VLOOKUP(A24,[3]Planilha1!$A$5184:$F$5324,6,FALSE)</f>
        <v>Cuiabá</v>
      </c>
      <c r="D24" t="str">
        <f>VLOOKUP(A24,[4]Dados!$F:$I,4,FALSE)</f>
        <v>SUDESTE MATO-GROSSENSE</v>
      </c>
      <c r="E24">
        <v>0</v>
      </c>
      <c r="F24">
        <v>0</v>
      </c>
      <c r="G24">
        <v>5975</v>
      </c>
      <c r="H24">
        <v>17221</v>
      </c>
      <c r="I24">
        <v>31589</v>
      </c>
      <c r="J24">
        <v>44585</v>
      </c>
      <c r="K24">
        <f t="shared" si="2"/>
        <v>38610</v>
      </c>
    </row>
    <row r="25" spans="1:11" x14ac:dyDescent="0.3">
      <c r="A25" t="s">
        <v>168</v>
      </c>
      <c r="B25" t="str">
        <f>VLOOKUP(A25,[3]Planilha1!$A$5184:$F$5324,4,FALSE)</f>
        <v>Pontes e Lacerda - Comodoro</v>
      </c>
      <c r="C25" t="str">
        <f>VLOOKUP(A25,[3]Planilha1!$A$5184:$F$5324,6,FALSE)</f>
        <v>Cáceres</v>
      </c>
      <c r="D25" t="str">
        <f>VLOOKUP(A25,[4]Dados!$F:$I,4,FALSE)</f>
        <v>NORTE MATO-GROSSENSE</v>
      </c>
      <c r="E25">
        <v>0</v>
      </c>
      <c r="F25">
        <v>0</v>
      </c>
      <c r="G25">
        <v>0</v>
      </c>
      <c r="H25">
        <v>2895</v>
      </c>
      <c r="I25">
        <v>5154</v>
      </c>
      <c r="J25">
        <v>8822</v>
      </c>
      <c r="K25">
        <f t="shared" si="2"/>
        <v>8822</v>
      </c>
    </row>
    <row r="26" spans="1:11" x14ac:dyDescent="0.3">
      <c r="A26" t="s">
        <v>169</v>
      </c>
      <c r="B26" t="str">
        <f>VLOOKUP(A26,[3]Planilha1!$A$5184:$F$5324,4,FALSE)</f>
        <v>Confresa - Vila Rica</v>
      </c>
      <c r="C26" t="str">
        <f>VLOOKUP(A26,[3]Planilha1!$A$5184:$F$5324,6,FALSE)</f>
        <v>Barra do Garças</v>
      </c>
      <c r="D26" t="str">
        <f>VLOOKUP(A26,[4]Dados!$F:$I,4,FALSE)</f>
        <v>NORDESTE MATO-GROSSENSE</v>
      </c>
      <c r="E26">
        <v>0</v>
      </c>
      <c r="F26">
        <v>0</v>
      </c>
      <c r="G26">
        <v>0</v>
      </c>
      <c r="H26">
        <v>4989</v>
      </c>
      <c r="I26">
        <v>4786</v>
      </c>
      <c r="J26">
        <v>4485</v>
      </c>
      <c r="K26">
        <f t="shared" si="2"/>
        <v>4485</v>
      </c>
    </row>
    <row r="27" spans="1:11" x14ac:dyDescent="0.3">
      <c r="A27" t="s">
        <v>170</v>
      </c>
      <c r="B27" t="str">
        <f>VLOOKUP(A27,[3]Planilha1!$A$5184:$F$5324,4,FALSE)</f>
        <v>Água Boa</v>
      </c>
      <c r="C27" t="str">
        <f>VLOOKUP(A27,[3]Planilha1!$A$5184:$F$5324,6,FALSE)</f>
        <v>Barra do Garças</v>
      </c>
      <c r="D27" t="str">
        <f>VLOOKUP(A27,[4]Dados!$F:$I,4,FALSE)</f>
        <v>NORDESTE MATO-GROSSENSE</v>
      </c>
      <c r="E27">
        <v>0</v>
      </c>
      <c r="F27">
        <v>8757</v>
      </c>
      <c r="G27">
        <v>11909</v>
      </c>
      <c r="H27">
        <v>15408</v>
      </c>
      <c r="I27">
        <v>18754</v>
      </c>
      <c r="J27">
        <v>25858</v>
      </c>
      <c r="K27">
        <f t="shared" ref="K27" si="3">J27-F27</f>
        <v>17101</v>
      </c>
    </row>
    <row r="28" spans="1:11" x14ac:dyDescent="0.3">
      <c r="A28" t="s">
        <v>171</v>
      </c>
      <c r="B28" t="str">
        <f>VLOOKUP(A28,[3]Planilha1!$A$5184:$F$5324,4,FALSE)</f>
        <v>Alta Floresta</v>
      </c>
      <c r="C28" t="str">
        <f>VLOOKUP(A28,[3]Planilha1!$A$5184:$F$5324,6,FALSE)</f>
        <v>Sinop</v>
      </c>
      <c r="D28" t="str">
        <f>VLOOKUP(A28,[4]Dados!$F:$I,4,FALSE)</f>
        <v>NORTE MATO-GROSSENSE</v>
      </c>
      <c r="E28">
        <v>0</v>
      </c>
      <c r="F28">
        <v>0</v>
      </c>
      <c r="G28">
        <v>0</v>
      </c>
      <c r="H28">
        <v>12296</v>
      </c>
      <c r="I28">
        <v>10990</v>
      </c>
      <c r="J28">
        <v>10332</v>
      </c>
      <c r="K28">
        <f>J28-G28</f>
        <v>10332</v>
      </c>
    </row>
    <row r="29" spans="1:11" x14ac:dyDescent="0.3">
      <c r="A29" t="s">
        <v>172</v>
      </c>
      <c r="B29" t="str">
        <f>VLOOKUP(A29,[3]Planilha1!$A$5184:$F$5324,4,FALSE)</f>
        <v>Juína</v>
      </c>
      <c r="C29" t="str">
        <f>VLOOKUP(A29,[3]Planilha1!$A$5184:$F$5324,6,FALSE)</f>
        <v>Sinop</v>
      </c>
      <c r="D29" t="str">
        <f>VLOOKUP(A29,[4]Dados!$F:$I,4,FALSE)</f>
        <v>NORTE MATO-GROSSENSE</v>
      </c>
      <c r="E29">
        <v>0</v>
      </c>
      <c r="F29">
        <v>0</v>
      </c>
      <c r="G29">
        <v>8362</v>
      </c>
      <c r="H29">
        <v>7790</v>
      </c>
      <c r="I29">
        <v>8231</v>
      </c>
      <c r="J29">
        <v>7506</v>
      </c>
      <c r="K29">
        <f t="shared" ref="K29" si="4">J29-G29</f>
        <v>-856</v>
      </c>
    </row>
    <row r="30" spans="1:11" x14ac:dyDescent="0.3">
      <c r="A30" t="s">
        <v>173</v>
      </c>
      <c r="B30" t="str">
        <f>VLOOKUP(A30,[3]Planilha1!$A$5184:$F$5324,4,FALSE)</f>
        <v>Cuiabá</v>
      </c>
      <c r="C30" t="str">
        <f>VLOOKUP(A30,[3]Planilha1!$A$5184:$F$5324,6,FALSE)</f>
        <v>Cuiabá</v>
      </c>
      <c r="D30" t="str">
        <f>VLOOKUP(A30,[4]Dados!$F:$I,4,FALSE)</f>
        <v>CENTRO-SUL MATO-GROSSENSE</v>
      </c>
      <c r="E30">
        <v>16356</v>
      </c>
      <c r="F30">
        <v>9370</v>
      </c>
      <c r="G30">
        <v>12888</v>
      </c>
      <c r="H30">
        <v>15755</v>
      </c>
      <c r="I30">
        <v>17821</v>
      </c>
      <c r="J30">
        <v>18990</v>
      </c>
      <c r="K30">
        <f>J30-E30</f>
        <v>2634</v>
      </c>
    </row>
    <row r="31" spans="1:11" x14ac:dyDescent="0.3">
      <c r="A31" t="s">
        <v>174</v>
      </c>
      <c r="B31" t="str">
        <f>VLOOKUP(A31,[3]Planilha1!$A$5184:$F$5324,4,FALSE)</f>
        <v>Sinop</v>
      </c>
      <c r="C31" t="str">
        <f>VLOOKUP(A31,[3]Planilha1!$A$5184:$F$5324,6,FALSE)</f>
        <v>Sinop</v>
      </c>
      <c r="D31" t="str">
        <f>VLOOKUP(A31,[4]Dados!$F:$I,4,FALSE)</f>
        <v>NORTE MATO-GROSSENSE</v>
      </c>
      <c r="E31">
        <v>0</v>
      </c>
      <c r="F31">
        <v>0</v>
      </c>
      <c r="G31">
        <v>9099</v>
      </c>
      <c r="H31">
        <v>10249</v>
      </c>
      <c r="I31">
        <v>11028</v>
      </c>
      <c r="J31">
        <v>9593</v>
      </c>
      <c r="K31">
        <f t="shared" ref="K31:K32" si="5">J31-G31</f>
        <v>494</v>
      </c>
    </row>
    <row r="32" spans="1:11" x14ac:dyDescent="0.3">
      <c r="A32" t="s">
        <v>175</v>
      </c>
      <c r="B32" t="str">
        <f>VLOOKUP(A32,[3]Planilha1!$A$5184:$F$5324,4,FALSE)</f>
        <v>Água Boa</v>
      </c>
      <c r="C32" t="str">
        <f>VLOOKUP(A32,[3]Planilha1!$A$5184:$F$5324,6,FALSE)</f>
        <v>Barra do Garças</v>
      </c>
      <c r="D32" t="str">
        <f>VLOOKUP(A32,[4]Dados!$F:$I,4,FALSE)</f>
        <v>NORDESTE MATO-GROSSENSE</v>
      </c>
      <c r="E32">
        <v>0</v>
      </c>
      <c r="F32">
        <v>0</v>
      </c>
      <c r="G32">
        <v>5457</v>
      </c>
      <c r="H32">
        <v>5504</v>
      </c>
      <c r="I32">
        <v>5490</v>
      </c>
      <c r="J32">
        <v>6220</v>
      </c>
      <c r="K32">
        <f t="shared" si="5"/>
        <v>763</v>
      </c>
    </row>
    <row r="33" spans="1:11" x14ac:dyDescent="0.3">
      <c r="A33" t="s">
        <v>176</v>
      </c>
      <c r="B33" t="str">
        <f>VLOOKUP(A33,[3]Planilha1!$A$5184:$F$5324,4,FALSE)</f>
        <v>Sinop</v>
      </c>
      <c r="C33" t="str">
        <f>VLOOKUP(A33,[3]Planilha1!$A$5184:$F$5324,6,FALSE)</f>
        <v>Sinop</v>
      </c>
      <c r="D33" t="str">
        <f>VLOOKUP(A33,[4]Dados!$F:$I,4,FALSE)</f>
        <v>NORTE MATO-GROSSENSE</v>
      </c>
      <c r="E33">
        <v>0</v>
      </c>
      <c r="F33">
        <v>34503</v>
      </c>
      <c r="G33">
        <v>31160</v>
      </c>
      <c r="H33">
        <v>28051</v>
      </c>
      <c r="I33">
        <v>30766</v>
      </c>
      <c r="J33">
        <v>31370</v>
      </c>
      <c r="K33">
        <f t="shared" ref="K33" si="6">J33-F33</f>
        <v>-3133</v>
      </c>
    </row>
    <row r="34" spans="1:11" x14ac:dyDescent="0.3">
      <c r="A34" t="s">
        <v>177</v>
      </c>
      <c r="B34" t="str">
        <f>VLOOKUP(A34,[3]Planilha1!$A$5184:$F$5324,4,FALSE)</f>
        <v>Juína</v>
      </c>
      <c r="C34" t="str">
        <f>VLOOKUP(A34,[3]Planilha1!$A$5184:$F$5324,6,FALSE)</f>
        <v>Sinop</v>
      </c>
      <c r="D34" t="str">
        <f>VLOOKUP(A34,[4]Dados!$F:$I,4,FALSE)</f>
        <v>NORTE MATO-GROSSENSE</v>
      </c>
      <c r="E34">
        <v>0</v>
      </c>
      <c r="F34">
        <v>0</v>
      </c>
      <c r="G34">
        <v>0</v>
      </c>
      <c r="H34">
        <v>0</v>
      </c>
      <c r="I34">
        <v>26381</v>
      </c>
      <c r="J34">
        <v>25766</v>
      </c>
      <c r="K34">
        <f>J34-I34</f>
        <v>-615</v>
      </c>
    </row>
    <row r="35" spans="1:11" x14ac:dyDescent="0.3">
      <c r="A35" t="s">
        <v>178</v>
      </c>
      <c r="B35" t="str">
        <f>VLOOKUP(A35,[3]Planilha1!$A$5184:$F$5324,4,FALSE)</f>
        <v>Pontes e Lacerda - Comodoro</v>
      </c>
      <c r="C35" t="str">
        <f>VLOOKUP(A35,[3]Planilha1!$A$5184:$F$5324,6,FALSE)</f>
        <v>Cáceres</v>
      </c>
      <c r="D35" t="str">
        <f>VLOOKUP(A35,[4]Dados!$F:$I,4,FALSE)</f>
        <v>NORTE MATO-GROSSENSE</v>
      </c>
      <c r="E35">
        <v>0</v>
      </c>
      <c r="F35">
        <v>0</v>
      </c>
      <c r="G35">
        <v>9278</v>
      </c>
      <c r="H35">
        <v>15046</v>
      </c>
      <c r="I35">
        <v>18178</v>
      </c>
      <c r="J35">
        <v>18238</v>
      </c>
      <c r="K35">
        <f t="shared" ref="K35:K38" si="7">J35-G35</f>
        <v>8960</v>
      </c>
    </row>
    <row r="36" spans="1:11" x14ac:dyDescent="0.3">
      <c r="A36" t="s">
        <v>179</v>
      </c>
      <c r="B36" t="str">
        <f>VLOOKUP(A36,[3]Planilha1!$A$5184:$F$5324,4,FALSE)</f>
        <v>Confresa - Vila Rica</v>
      </c>
      <c r="C36" t="str">
        <f>VLOOKUP(A36,[3]Planilha1!$A$5184:$F$5324,6,FALSE)</f>
        <v>Barra do Garças</v>
      </c>
      <c r="D36" t="str">
        <f>VLOOKUP(A36,[4]Dados!$F:$I,4,FALSE)</f>
        <v>NORDESTE MATO-GROSSENSE</v>
      </c>
      <c r="E36">
        <v>0</v>
      </c>
      <c r="F36">
        <v>0</v>
      </c>
      <c r="G36">
        <v>0</v>
      </c>
      <c r="H36">
        <v>17841</v>
      </c>
      <c r="I36">
        <v>25124</v>
      </c>
      <c r="J36">
        <v>35075</v>
      </c>
      <c r="K36">
        <f t="shared" si="7"/>
        <v>35075</v>
      </c>
    </row>
    <row r="37" spans="1:11" x14ac:dyDescent="0.3">
      <c r="A37" t="s">
        <v>180</v>
      </c>
      <c r="B37" t="str">
        <f>VLOOKUP(A37,[3]Planilha1!$A$5184:$F$5324,4,FALSE)</f>
        <v>Pontes e Lacerda - Comodoro</v>
      </c>
      <c r="C37" t="str">
        <f>VLOOKUP(A37,[3]Planilha1!$A$5184:$F$5324,6,FALSE)</f>
        <v>Cáceres</v>
      </c>
      <c r="D37" t="str">
        <f>VLOOKUP(A37,[4]Dados!$F:$I,4,FALSE)</f>
        <v>SUDOESTE MATO-GROSSENSE</v>
      </c>
      <c r="E37">
        <v>0</v>
      </c>
      <c r="F37">
        <v>0</v>
      </c>
      <c r="G37">
        <v>0</v>
      </c>
      <c r="H37">
        <v>0</v>
      </c>
      <c r="I37">
        <v>3385</v>
      </c>
      <c r="J37">
        <v>3760</v>
      </c>
      <c r="K37">
        <f>J37-I37</f>
        <v>375</v>
      </c>
    </row>
    <row r="38" spans="1:11" x14ac:dyDescent="0.3">
      <c r="A38" t="s">
        <v>181</v>
      </c>
      <c r="B38" t="str">
        <f>VLOOKUP(A38,[3]Planilha1!$A$5184:$F$5324,4,FALSE)</f>
        <v>Juína</v>
      </c>
      <c r="C38" t="str">
        <f>VLOOKUP(A38,[3]Planilha1!$A$5184:$F$5324,6,FALSE)</f>
        <v>Sinop</v>
      </c>
      <c r="D38" t="str">
        <f>VLOOKUP(A38,[4]Dados!$F:$I,4,FALSE)</f>
        <v>NORTE MATO-GROSSENSE</v>
      </c>
      <c r="E38">
        <v>0</v>
      </c>
      <c r="F38">
        <v>0</v>
      </c>
      <c r="G38">
        <v>0</v>
      </c>
      <c r="H38">
        <v>8474</v>
      </c>
      <c r="I38">
        <v>14983</v>
      </c>
      <c r="J38">
        <v>11011</v>
      </c>
      <c r="K38">
        <f t="shared" si="7"/>
        <v>11011</v>
      </c>
    </row>
    <row r="39" spans="1:11" x14ac:dyDescent="0.3">
      <c r="A39" t="s">
        <v>182</v>
      </c>
      <c r="B39" t="str">
        <f>VLOOKUP(A39,[3]Planilha1!$A$5184:$F$5324,4,FALSE)</f>
        <v>Cuiabá</v>
      </c>
      <c r="C39" t="str">
        <f>VLOOKUP(A39,[3]Planilha1!$A$5184:$F$5324,6,FALSE)</f>
        <v>Cuiabá</v>
      </c>
      <c r="D39" t="str">
        <f>VLOOKUP(A39,[4]Dados!$F:$I,4,FALSE)</f>
        <v>CENTRO-SUL MATO-GROSSENSE</v>
      </c>
      <c r="E39">
        <v>100860</v>
      </c>
      <c r="F39">
        <v>212980</v>
      </c>
      <c r="G39">
        <v>402813</v>
      </c>
      <c r="H39">
        <v>483346</v>
      </c>
      <c r="I39">
        <v>551098</v>
      </c>
      <c r="J39">
        <v>650877</v>
      </c>
      <c r="K39">
        <f>J39-E39</f>
        <v>550017</v>
      </c>
    </row>
    <row r="40" spans="1:11" x14ac:dyDescent="0.3">
      <c r="A40" t="s">
        <v>183</v>
      </c>
      <c r="B40" t="str">
        <f>VLOOKUP(A40,[3]Planilha1!$A$5184:$F$5324,4,FALSE)</f>
        <v>Cáceres</v>
      </c>
      <c r="C40" t="str">
        <f>VLOOKUP(A40,[3]Planilha1!$A$5184:$F$5324,6,FALSE)</f>
        <v>Cáceres</v>
      </c>
      <c r="D40" t="str">
        <f>VLOOKUP(A40,[4]Dados!$F:$I,4,FALSE)</f>
        <v>CENTRO-SUL MATO-GROSSENSE</v>
      </c>
      <c r="E40">
        <v>0</v>
      </c>
      <c r="F40">
        <v>0</v>
      </c>
      <c r="G40">
        <v>0</v>
      </c>
      <c r="H40">
        <v>0</v>
      </c>
      <c r="I40">
        <v>4866</v>
      </c>
      <c r="J40">
        <v>4903</v>
      </c>
      <c r="K40">
        <f>J40-I40</f>
        <v>37</v>
      </c>
    </row>
    <row r="41" spans="1:11" x14ac:dyDescent="0.3">
      <c r="A41" t="s">
        <v>184</v>
      </c>
      <c r="B41" t="str">
        <f>VLOOKUP(A41,[3]Planilha1!$A$5184:$F$5324,4,FALSE)</f>
        <v>Tangará da Serra</v>
      </c>
      <c r="C41" t="str">
        <f>VLOOKUP(A41,[3]Planilha1!$A$5184:$F$5324,6,FALSE)</f>
        <v>Cuiabá</v>
      </c>
      <c r="D41" t="str">
        <f>VLOOKUP(A41,[4]Dados!$F:$I,4,FALSE)</f>
        <v>SUDOESTE MATO-GROSSENSE</v>
      </c>
      <c r="E41">
        <v>0</v>
      </c>
      <c r="F41">
        <v>0</v>
      </c>
      <c r="G41">
        <v>4785</v>
      </c>
      <c r="H41">
        <v>7463</v>
      </c>
      <c r="I41">
        <v>8523</v>
      </c>
      <c r="J41">
        <v>7014</v>
      </c>
      <c r="K41">
        <f t="shared" ref="K41" si="8">J41-G41</f>
        <v>2229</v>
      </c>
    </row>
    <row r="42" spans="1:11" x14ac:dyDescent="0.3">
      <c r="A42" t="s">
        <v>185</v>
      </c>
      <c r="B42" t="str">
        <f>VLOOKUP(A42,[3]Planilha1!$A$5184:$F$5324,4,FALSE)</f>
        <v>Diamantino</v>
      </c>
      <c r="C42" t="str">
        <f>VLOOKUP(A42,[3]Planilha1!$A$5184:$F$5324,6,FALSE)</f>
        <v>Cuiabá</v>
      </c>
      <c r="D42" t="str">
        <f>VLOOKUP(A42,[4]Dados!$F:$I,4,FALSE)</f>
        <v>NORTE MATO-GROSSENSE</v>
      </c>
      <c r="E42">
        <v>5076</v>
      </c>
      <c r="F42">
        <v>14144</v>
      </c>
      <c r="G42">
        <v>16620</v>
      </c>
      <c r="H42">
        <v>18580</v>
      </c>
      <c r="I42">
        <v>20341</v>
      </c>
      <c r="J42">
        <v>21941</v>
      </c>
      <c r="K42">
        <f>J42-E42</f>
        <v>16865</v>
      </c>
    </row>
    <row r="43" spans="1:11" x14ac:dyDescent="0.3">
      <c r="A43" t="s">
        <v>186</v>
      </c>
      <c r="B43" t="str">
        <f>VLOOKUP(A43,[3]Planilha1!$A$5184:$F$5324,4,FALSE)</f>
        <v>Jaciara</v>
      </c>
      <c r="C43" t="str">
        <f>VLOOKUP(A43,[3]Planilha1!$A$5184:$F$5324,6,FALSE)</f>
        <v>Rondonópolis</v>
      </c>
      <c r="D43" t="str">
        <f>VLOOKUP(A43,[4]Dados!$F:$I,4,FALSE)</f>
        <v>SUDESTE MATO-GROSSENSE</v>
      </c>
      <c r="E43">
        <v>16383</v>
      </c>
      <c r="F43">
        <v>11753</v>
      </c>
      <c r="G43">
        <v>8934</v>
      </c>
      <c r="H43">
        <v>8418</v>
      </c>
      <c r="I43">
        <v>8171</v>
      </c>
      <c r="J43">
        <v>7872</v>
      </c>
      <c r="K43">
        <f>J43-E43</f>
        <v>-8511</v>
      </c>
    </row>
    <row r="44" spans="1:11" x14ac:dyDescent="0.3">
      <c r="A44" t="s">
        <v>187</v>
      </c>
      <c r="B44" t="str">
        <f>VLOOKUP(A44,[3]Planilha1!$A$5184:$F$5324,4,FALSE)</f>
        <v>Sinop</v>
      </c>
      <c r="C44" t="str">
        <f>VLOOKUP(A44,[3]Planilha1!$A$5184:$F$5324,6,FALSE)</f>
        <v>Sinop</v>
      </c>
      <c r="D44" t="str">
        <f>VLOOKUP(A44,[4]Dados!$F:$I,4,FALSE)</f>
        <v>NORTE MATO-GROSSENSE</v>
      </c>
      <c r="E44">
        <v>0</v>
      </c>
      <c r="F44">
        <v>0</v>
      </c>
      <c r="G44">
        <v>0</v>
      </c>
      <c r="H44">
        <v>6769</v>
      </c>
      <c r="I44">
        <v>10933</v>
      </c>
      <c r="J44">
        <v>10521</v>
      </c>
      <c r="K44">
        <f>J44-G44</f>
        <v>10521</v>
      </c>
    </row>
    <row r="45" spans="1:11" x14ac:dyDescent="0.3">
      <c r="A45" t="s">
        <v>188</v>
      </c>
      <c r="B45" t="str">
        <f>VLOOKUP(A45,[3]Planilha1!$A$5184:$F$5324,4,FALSE)</f>
        <v>Mirassol D'oeste</v>
      </c>
      <c r="C45" t="str">
        <f>VLOOKUP(A45,[3]Planilha1!$A$5184:$F$5324,6,FALSE)</f>
        <v>Cáceres</v>
      </c>
      <c r="D45" t="str">
        <f>VLOOKUP(A45,[4]Dados!$F:$I,4,FALSE)</f>
        <v>SUDOESTE MATO-GROSSENSE</v>
      </c>
      <c r="E45">
        <v>0</v>
      </c>
      <c r="F45">
        <v>0</v>
      </c>
      <c r="G45">
        <v>5413</v>
      </c>
      <c r="H45">
        <v>4315</v>
      </c>
      <c r="I45">
        <v>3796</v>
      </c>
      <c r="J45">
        <v>3187</v>
      </c>
      <c r="K45">
        <f t="shared" ref="K45" si="9">J45-G45</f>
        <v>-2226</v>
      </c>
    </row>
    <row r="46" spans="1:11" x14ac:dyDescent="0.3">
      <c r="A46" t="s">
        <v>189</v>
      </c>
      <c r="B46" t="str">
        <f>VLOOKUP(A46,[3]Planilha1!$A$5184:$F$5324,4,FALSE)</f>
        <v>Água Boa</v>
      </c>
      <c r="C46" t="str">
        <f>VLOOKUP(A46,[3]Planilha1!$A$5184:$F$5324,6,FALSE)</f>
        <v>Barra do Garças</v>
      </c>
      <c r="D46" t="str">
        <f>VLOOKUP(A46,[4]Dados!$F:$I,4,FALSE)</f>
        <v>NORTE MATO-GROSSENSE</v>
      </c>
      <c r="E46">
        <v>0</v>
      </c>
      <c r="F46">
        <v>0</v>
      </c>
      <c r="G46">
        <v>0</v>
      </c>
      <c r="H46">
        <v>4605</v>
      </c>
      <c r="I46">
        <v>6293</v>
      </c>
      <c r="J46">
        <v>8642</v>
      </c>
      <c r="K46">
        <f>J46-G46</f>
        <v>8642</v>
      </c>
    </row>
    <row r="47" spans="1:11" x14ac:dyDescent="0.3">
      <c r="A47" t="s">
        <v>190</v>
      </c>
      <c r="B47" t="str">
        <f>VLOOKUP(A47,[3]Planilha1!$A$5184:$F$5324,4,FALSE)</f>
        <v>Barra do Garças</v>
      </c>
      <c r="C47" t="str">
        <f>VLOOKUP(A47,[3]Planilha1!$A$5184:$F$5324,6,FALSE)</f>
        <v>Barra do Garças</v>
      </c>
      <c r="D47" t="str">
        <f>VLOOKUP(A47,[4]Dados!$F:$I,4,FALSE)</f>
        <v>SUDESTE MATO-GROSSENSE</v>
      </c>
      <c r="E47">
        <v>3498</v>
      </c>
      <c r="F47">
        <v>3981</v>
      </c>
      <c r="G47">
        <v>4307</v>
      </c>
      <c r="H47">
        <v>4349</v>
      </c>
      <c r="I47">
        <v>5027</v>
      </c>
      <c r="J47">
        <v>6037</v>
      </c>
      <c r="K47">
        <f>J47-E47</f>
        <v>2539</v>
      </c>
    </row>
    <row r="48" spans="1:11" x14ac:dyDescent="0.3">
      <c r="A48" t="s">
        <v>191</v>
      </c>
      <c r="B48" t="str">
        <f>VLOOKUP(A48,[3]Planilha1!$A$5184:$F$5324,4,FALSE)</f>
        <v>Mirassol D'oeste</v>
      </c>
      <c r="C48" t="str">
        <f>VLOOKUP(A48,[3]Planilha1!$A$5184:$F$5324,6,FALSE)</f>
        <v>Cáceres</v>
      </c>
      <c r="D48" t="str">
        <f>VLOOKUP(A48,[4]Dados!$F:$I,4,FALSE)</f>
        <v>SUDOESTE MATO-GROSSENSE</v>
      </c>
      <c r="E48">
        <v>0</v>
      </c>
      <c r="F48">
        <v>0</v>
      </c>
      <c r="G48">
        <v>0</v>
      </c>
      <c r="H48">
        <v>3361</v>
      </c>
      <c r="I48">
        <v>3135</v>
      </c>
      <c r="J48">
        <v>2905</v>
      </c>
      <c r="K48">
        <f>J48-G48</f>
        <v>2905</v>
      </c>
    </row>
    <row r="49" spans="1:11" x14ac:dyDescent="0.3">
      <c r="A49" t="s">
        <v>192</v>
      </c>
      <c r="B49" t="str">
        <f>VLOOKUP(A49,[3]Planilha1!$A$5184:$F$5324,4,FALSE)</f>
        <v>Peixoto de Azevedo - Guarantã do Norte</v>
      </c>
      <c r="C49" t="str">
        <f>VLOOKUP(A49,[3]Planilha1!$A$5184:$F$5324,6,FALSE)</f>
        <v>Sinop</v>
      </c>
      <c r="D49" t="str">
        <f>VLOOKUP(A49,[4]Dados!$F:$I,4,FALSE)</f>
        <v>NORTE MATO-GROSSENSE</v>
      </c>
      <c r="E49">
        <v>0</v>
      </c>
      <c r="F49">
        <v>0</v>
      </c>
      <c r="G49">
        <v>23825</v>
      </c>
      <c r="H49">
        <v>28200</v>
      </c>
      <c r="I49">
        <v>32216</v>
      </c>
      <c r="J49">
        <v>31024</v>
      </c>
      <c r="K49">
        <f t="shared" ref="K49" si="10">J49-G49</f>
        <v>7199</v>
      </c>
    </row>
    <row r="50" spans="1:11" x14ac:dyDescent="0.3">
      <c r="A50" t="s">
        <v>193</v>
      </c>
      <c r="B50" t="str">
        <f>VLOOKUP(A50,[3]Planilha1!$A$5184:$F$5324,4,FALSE)</f>
        <v>Rondonópolis</v>
      </c>
      <c r="C50" t="str">
        <f>VLOOKUP(A50,[3]Planilha1!$A$5184:$F$5324,6,FALSE)</f>
        <v>Rondonópolis</v>
      </c>
      <c r="D50" t="str">
        <f>VLOOKUP(A50,[4]Dados!$F:$I,4,FALSE)</f>
        <v>SUDESTE MATO-GROSSENSE</v>
      </c>
      <c r="E50">
        <v>14939</v>
      </c>
      <c r="F50">
        <v>13585</v>
      </c>
      <c r="G50">
        <v>14798</v>
      </c>
      <c r="H50">
        <v>12645</v>
      </c>
      <c r="I50">
        <v>13934</v>
      </c>
      <c r="J50">
        <v>10966</v>
      </c>
      <c r="K50">
        <f>J50-E50</f>
        <v>-3973</v>
      </c>
    </row>
    <row r="51" spans="1:11" x14ac:dyDescent="0.3">
      <c r="A51" t="s">
        <v>194</v>
      </c>
      <c r="B51" t="str">
        <f>VLOOKUP(A51,[3]Planilha1!$A$5184:$F$5324,4,FALSE)</f>
        <v>Mirassol D'oeste</v>
      </c>
      <c r="C51" t="str">
        <f>VLOOKUP(A51,[3]Planilha1!$A$5184:$F$5324,6,FALSE)</f>
        <v>Cáceres</v>
      </c>
      <c r="D51" t="str">
        <f>VLOOKUP(A51,[4]Dados!$F:$I,4,FALSE)</f>
        <v>SUDOESTE MATO-GROSSENSE</v>
      </c>
      <c r="E51">
        <v>0</v>
      </c>
      <c r="F51">
        <v>0</v>
      </c>
      <c r="G51">
        <v>2023</v>
      </c>
      <c r="H51">
        <v>2056</v>
      </c>
      <c r="I51">
        <v>2397</v>
      </c>
      <c r="J51">
        <v>2213</v>
      </c>
      <c r="K51">
        <f t="shared" ref="K51:K54" si="11">J51-G51</f>
        <v>190</v>
      </c>
    </row>
    <row r="52" spans="1:11" x14ac:dyDescent="0.3">
      <c r="A52" t="s">
        <v>195</v>
      </c>
      <c r="B52" t="str">
        <f>VLOOKUP(A52,[3]Planilha1!$A$5184:$F$5324,4,FALSE)</f>
        <v>Sorriso</v>
      </c>
      <c r="C52" t="str">
        <f>VLOOKUP(A52,[3]Planilha1!$A$5184:$F$5324,6,FALSE)</f>
        <v>Sinop</v>
      </c>
      <c r="D52" t="str">
        <f>VLOOKUP(A52,[4]Dados!$F:$I,4,FALSE)</f>
        <v>NORTE MATO-GROSSENSE</v>
      </c>
      <c r="E52">
        <v>0</v>
      </c>
      <c r="F52">
        <v>0</v>
      </c>
      <c r="G52">
        <v>0</v>
      </c>
      <c r="H52">
        <v>0</v>
      </c>
      <c r="I52">
        <v>5123</v>
      </c>
      <c r="J52">
        <v>7815</v>
      </c>
      <c r="K52">
        <f t="shared" ref="K52:K53" si="12">J52-I52</f>
        <v>2692</v>
      </c>
    </row>
    <row r="53" spans="1:11" x14ac:dyDescent="0.3">
      <c r="A53" t="s">
        <v>196</v>
      </c>
      <c r="B53" t="str">
        <f>VLOOKUP(A53,[3]Planilha1!$A$5184:$F$5324,4,FALSE)</f>
        <v>Sorriso</v>
      </c>
      <c r="C53" t="str">
        <f>VLOOKUP(A53,[3]Planilha1!$A$5184:$F$5324,6,FALSE)</f>
        <v>Sinop</v>
      </c>
      <c r="D53" t="str">
        <f>VLOOKUP(A53,[4]Dados!$F:$I,4,FALSE)</f>
        <v>NORTE MATO-GROSSENSE</v>
      </c>
      <c r="E53">
        <v>0</v>
      </c>
      <c r="F53">
        <v>0</v>
      </c>
      <c r="G53">
        <v>0</v>
      </c>
      <c r="H53">
        <v>0</v>
      </c>
      <c r="I53">
        <v>5276</v>
      </c>
      <c r="J53">
        <v>7539</v>
      </c>
      <c r="K53">
        <f t="shared" si="12"/>
        <v>2263</v>
      </c>
    </row>
    <row r="54" spans="1:11" x14ac:dyDescent="0.3">
      <c r="A54" t="s">
        <v>197</v>
      </c>
      <c r="B54" t="str">
        <f>VLOOKUP(A54,[3]Planilha1!$A$5184:$F$5324,4,FALSE)</f>
        <v>Sinop</v>
      </c>
      <c r="C54" t="str">
        <f>VLOOKUP(A54,[3]Planilha1!$A$5184:$F$5324,6,FALSE)</f>
        <v>Sinop</v>
      </c>
      <c r="D54" t="str">
        <f>VLOOKUP(A54,[4]Dados!$F:$I,4,FALSE)</f>
        <v>NORTE MATO-GROSSENSE</v>
      </c>
      <c r="E54">
        <v>0</v>
      </c>
      <c r="F54">
        <v>0</v>
      </c>
      <c r="G54">
        <v>7143</v>
      </c>
      <c r="H54">
        <v>8565</v>
      </c>
      <c r="I54">
        <v>4575</v>
      </c>
      <c r="J54">
        <v>5020</v>
      </c>
      <c r="K54">
        <f t="shared" si="11"/>
        <v>-2123</v>
      </c>
    </row>
    <row r="55" spans="1:11" x14ac:dyDescent="0.3">
      <c r="A55" t="s">
        <v>198</v>
      </c>
      <c r="B55" t="str">
        <f>VLOOKUP(A55,[3]Planilha1!$A$5184:$F$5324,4,FALSE)</f>
        <v>Rondonópolis</v>
      </c>
      <c r="C55" t="str">
        <f>VLOOKUP(A55,[3]Planilha1!$A$5184:$F$5324,6,FALSE)</f>
        <v>Rondonópolis</v>
      </c>
      <c r="D55" t="str">
        <f>VLOOKUP(A55,[4]Dados!$F:$I,4,FALSE)</f>
        <v>SUDESTE MATO-GROSSENSE</v>
      </c>
      <c r="E55">
        <v>3621</v>
      </c>
      <c r="F55">
        <v>6997</v>
      </c>
      <c r="G55">
        <v>8005</v>
      </c>
      <c r="H55">
        <v>9200</v>
      </c>
      <c r="I55">
        <v>11478</v>
      </c>
      <c r="J55">
        <v>12236</v>
      </c>
      <c r="K55">
        <f>J55-E55</f>
        <v>8615</v>
      </c>
    </row>
    <row r="56" spans="1:11" x14ac:dyDescent="0.3">
      <c r="A56" t="s">
        <v>199</v>
      </c>
      <c r="B56" t="str">
        <f>VLOOKUP(A56,[3]Planilha1!$A$5184:$F$5324,4,FALSE)</f>
        <v>Jaciara</v>
      </c>
      <c r="C56" t="str">
        <f>VLOOKUP(A56,[3]Planilha1!$A$5184:$F$5324,6,FALSE)</f>
        <v>Rondonópolis</v>
      </c>
      <c r="D56" t="str">
        <f>VLOOKUP(A56,[4]Dados!$F:$I,4,FALSE)</f>
        <v>SUDESTE MATO-GROSSENSE</v>
      </c>
      <c r="E56">
        <v>32132</v>
      </c>
      <c r="F56">
        <v>14438</v>
      </c>
      <c r="G56">
        <v>21917</v>
      </c>
      <c r="H56">
        <v>23796</v>
      </c>
      <c r="I56">
        <v>25647</v>
      </c>
      <c r="J56">
        <v>28569</v>
      </c>
      <c r="K56">
        <f>J56-E56</f>
        <v>-3563</v>
      </c>
    </row>
    <row r="57" spans="1:11" x14ac:dyDescent="0.3">
      <c r="A57" t="s">
        <v>200</v>
      </c>
      <c r="B57" t="str">
        <f>VLOOKUP(A57,[3]Planilha1!$A$5184:$F$5324,4,FALSE)</f>
        <v>Cuiabá</v>
      </c>
      <c r="C57" t="str">
        <f>VLOOKUP(A57,[3]Planilha1!$A$5184:$F$5324,6,FALSE)</f>
        <v>Cuiabá</v>
      </c>
      <c r="D57" t="str">
        <f>VLOOKUP(A57,[4]Dados!$F:$I,4,FALSE)</f>
        <v>CENTRO-SUL MATO-GROSSENSE</v>
      </c>
      <c r="E57">
        <v>0</v>
      </c>
      <c r="F57">
        <v>0</v>
      </c>
      <c r="G57">
        <v>5227</v>
      </c>
      <c r="H57">
        <v>7134</v>
      </c>
      <c r="I57">
        <v>7696</v>
      </c>
      <c r="J57">
        <v>7426</v>
      </c>
      <c r="K57">
        <f>J57-G57</f>
        <v>2199</v>
      </c>
    </row>
    <row r="58" spans="1:11" x14ac:dyDescent="0.3">
      <c r="A58" t="s">
        <v>201</v>
      </c>
      <c r="B58" t="str">
        <f>VLOOKUP(A58,[3]Planilha1!$A$5184:$F$5324,4,FALSE)</f>
        <v>Mirassol D'oeste</v>
      </c>
      <c r="C58" t="str">
        <f>VLOOKUP(A58,[3]Planilha1!$A$5184:$F$5324,6,FALSE)</f>
        <v>Cáceres</v>
      </c>
      <c r="D58" t="str">
        <f>VLOOKUP(A58,[4]Dados!$F:$I,4,FALSE)</f>
        <v>SUDOESTE MATO-GROSSENSE</v>
      </c>
      <c r="E58">
        <v>0</v>
      </c>
      <c r="F58">
        <v>16696</v>
      </c>
      <c r="G58">
        <v>13247</v>
      </c>
      <c r="H58">
        <v>12764</v>
      </c>
      <c r="I58">
        <v>10455</v>
      </c>
      <c r="J58">
        <v>8367</v>
      </c>
      <c r="K58">
        <f t="shared" ref="K58:K62" si="13">J58-F58</f>
        <v>-8329</v>
      </c>
    </row>
    <row r="59" spans="1:11" x14ac:dyDescent="0.3">
      <c r="A59" t="s">
        <v>202</v>
      </c>
      <c r="B59" t="str">
        <f>VLOOKUP(A59,[3]Planilha1!$A$5184:$F$5324,4,FALSE)</f>
        <v>Juara</v>
      </c>
      <c r="C59" t="str">
        <f>VLOOKUP(A59,[3]Planilha1!$A$5184:$F$5324,6,FALSE)</f>
        <v>Sinop</v>
      </c>
      <c r="D59" t="str">
        <f>VLOOKUP(A59,[4]Dados!$F:$I,4,FALSE)</f>
        <v>NORTE MATO-GROSSENSE</v>
      </c>
      <c r="E59">
        <v>0</v>
      </c>
      <c r="F59">
        <v>0</v>
      </c>
      <c r="G59">
        <v>21712</v>
      </c>
      <c r="H59">
        <v>30748</v>
      </c>
      <c r="I59">
        <v>32791</v>
      </c>
      <c r="J59">
        <v>34906</v>
      </c>
      <c r="K59">
        <f t="shared" ref="K59:K61" si="14">J59-G59</f>
        <v>13194</v>
      </c>
    </row>
    <row r="60" spans="1:11" x14ac:dyDescent="0.3">
      <c r="A60" t="s">
        <v>203</v>
      </c>
      <c r="B60" t="str">
        <f>VLOOKUP(A60,[3]Planilha1!$A$5184:$F$5324,4,FALSE)</f>
        <v>Juína</v>
      </c>
      <c r="C60" t="str">
        <f>VLOOKUP(A60,[3]Planilha1!$A$5184:$F$5324,6,FALSE)</f>
        <v>Sinop</v>
      </c>
      <c r="D60" t="str">
        <f>VLOOKUP(A60,[4]Dados!$F:$I,4,FALSE)</f>
        <v>NORTE MATO-GROSSENSE</v>
      </c>
      <c r="E60">
        <v>0</v>
      </c>
      <c r="F60">
        <v>0</v>
      </c>
      <c r="G60">
        <v>36581</v>
      </c>
      <c r="H60">
        <v>38017</v>
      </c>
      <c r="I60">
        <v>39255</v>
      </c>
      <c r="J60">
        <v>45869</v>
      </c>
      <c r="K60">
        <f t="shared" si="14"/>
        <v>9288</v>
      </c>
    </row>
    <row r="61" spans="1:11" x14ac:dyDescent="0.3">
      <c r="A61" t="s">
        <v>204</v>
      </c>
      <c r="B61" t="str">
        <f>VLOOKUP(A61,[3]Planilha1!$A$5184:$F$5324,4,FALSE)</f>
        <v>Juína</v>
      </c>
      <c r="C61" t="str">
        <f>VLOOKUP(A61,[3]Planilha1!$A$5184:$F$5324,6,FALSE)</f>
        <v>Sinop</v>
      </c>
      <c r="D61" t="str">
        <f>VLOOKUP(A61,[4]Dados!$F:$I,4,FALSE)</f>
        <v>NORTE MATO-GROSSENSE</v>
      </c>
      <c r="E61">
        <v>0</v>
      </c>
      <c r="F61">
        <v>0</v>
      </c>
      <c r="G61">
        <v>5956</v>
      </c>
      <c r="H61">
        <v>5448</v>
      </c>
      <c r="I61">
        <v>11201</v>
      </c>
      <c r="J61">
        <v>10213</v>
      </c>
      <c r="K61">
        <f t="shared" si="14"/>
        <v>4257</v>
      </c>
    </row>
    <row r="62" spans="1:11" x14ac:dyDescent="0.3">
      <c r="A62" t="s">
        <v>205</v>
      </c>
      <c r="B62" t="str">
        <f>VLOOKUP(A62,[3]Planilha1!$A$5184:$F$5324,4,FALSE)</f>
        <v>Jaciara</v>
      </c>
      <c r="C62" t="str">
        <f>VLOOKUP(A62,[3]Planilha1!$A$5184:$F$5324,6,FALSE)</f>
        <v>Rondonópolis</v>
      </c>
      <c r="D62" t="str">
        <f>VLOOKUP(A62,[4]Dados!$F:$I,4,FALSE)</f>
        <v>SUDESTE MATO-GROSSENSE</v>
      </c>
      <c r="E62">
        <v>0</v>
      </c>
      <c r="F62">
        <v>12757</v>
      </c>
      <c r="G62">
        <v>10948</v>
      </c>
      <c r="H62">
        <v>12063</v>
      </c>
      <c r="I62">
        <v>11430</v>
      </c>
      <c r="J62">
        <v>11480</v>
      </c>
      <c r="K62">
        <f t="shared" si="13"/>
        <v>-1277</v>
      </c>
    </row>
    <row r="63" spans="1:11" x14ac:dyDescent="0.3">
      <c r="A63" t="s">
        <v>206</v>
      </c>
      <c r="B63" t="str">
        <f>VLOOKUP(A63,[3]Planilha1!$A$5184:$F$5324,4,FALSE)</f>
        <v>Cáceres</v>
      </c>
      <c r="C63" t="str">
        <f>VLOOKUP(A63,[3]Planilha1!$A$5184:$F$5324,6,FALSE)</f>
        <v>Cáceres</v>
      </c>
      <c r="D63" t="str">
        <f>VLOOKUP(A63,[4]Dados!$F:$I,4,FALSE)</f>
        <v>SUDOESTE MATO-GROSSENSE</v>
      </c>
      <c r="E63">
        <v>0</v>
      </c>
      <c r="F63">
        <v>0</v>
      </c>
      <c r="G63">
        <v>0</v>
      </c>
      <c r="H63">
        <v>4690</v>
      </c>
      <c r="I63">
        <v>5431</v>
      </c>
      <c r="J63">
        <v>4790</v>
      </c>
      <c r="K63">
        <f>J63-G63</f>
        <v>4790</v>
      </c>
    </row>
    <row r="64" spans="1:11" x14ac:dyDescent="0.3">
      <c r="A64" t="s">
        <v>207</v>
      </c>
      <c r="B64" t="str">
        <f>VLOOKUP(A64,[3]Planilha1!$A$5184:$F$5324,4,FALSE)</f>
        <v>Sorriso</v>
      </c>
      <c r="C64" t="str">
        <f>VLOOKUP(A64,[3]Planilha1!$A$5184:$F$5324,6,FALSE)</f>
        <v>Sinop</v>
      </c>
      <c r="D64" t="str">
        <f>VLOOKUP(A64,[4]Dados!$F:$I,4,FALSE)</f>
        <v>NORTE MATO-GROSSENSE</v>
      </c>
      <c r="E64">
        <v>0</v>
      </c>
      <c r="F64">
        <v>0</v>
      </c>
      <c r="G64">
        <v>6693</v>
      </c>
      <c r="H64">
        <v>19316</v>
      </c>
      <c r="I64">
        <v>45556</v>
      </c>
      <c r="J64">
        <v>83798</v>
      </c>
      <c r="K64">
        <f t="shared" ref="K64" si="15">J64-G64</f>
        <v>77105</v>
      </c>
    </row>
    <row r="65" spans="1:11" x14ac:dyDescent="0.3">
      <c r="A65" t="s">
        <v>208</v>
      </c>
      <c r="B65" t="str">
        <f>VLOOKUP(A65,[3]Planilha1!$A$5184:$F$5324,4,FALSE)</f>
        <v>Confresa - Vila Rica</v>
      </c>
      <c r="C65" t="str">
        <f>VLOOKUP(A65,[3]Planilha1!$A$5184:$F$5324,6,FALSE)</f>
        <v>Barra do Garças</v>
      </c>
      <c r="D65" t="str">
        <f>VLOOKUP(A65,[4]Dados!$F:$I,4,FALSE)</f>
        <v>NORDESTE MATO-GROSSENSE</v>
      </c>
      <c r="E65">
        <v>5008</v>
      </c>
      <c r="F65">
        <v>8185</v>
      </c>
      <c r="G65">
        <v>5604</v>
      </c>
      <c r="H65">
        <v>2494</v>
      </c>
      <c r="I65">
        <v>2224</v>
      </c>
      <c r="J65">
        <v>2509</v>
      </c>
      <c r="K65">
        <f>J65-E65</f>
        <v>-2499</v>
      </c>
    </row>
    <row r="66" spans="1:11" x14ac:dyDescent="0.3">
      <c r="A66" t="s">
        <v>210</v>
      </c>
      <c r="B66" t="str">
        <f>VLOOKUP(A66,[3]Planilha1!$A$5184:$F$5324,4,FALSE)</f>
        <v>Sinop</v>
      </c>
      <c r="C66" t="str">
        <f>VLOOKUP(A66,[3]Planilha1!$A$5184:$F$5324,6,FALSE)</f>
        <v>Sinop</v>
      </c>
      <c r="D66" t="str">
        <f>VLOOKUP(A66,[4]Dados!$F:$I,4,FALSE)</f>
        <v>NORTE MATO-GROSSENSE</v>
      </c>
      <c r="E66">
        <v>0</v>
      </c>
      <c r="F66">
        <v>0</v>
      </c>
      <c r="G66">
        <v>8889</v>
      </c>
      <c r="H66">
        <v>14448</v>
      </c>
      <c r="I66">
        <v>12006</v>
      </c>
      <c r="J66">
        <v>11396</v>
      </c>
      <c r="K66">
        <f t="shared" ref="K66:K67" si="16">J66-G66</f>
        <v>2507</v>
      </c>
    </row>
    <row r="67" spans="1:11" x14ac:dyDescent="0.3">
      <c r="A67" t="s">
        <v>211</v>
      </c>
      <c r="B67" t="str">
        <f>VLOOKUP(A67,[3]Planilha1!$A$5184:$F$5324,4,FALSE)</f>
        <v>Peixoto de Azevedo - Guarantã do Norte</v>
      </c>
      <c r="C67" t="str">
        <f>VLOOKUP(A67,[3]Planilha1!$A$5184:$F$5324,6,FALSE)</f>
        <v>Sinop</v>
      </c>
      <c r="D67" t="str">
        <f>VLOOKUP(A67,[4]Dados!$F:$I,4,FALSE)</f>
        <v>NORTE MATO-GROSSENSE</v>
      </c>
      <c r="E67">
        <v>0</v>
      </c>
      <c r="F67">
        <v>0</v>
      </c>
      <c r="G67">
        <v>10221</v>
      </c>
      <c r="H67">
        <v>11289</v>
      </c>
      <c r="I67">
        <v>14174</v>
      </c>
      <c r="J67">
        <v>20091</v>
      </c>
      <c r="K67">
        <f t="shared" si="16"/>
        <v>9870</v>
      </c>
    </row>
    <row r="68" spans="1:11" x14ac:dyDescent="0.3">
      <c r="A68" t="s">
        <v>212</v>
      </c>
      <c r="B68" t="str">
        <f>VLOOKUP(A68,[3]Planilha1!$A$5184:$F$5324,4,FALSE)</f>
        <v>Mirassol D'oeste</v>
      </c>
      <c r="C68" t="str">
        <f>VLOOKUP(A68,[3]Planilha1!$A$5184:$F$5324,6,FALSE)</f>
        <v>Cáceres</v>
      </c>
      <c r="D68" t="str">
        <f>VLOOKUP(A68,[4]Dados!$F:$I,4,FALSE)</f>
        <v>SUDOESTE MATO-GROSSENSE</v>
      </c>
      <c r="E68">
        <v>0</v>
      </c>
      <c r="F68">
        <v>18600</v>
      </c>
      <c r="G68">
        <v>25864</v>
      </c>
      <c r="H68">
        <v>22997</v>
      </c>
      <c r="I68">
        <v>25299</v>
      </c>
      <c r="J68">
        <v>26785</v>
      </c>
      <c r="K68">
        <f t="shared" ref="K68" si="17">J68-F68</f>
        <v>8185</v>
      </c>
    </row>
    <row r="69" spans="1:11" x14ac:dyDescent="0.3">
      <c r="A69" t="s">
        <v>213</v>
      </c>
      <c r="B69" t="str">
        <f>VLOOKUP(A69,[3]Planilha1!$A$5184:$F$5324,4,FALSE)</f>
        <v>Cuiabá</v>
      </c>
      <c r="C69" t="str">
        <f>VLOOKUP(A69,[3]Planilha1!$A$5184:$F$5324,6,FALSE)</f>
        <v>Cuiabá</v>
      </c>
      <c r="D69" t="str">
        <f>VLOOKUP(A69,[4]Dados!$F:$I,4,FALSE)</f>
        <v>NORTE MATO-GROSSENSE</v>
      </c>
      <c r="E69">
        <v>5692</v>
      </c>
      <c r="F69">
        <v>13441</v>
      </c>
      <c r="G69">
        <v>15174</v>
      </c>
      <c r="H69">
        <v>14983</v>
      </c>
      <c r="I69">
        <v>15002</v>
      </c>
      <c r="J69">
        <v>15492</v>
      </c>
      <c r="K69">
        <f>J69-E69</f>
        <v>9800</v>
      </c>
    </row>
    <row r="70" spans="1:11" x14ac:dyDescent="0.3">
      <c r="A70" t="s">
        <v>214</v>
      </c>
      <c r="B70" t="str">
        <f>VLOOKUP(A70,[3]Planilha1!$A$5184:$F$5324,4,FALSE)</f>
        <v>Diamantino</v>
      </c>
      <c r="C70" t="str">
        <f>VLOOKUP(A70,[3]Planilha1!$A$5184:$F$5324,6,FALSE)</f>
        <v>Cuiabá</v>
      </c>
      <c r="D70" t="str">
        <f>VLOOKUP(A70,[4]Dados!$F:$I,4,FALSE)</f>
        <v>CENTRO-SUL MATO-GROSSENSE</v>
      </c>
      <c r="E70">
        <v>5938</v>
      </c>
      <c r="F70">
        <v>10451</v>
      </c>
      <c r="G70">
        <v>10068</v>
      </c>
      <c r="H70">
        <v>7246</v>
      </c>
      <c r="I70">
        <v>6436</v>
      </c>
      <c r="J70">
        <v>5956</v>
      </c>
      <c r="K70">
        <f>J70-E70</f>
        <v>18</v>
      </c>
    </row>
    <row r="71" spans="1:11" x14ac:dyDescent="0.3">
      <c r="A71" t="s">
        <v>215</v>
      </c>
      <c r="B71" t="str">
        <f>VLOOKUP(A71,[3]Planilha1!$A$5184:$F$5324,4,FALSE)</f>
        <v>Cuiabá</v>
      </c>
      <c r="C71" t="str">
        <f>VLOOKUP(A71,[3]Planilha1!$A$5184:$F$5324,6,FALSE)</f>
        <v>Cuiabá</v>
      </c>
      <c r="D71" t="str">
        <f>VLOOKUP(A71,[4]Dados!$F:$I,4,FALSE)</f>
        <v>CENTRO-SUL MATO-GROSSENSE</v>
      </c>
      <c r="E71">
        <v>11768</v>
      </c>
      <c r="F71">
        <v>10274</v>
      </c>
      <c r="G71">
        <v>10472</v>
      </c>
      <c r="H71">
        <v>12141</v>
      </c>
      <c r="I71">
        <v>11609</v>
      </c>
      <c r="J71">
        <v>12940</v>
      </c>
      <c r="K71">
        <f>J71-E71</f>
        <v>1172</v>
      </c>
    </row>
    <row r="72" spans="1:11" x14ac:dyDescent="0.3">
      <c r="A72" t="s">
        <v>216</v>
      </c>
      <c r="B72" t="str">
        <f>VLOOKUP(A72,[3]Planilha1!$A$5184:$F$5324,4,FALSE)</f>
        <v>Alta Floresta</v>
      </c>
      <c r="C72" t="str">
        <f>VLOOKUP(A72,[3]Planilha1!$A$5184:$F$5324,6,FALSE)</f>
        <v>Sinop</v>
      </c>
      <c r="D72" t="str">
        <f>VLOOKUP(A72,[4]Dados!$F:$I,4,FALSE)</f>
        <v>NORTE MATO-GROSSENSE</v>
      </c>
      <c r="E72">
        <v>0</v>
      </c>
      <c r="F72">
        <v>0</v>
      </c>
      <c r="G72">
        <v>0</v>
      </c>
      <c r="H72">
        <v>6951</v>
      </c>
      <c r="I72">
        <v>11643</v>
      </c>
      <c r="J72">
        <v>13635</v>
      </c>
      <c r="K72">
        <f>J72-G72</f>
        <v>13635</v>
      </c>
    </row>
    <row r="73" spans="1:11" x14ac:dyDescent="0.3">
      <c r="A73" t="s">
        <v>220</v>
      </c>
      <c r="B73" t="str">
        <f>VLOOKUP(A73,[3]Planilha1!$A$5184:$F$5324,4,FALSE)</f>
        <v>Cuiabá</v>
      </c>
      <c r="C73" t="str">
        <f>VLOOKUP(A73,[3]Planilha1!$A$5184:$F$5324,6,FALSE)</f>
        <v>Cuiabá</v>
      </c>
      <c r="D73" t="str">
        <f>VLOOKUP(A73,[4]Dados!$F:$I,4,FALSE)</f>
        <v>NORTE MATO-GROSSENSE</v>
      </c>
      <c r="E73">
        <v>0</v>
      </c>
      <c r="F73">
        <v>11493</v>
      </c>
      <c r="G73">
        <v>9612</v>
      </c>
      <c r="H73">
        <v>5786</v>
      </c>
      <c r="I73">
        <v>4587</v>
      </c>
      <c r="J73">
        <v>3932</v>
      </c>
      <c r="K73">
        <f t="shared" ref="K73:K92" si="18">J73-F73</f>
        <v>-7561</v>
      </c>
    </row>
    <row r="74" spans="1:11" x14ac:dyDescent="0.3">
      <c r="A74" t="s">
        <v>221</v>
      </c>
      <c r="B74" t="str">
        <f>VLOOKUP(A74,[3]Planilha1!$A$5184:$F$5324,4,FALSE)</f>
        <v>Sinop</v>
      </c>
      <c r="C74" t="str">
        <f>VLOOKUP(A74,[3]Planilha1!$A$5184:$F$5324,6,FALSE)</f>
        <v>Sinop</v>
      </c>
      <c r="D74" t="str">
        <f>VLOOKUP(A74,[4]Dados!$F:$I,4,FALSE)</f>
        <v>NORTE MATO-GROSSENSE</v>
      </c>
      <c r="E74">
        <v>0</v>
      </c>
      <c r="F74">
        <v>0</v>
      </c>
      <c r="G74">
        <v>14033</v>
      </c>
      <c r="H74">
        <v>11516</v>
      </c>
      <c r="I74">
        <v>12127</v>
      </c>
      <c r="J74">
        <v>11707</v>
      </c>
      <c r="K74">
        <f t="shared" ref="K74:K84" si="19">J74-G74</f>
        <v>-2326</v>
      </c>
    </row>
    <row r="75" spans="1:11" x14ac:dyDescent="0.3">
      <c r="A75" t="s">
        <v>280</v>
      </c>
      <c r="B75" t="str">
        <f>VLOOKUP(A75,[3]Planilha1!$A$5184:$F$5324,4,FALSE)</f>
        <v>Sinop</v>
      </c>
      <c r="C75" t="str">
        <f>VLOOKUP(A75,[3]Planilha1!$A$5184:$F$5324,6,FALSE)</f>
        <v>Sinop</v>
      </c>
      <c r="D75" t="str">
        <f>VLOOKUP(A75,[4]Dados!$F:$I,4,FALSE)</f>
        <v>NORTE MATO-GROSSENSE</v>
      </c>
      <c r="E75">
        <v>0</v>
      </c>
      <c r="F75">
        <v>0</v>
      </c>
      <c r="G75">
        <v>0</v>
      </c>
      <c r="H75">
        <v>5651</v>
      </c>
      <c r="I75">
        <v>4932</v>
      </c>
      <c r="J75">
        <v>4590</v>
      </c>
      <c r="K75">
        <f t="shared" si="19"/>
        <v>4590</v>
      </c>
    </row>
    <row r="76" spans="1:11" x14ac:dyDescent="0.3">
      <c r="A76" t="s">
        <v>218</v>
      </c>
      <c r="B76" t="str">
        <f>VLOOKUP(A76,[3]Planilha1!$A$5184:$F$5324,4,FALSE)</f>
        <v>Pontes e Lacerda - Comodoro</v>
      </c>
      <c r="C76" t="str">
        <f>VLOOKUP(A76,[3]Planilha1!$A$5184:$F$5324,6,FALSE)</f>
        <v>Cáceres</v>
      </c>
      <c r="D76" t="str">
        <f>VLOOKUP(A76,[4]Dados!$F:$I,4,FALSE)</f>
        <v>SUDOESTE MATO-GROSSENSE</v>
      </c>
      <c r="E76">
        <v>0</v>
      </c>
      <c r="F76">
        <v>0</v>
      </c>
      <c r="G76">
        <v>0</v>
      </c>
      <c r="H76">
        <v>4045</v>
      </c>
      <c r="I76">
        <v>5436</v>
      </c>
      <c r="J76">
        <v>6670</v>
      </c>
      <c r="K76">
        <f t="shared" si="19"/>
        <v>6670</v>
      </c>
    </row>
    <row r="77" spans="1:11" x14ac:dyDescent="0.3">
      <c r="A77" t="s">
        <v>281</v>
      </c>
      <c r="B77" t="str">
        <f>VLOOKUP(A77,[3]Planilha1!$A$5184:$F$5324,4,FALSE)</f>
        <v>Diamantino</v>
      </c>
      <c r="C77" t="str">
        <f>VLOOKUP(A77,[3]Planilha1!$A$5184:$F$5324,6,FALSE)</f>
        <v>Cuiabá</v>
      </c>
      <c r="D77" t="str">
        <f>VLOOKUP(A77,[4]Dados!$F:$I,4,FALSE)</f>
        <v>CENTRO-SUL MATO-GROSSENSE</v>
      </c>
      <c r="E77">
        <v>0</v>
      </c>
      <c r="F77">
        <v>0</v>
      </c>
      <c r="G77">
        <v>0</v>
      </c>
      <c r="H77">
        <v>2354</v>
      </c>
      <c r="I77">
        <v>2951</v>
      </c>
      <c r="J77">
        <v>3529</v>
      </c>
      <c r="K77">
        <f t="shared" si="19"/>
        <v>3529</v>
      </c>
    </row>
    <row r="78" spans="1:11" x14ac:dyDescent="0.3">
      <c r="A78" t="s">
        <v>282</v>
      </c>
      <c r="B78" t="str">
        <f>VLOOKUP(A78,[3]Planilha1!$A$5184:$F$5324,4,FALSE)</f>
        <v>Diamantino</v>
      </c>
      <c r="C78" t="str">
        <f>VLOOKUP(A78,[3]Planilha1!$A$5184:$F$5324,6,FALSE)</f>
        <v>Cuiabá</v>
      </c>
      <c r="D78" t="str">
        <f>VLOOKUP(A78,[4]Dados!$F:$I,4,FALSE)</f>
        <v>NORTE MATO-GROSSENSE</v>
      </c>
      <c r="E78">
        <v>0</v>
      </c>
      <c r="F78">
        <v>0</v>
      </c>
      <c r="G78">
        <v>0</v>
      </c>
      <c r="H78">
        <v>3950</v>
      </c>
      <c r="I78">
        <v>6590</v>
      </c>
      <c r="J78">
        <v>5846</v>
      </c>
      <c r="K78">
        <f t="shared" si="19"/>
        <v>5846</v>
      </c>
    </row>
    <row r="79" spans="1:11" x14ac:dyDescent="0.3">
      <c r="A79" t="s">
        <v>283</v>
      </c>
      <c r="B79" t="str">
        <f>VLOOKUP(A79,[3]Planilha1!$A$5184:$F$5324,4,FALSE)</f>
        <v>Alta Floresta</v>
      </c>
      <c r="C79" t="str">
        <f>VLOOKUP(A79,[3]Planilha1!$A$5184:$F$5324,6,FALSE)</f>
        <v>Sinop</v>
      </c>
      <c r="D79" t="str">
        <f>VLOOKUP(A79,[4]Dados!$F:$I,4,FALSE)</f>
        <v>NORTE MATO-GROSSENSE</v>
      </c>
      <c r="E79">
        <v>0</v>
      </c>
      <c r="F79">
        <v>0</v>
      </c>
      <c r="G79">
        <v>0</v>
      </c>
      <c r="H79">
        <v>6827</v>
      </c>
      <c r="I79">
        <v>8093</v>
      </c>
      <c r="J79">
        <v>8313</v>
      </c>
      <c r="K79">
        <f t="shared" si="19"/>
        <v>8313</v>
      </c>
    </row>
    <row r="80" spans="1:11" x14ac:dyDescent="0.3">
      <c r="A80" t="s">
        <v>222</v>
      </c>
      <c r="B80" t="str">
        <f>VLOOKUP(A80,[3]Planilha1!$A$5184:$F$5324,4,FALSE)</f>
        <v>Sorriso</v>
      </c>
      <c r="C80" t="str">
        <f>VLOOKUP(A80,[3]Planilha1!$A$5184:$F$5324,6,FALSE)</f>
        <v>Sinop</v>
      </c>
      <c r="D80" t="str">
        <f>VLOOKUP(A80,[4]Dados!$F:$I,4,FALSE)</f>
        <v>NORTE MATO-GROSSENSE</v>
      </c>
      <c r="E80">
        <v>0</v>
      </c>
      <c r="F80">
        <v>0</v>
      </c>
      <c r="G80">
        <v>5542</v>
      </c>
      <c r="H80">
        <v>14818</v>
      </c>
      <c r="I80">
        <v>31649</v>
      </c>
      <c r="J80">
        <v>55839</v>
      </c>
      <c r="K80">
        <f t="shared" si="19"/>
        <v>50297</v>
      </c>
    </row>
    <row r="81" spans="1:11" x14ac:dyDescent="0.3">
      <c r="A81" t="s">
        <v>217</v>
      </c>
      <c r="B81" t="str">
        <f>VLOOKUP(A81,[3]Planilha1!$A$5184:$F$5324,4,FALSE)</f>
        <v>Água Boa</v>
      </c>
      <c r="C81" t="str">
        <f>VLOOKUP(A81,[3]Planilha1!$A$5184:$F$5324,6,FALSE)</f>
        <v>Barra do Garças</v>
      </c>
      <c r="D81" t="str">
        <f>VLOOKUP(A81,[4]Dados!$F:$I,4,FALSE)</f>
        <v>NORDESTE MATO-GROSSENSE</v>
      </c>
      <c r="E81">
        <v>0</v>
      </c>
      <c r="F81">
        <v>0</v>
      </c>
      <c r="G81">
        <v>0</v>
      </c>
      <c r="H81">
        <v>0</v>
      </c>
      <c r="I81">
        <v>3029</v>
      </c>
      <c r="J81">
        <v>4200</v>
      </c>
      <c r="K81">
        <f>J81-I81</f>
        <v>1171</v>
      </c>
    </row>
    <row r="82" spans="1:11" x14ac:dyDescent="0.3">
      <c r="A82" t="s">
        <v>223</v>
      </c>
      <c r="B82" t="str">
        <f>VLOOKUP(A82,[3]Planilha1!$A$5184:$F$5324,4,FALSE)</f>
        <v>Tangará da Serra</v>
      </c>
      <c r="C82" t="str">
        <f>VLOOKUP(A82,[3]Planilha1!$A$5184:$F$5324,6,FALSE)</f>
        <v>Cuiabá</v>
      </c>
      <c r="D82" t="str">
        <f>VLOOKUP(A82,[4]Dados!$F:$I,4,FALSE)</f>
        <v>SUDOESTE MATO-GROSSENSE</v>
      </c>
      <c r="E82">
        <v>0</v>
      </c>
      <c r="F82">
        <v>0</v>
      </c>
      <c r="G82">
        <v>7030</v>
      </c>
      <c r="H82">
        <v>14186</v>
      </c>
      <c r="I82">
        <v>17515</v>
      </c>
      <c r="J82">
        <v>16352</v>
      </c>
      <c r="K82">
        <f t="shared" si="19"/>
        <v>9322</v>
      </c>
    </row>
    <row r="83" spans="1:11" x14ac:dyDescent="0.3">
      <c r="A83" t="s">
        <v>219</v>
      </c>
      <c r="B83" t="str">
        <f>VLOOKUP(A83,[3]Planilha1!$A$5184:$F$5324,4,FALSE)</f>
        <v>Sinop</v>
      </c>
      <c r="C83" t="str">
        <f>VLOOKUP(A83,[3]Planilha1!$A$5184:$F$5324,6,FALSE)</f>
        <v>Sinop</v>
      </c>
      <c r="D83" t="str">
        <f>VLOOKUP(A83,[4]Dados!$F:$I,4,FALSE)</f>
        <v>NORTE MATO-GROSSENSE</v>
      </c>
      <c r="E83">
        <v>0</v>
      </c>
      <c r="F83">
        <v>0</v>
      </c>
      <c r="G83">
        <v>0</v>
      </c>
      <c r="H83">
        <v>0</v>
      </c>
      <c r="I83">
        <v>3468</v>
      </c>
      <c r="J83">
        <v>4239</v>
      </c>
      <c r="K83">
        <f>J83-I83</f>
        <v>771</v>
      </c>
    </row>
    <row r="84" spans="1:11" x14ac:dyDescent="0.3">
      <c r="A84" t="s">
        <v>224</v>
      </c>
      <c r="B84" t="str">
        <f>VLOOKUP(A84,[3]Planilha1!$A$5184:$F$5324,4,FALSE)</f>
        <v>Sorriso</v>
      </c>
      <c r="C84" t="str">
        <f>VLOOKUP(A84,[3]Planilha1!$A$5184:$F$5324,6,FALSE)</f>
        <v>Sinop</v>
      </c>
      <c r="D84" t="str">
        <f>VLOOKUP(A84,[4]Dados!$F:$I,4,FALSE)</f>
        <v>NORTE MATO-GROSSENSE</v>
      </c>
      <c r="E84">
        <v>0</v>
      </c>
      <c r="F84">
        <v>0</v>
      </c>
      <c r="G84">
        <v>0</v>
      </c>
      <c r="H84">
        <v>5654</v>
      </c>
      <c r="I84">
        <v>9218</v>
      </c>
      <c r="J84">
        <v>11530</v>
      </c>
      <c r="K84">
        <f t="shared" si="19"/>
        <v>11530</v>
      </c>
    </row>
    <row r="85" spans="1:11" x14ac:dyDescent="0.3">
      <c r="A85" t="s">
        <v>225</v>
      </c>
      <c r="B85" t="str">
        <f>VLOOKUP(A85,[3]Planilha1!$A$5184:$F$5324,4,FALSE)</f>
        <v>Barra do Garças</v>
      </c>
      <c r="C85" t="str">
        <f>VLOOKUP(A85,[3]Planilha1!$A$5184:$F$5324,6,FALSE)</f>
        <v>Barra do Garças</v>
      </c>
      <c r="D85" t="str">
        <f>VLOOKUP(A85,[4]Dados!$F:$I,4,FALSE)</f>
        <v>NORDESTE MATO-GROSSENSE</v>
      </c>
      <c r="E85">
        <v>0</v>
      </c>
      <c r="F85">
        <v>20273</v>
      </c>
      <c r="G85">
        <v>18509</v>
      </c>
      <c r="H85">
        <v>17832</v>
      </c>
      <c r="I85">
        <v>19643</v>
      </c>
      <c r="J85">
        <v>24345</v>
      </c>
      <c r="K85">
        <f t="shared" si="18"/>
        <v>4072</v>
      </c>
    </row>
    <row r="86" spans="1:11" x14ac:dyDescent="0.3">
      <c r="A86" t="s">
        <v>227</v>
      </c>
      <c r="B86" t="str">
        <f>VLOOKUP(A86,[3]Planilha1!$A$5184:$F$5324,4,FALSE)</f>
        <v>Juara</v>
      </c>
      <c r="C86" t="str">
        <f>VLOOKUP(A86,[3]Planilha1!$A$5184:$F$5324,6,FALSE)</f>
        <v>Sinop</v>
      </c>
      <c r="D86" t="str">
        <f>VLOOKUP(A86,[4]Dados!$F:$I,4,FALSE)</f>
        <v>NORTE MATO-GROSSENSE</v>
      </c>
      <c r="E86">
        <v>0</v>
      </c>
      <c r="F86">
        <v>0</v>
      </c>
      <c r="G86">
        <v>4267</v>
      </c>
      <c r="H86">
        <v>3511</v>
      </c>
      <c r="I86">
        <v>3749</v>
      </c>
      <c r="J86">
        <v>3349</v>
      </c>
      <c r="K86">
        <f t="shared" ref="K86:K90" si="20">J86-G86</f>
        <v>-918</v>
      </c>
    </row>
    <row r="87" spans="1:11" x14ac:dyDescent="0.3">
      <c r="A87" t="s">
        <v>226</v>
      </c>
      <c r="B87" t="str">
        <f>VLOOKUP(A87,[3]Planilha1!$A$5184:$F$5324,4,FALSE)</f>
        <v>Peixoto de Azevedo - Guarantã do Norte</v>
      </c>
      <c r="C87" t="str">
        <f>VLOOKUP(A87,[3]Planilha1!$A$5184:$F$5324,6,FALSE)</f>
        <v>Sinop</v>
      </c>
      <c r="D87" t="str">
        <f>VLOOKUP(A87,[4]Dados!$F:$I,4,FALSE)</f>
        <v>NORTE MATO-GROSSENSE</v>
      </c>
      <c r="E87">
        <v>0</v>
      </c>
      <c r="F87">
        <v>0</v>
      </c>
      <c r="G87">
        <v>0</v>
      </c>
      <c r="H87">
        <v>4997</v>
      </c>
      <c r="I87">
        <v>7332</v>
      </c>
      <c r="J87">
        <v>6520</v>
      </c>
      <c r="K87">
        <f t="shared" si="20"/>
        <v>6520</v>
      </c>
    </row>
    <row r="88" spans="1:11" x14ac:dyDescent="0.3">
      <c r="A88" t="s">
        <v>231</v>
      </c>
      <c r="B88" t="str">
        <f>VLOOKUP(A88,[3]Planilha1!$A$5184:$F$5324,4,FALSE)</f>
        <v>Confresa - Vila Rica</v>
      </c>
      <c r="C88" t="str">
        <f>VLOOKUP(A88,[3]Planilha1!$A$5184:$F$5324,6,FALSE)</f>
        <v>Barra do Garças</v>
      </c>
      <c r="D88" t="str">
        <f>VLOOKUP(A88,[4]Dados!$F:$I,4,FALSE)</f>
        <v>NORDESTE MATO-GROSSENSE</v>
      </c>
      <c r="E88">
        <v>0</v>
      </c>
      <c r="F88">
        <v>0</v>
      </c>
      <c r="G88">
        <v>0</v>
      </c>
      <c r="H88">
        <v>0</v>
      </c>
      <c r="I88">
        <v>2005</v>
      </c>
      <c r="J88">
        <v>2015</v>
      </c>
      <c r="K88">
        <f>J88-I88</f>
        <v>10</v>
      </c>
    </row>
    <row r="89" spans="1:11" x14ac:dyDescent="0.3">
      <c r="A89" t="s">
        <v>228</v>
      </c>
      <c r="B89" t="str">
        <f>VLOOKUP(A89,[3]Planilha1!$A$5184:$F$5324,4,FALSE)</f>
        <v>Barra do Garças</v>
      </c>
      <c r="C89" t="str">
        <f>VLOOKUP(A89,[3]Planilha1!$A$5184:$F$5324,6,FALSE)</f>
        <v>Barra do Garças</v>
      </c>
      <c r="D89" t="str">
        <f>VLOOKUP(A89,[4]Dados!$F:$I,4,FALSE)</f>
        <v>NORDESTE MATO-GROSSENSE</v>
      </c>
      <c r="E89">
        <v>0</v>
      </c>
      <c r="F89">
        <v>0</v>
      </c>
      <c r="G89">
        <v>7170</v>
      </c>
      <c r="H89">
        <v>9464</v>
      </c>
      <c r="I89">
        <v>6042</v>
      </c>
      <c r="J89">
        <v>6919</v>
      </c>
      <c r="K89">
        <f t="shared" si="20"/>
        <v>-251</v>
      </c>
    </row>
    <row r="90" spans="1:11" x14ac:dyDescent="0.3">
      <c r="A90" t="s">
        <v>229</v>
      </c>
      <c r="B90" t="str">
        <f>VLOOKUP(A90,[3]Planilha1!$A$5184:$F$5324,4,FALSE)</f>
        <v>Alta Floresta</v>
      </c>
      <c r="C90" t="str">
        <f>VLOOKUP(A90,[3]Planilha1!$A$5184:$F$5324,6,FALSE)</f>
        <v>Sinop</v>
      </c>
      <c r="D90" t="str">
        <f>VLOOKUP(A90,[4]Dados!$F:$I,4,FALSE)</f>
        <v>NORTE MATO-GROSSENSE</v>
      </c>
      <c r="E90">
        <v>0</v>
      </c>
      <c r="F90">
        <v>0</v>
      </c>
      <c r="G90">
        <v>12173</v>
      </c>
      <c r="H90">
        <v>10254</v>
      </c>
      <c r="I90">
        <v>10684</v>
      </c>
      <c r="J90">
        <v>11671</v>
      </c>
      <c r="K90">
        <f t="shared" si="20"/>
        <v>-502</v>
      </c>
    </row>
    <row r="91" spans="1:11" x14ac:dyDescent="0.3">
      <c r="A91" t="s">
        <v>230</v>
      </c>
      <c r="B91" t="str">
        <f>VLOOKUP(A91,[3]Planilha1!$A$5184:$F$5324,4,FALSE)</f>
        <v>Primavera do Leste</v>
      </c>
      <c r="C91" t="str">
        <f>VLOOKUP(A91,[3]Planilha1!$A$5184:$F$5324,6,FALSE)</f>
        <v>Rondonópolis</v>
      </c>
      <c r="D91" t="str">
        <f>VLOOKUP(A91,[4]Dados!$F:$I,4,FALSE)</f>
        <v>NORTE MATO-GROSSENSE</v>
      </c>
      <c r="E91">
        <v>0</v>
      </c>
      <c r="F91">
        <v>11767</v>
      </c>
      <c r="G91">
        <v>18383</v>
      </c>
      <c r="H91">
        <v>15342</v>
      </c>
      <c r="I91">
        <v>19290</v>
      </c>
      <c r="J91">
        <v>26423</v>
      </c>
      <c r="K91">
        <f t="shared" si="18"/>
        <v>14656</v>
      </c>
    </row>
    <row r="92" spans="1:11" x14ac:dyDescent="0.3">
      <c r="A92" t="s">
        <v>232</v>
      </c>
      <c r="B92" t="str">
        <f>VLOOKUP(A92,[3]Planilha1!$A$5184:$F$5324,4,FALSE)</f>
        <v>Rondonópolis</v>
      </c>
      <c r="C92" t="str">
        <f>VLOOKUP(A92,[3]Planilha1!$A$5184:$F$5324,6,FALSE)</f>
        <v>Rondonópolis</v>
      </c>
      <c r="D92" t="str">
        <f>VLOOKUP(A92,[4]Dados!$F:$I,4,FALSE)</f>
        <v>SUDESTE MATO-GROSSENSE</v>
      </c>
      <c r="E92">
        <v>0</v>
      </c>
      <c r="F92">
        <v>12343</v>
      </c>
      <c r="G92">
        <v>11225</v>
      </c>
      <c r="H92">
        <v>13611</v>
      </c>
      <c r="I92">
        <v>15755</v>
      </c>
      <c r="J92">
        <v>18066</v>
      </c>
      <c r="K92">
        <f t="shared" si="18"/>
        <v>5723</v>
      </c>
    </row>
    <row r="93" spans="1:11" x14ac:dyDescent="0.3">
      <c r="A93" t="s">
        <v>233</v>
      </c>
      <c r="B93" t="str">
        <f>VLOOKUP(A93,[3]Planilha1!$A$5184:$F$5324,4,FALSE)</f>
        <v>Peixoto de Azevedo - Guarantã do Norte</v>
      </c>
      <c r="C93" t="str">
        <f>VLOOKUP(A93,[3]Planilha1!$A$5184:$F$5324,6,FALSE)</f>
        <v>Sinop</v>
      </c>
      <c r="D93" t="str">
        <f>VLOOKUP(A93,[4]Dados!$F:$I,4,FALSE)</f>
        <v>NORTE MATO-GROSSENSE</v>
      </c>
      <c r="E93">
        <v>0</v>
      </c>
      <c r="F93">
        <v>0</v>
      </c>
      <c r="G93">
        <v>37240</v>
      </c>
      <c r="H93">
        <v>26156</v>
      </c>
      <c r="I93">
        <v>30812</v>
      </c>
      <c r="J93">
        <v>32714</v>
      </c>
      <c r="K93">
        <f t="shared" ref="K93" si="21">J93-G93</f>
        <v>-4526</v>
      </c>
    </row>
    <row r="94" spans="1:11" x14ac:dyDescent="0.3">
      <c r="A94" t="s">
        <v>234</v>
      </c>
      <c r="B94" t="str">
        <f>VLOOKUP(A94,[3]Planilha1!$A$5184:$F$5324,4,FALSE)</f>
        <v>Cuiabá</v>
      </c>
      <c r="C94" t="str">
        <f>VLOOKUP(A94,[3]Planilha1!$A$5184:$F$5324,6,FALSE)</f>
        <v>Cuiabá</v>
      </c>
      <c r="D94" t="str">
        <f>VLOOKUP(A94,[4]Dados!$F:$I,4,FALSE)</f>
        <v>NORTE MATO-GROSSENSE</v>
      </c>
      <c r="E94">
        <v>0</v>
      </c>
      <c r="F94">
        <v>0</v>
      </c>
      <c r="G94">
        <v>0</v>
      </c>
      <c r="H94">
        <v>2881</v>
      </c>
      <c r="I94">
        <v>2726</v>
      </c>
      <c r="J94">
        <v>3166</v>
      </c>
      <c r="K94">
        <f>J94-G94</f>
        <v>3166</v>
      </c>
    </row>
    <row r="95" spans="1:11" x14ac:dyDescent="0.3">
      <c r="A95" t="s">
        <v>235</v>
      </c>
      <c r="B95" t="str">
        <f>VLOOKUP(A95,[3]Planilha1!$A$5184:$F$5324,4,FALSE)</f>
        <v>Cuiabá</v>
      </c>
      <c r="C95" t="str">
        <f>VLOOKUP(A95,[3]Planilha1!$A$5184:$F$5324,6,FALSE)</f>
        <v>Cuiabá</v>
      </c>
      <c r="D95" t="str">
        <f>VLOOKUP(A95,[4]Dados!$F:$I,4,FALSE)</f>
        <v>CENTRO-SUL MATO-GROSSENSE</v>
      </c>
      <c r="E95">
        <v>18832</v>
      </c>
      <c r="F95">
        <v>23351</v>
      </c>
      <c r="G95">
        <v>29856</v>
      </c>
      <c r="H95">
        <v>30773</v>
      </c>
      <c r="I95">
        <v>31779</v>
      </c>
      <c r="J95">
        <v>31217</v>
      </c>
      <c r="K95">
        <f>J95-E95</f>
        <v>12385</v>
      </c>
    </row>
    <row r="96" spans="1:11" x14ac:dyDescent="0.3">
      <c r="A96" t="s">
        <v>236</v>
      </c>
      <c r="B96" t="str">
        <f>VLOOKUP(A96,[3]Planilha1!$A$5184:$F$5324,4,FALSE)</f>
        <v>Barra do Garças</v>
      </c>
      <c r="C96" t="str">
        <f>VLOOKUP(A96,[3]Planilha1!$A$5184:$F$5324,6,FALSE)</f>
        <v>Barra do Garças</v>
      </c>
      <c r="D96" t="str">
        <f>VLOOKUP(A96,[4]Dados!$F:$I,4,FALSE)</f>
        <v>SUDESTE MATO-GROSSENSE</v>
      </c>
      <c r="E96">
        <v>0</v>
      </c>
      <c r="F96">
        <v>0</v>
      </c>
      <c r="G96">
        <v>0</v>
      </c>
      <c r="H96">
        <v>3736</v>
      </c>
      <c r="I96">
        <v>5395</v>
      </c>
      <c r="J96">
        <v>6932</v>
      </c>
      <c r="K96">
        <f>J96-G96</f>
        <v>6932</v>
      </c>
    </row>
    <row r="97" spans="1:11" x14ac:dyDescent="0.3">
      <c r="A97" t="s">
        <v>237</v>
      </c>
      <c r="B97" t="str">
        <f>VLOOKUP(A97,[3]Planilha1!$A$5184:$F$5324,4,FALSE)</f>
        <v>Barra do Garças</v>
      </c>
      <c r="C97" t="str">
        <f>VLOOKUP(A97,[3]Planilha1!$A$5184:$F$5324,6,FALSE)</f>
        <v>Barra do Garças</v>
      </c>
      <c r="D97" t="str">
        <f>VLOOKUP(A97,[4]Dados!$F:$I,4,FALSE)</f>
        <v>SUDESTE MATO-GROSSENSE</v>
      </c>
      <c r="E97">
        <v>3438</v>
      </c>
      <c r="F97">
        <v>3492</v>
      </c>
      <c r="G97">
        <v>3724</v>
      </c>
      <c r="H97">
        <v>2087</v>
      </c>
      <c r="I97">
        <v>1768</v>
      </c>
      <c r="J97">
        <v>2008</v>
      </c>
      <c r="K97">
        <f>J97-E97</f>
        <v>-1430</v>
      </c>
    </row>
    <row r="98" spans="1:11" x14ac:dyDescent="0.3">
      <c r="A98" t="s">
        <v>238</v>
      </c>
      <c r="B98" t="str">
        <f>VLOOKUP(A98,[3]Planilha1!$A$5184:$F$5324,4,FALSE)</f>
        <v>Pontes e Lacerda - Comodoro</v>
      </c>
      <c r="C98" t="str">
        <f>VLOOKUP(A98,[3]Planilha1!$A$5184:$F$5324,6,FALSE)</f>
        <v>Cáceres</v>
      </c>
      <c r="D98" t="str">
        <f>VLOOKUP(A98,[4]Dados!$F:$I,4,FALSE)</f>
        <v>SUDOESTE MATO-GROSSENSE</v>
      </c>
      <c r="E98">
        <v>0</v>
      </c>
      <c r="F98">
        <v>14406</v>
      </c>
      <c r="G98">
        <v>34603</v>
      </c>
      <c r="H98">
        <v>43012</v>
      </c>
      <c r="I98">
        <v>41408</v>
      </c>
      <c r="J98">
        <v>52018</v>
      </c>
      <c r="K98">
        <f t="shared" ref="K98" si="22">J98-F98</f>
        <v>37612</v>
      </c>
    </row>
    <row r="99" spans="1:11" x14ac:dyDescent="0.3">
      <c r="A99" t="s">
        <v>239</v>
      </c>
      <c r="B99" t="str">
        <f>VLOOKUP(A99,[3]Planilha1!$A$5184:$F$5324,4,FALSE)</f>
        <v>Confresa - Vila Rica</v>
      </c>
      <c r="C99" t="str">
        <f>VLOOKUP(A99,[3]Planilha1!$A$5184:$F$5324,6,FALSE)</f>
        <v>Barra do Garças</v>
      </c>
      <c r="D99" t="str">
        <f>VLOOKUP(A99,[4]Dados!$F:$I,4,FALSE)</f>
        <v>NORDESTE MATO-GROSSENSE</v>
      </c>
      <c r="E99">
        <v>0</v>
      </c>
      <c r="F99">
        <v>0</v>
      </c>
      <c r="G99">
        <v>10151</v>
      </c>
      <c r="H99">
        <v>8623</v>
      </c>
      <c r="I99">
        <v>10748</v>
      </c>
      <c r="J99">
        <v>12127</v>
      </c>
      <c r="K99">
        <f>J99-G99</f>
        <v>1976</v>
      </c>
    </row>
    <row r="100" spans="1:11" x14ac:dyDescent="0.3">
      <c r="A100" t="s">
        <v>240</v>
      </c>
      <c r="B100" t="str">
        <f>VLOOKUP(A100,[3]Planilha1!$A$5184:$F$5324,4,FALSE)</f>
        <v>Juara</v>
      </c>
      <c r="C100" t="str">
        <f>VLOOKUP(A100,[3]Planilha1!$A$5184:$F$5324,6,FALSE)</f>
        <v>Sinop</v>
      </c>
      <c r="D100" t="str">
        <f>VLOOKUP(A100,[4]Dados!$F:$I,4,FALSE)</f>
        <v>NORTE MATO-GROSSENSE</v>
      </c>
      <c r="E100">
        <v>1192</v>
      </c>
      <c r="F100">
        <v>15065</v>
      </c>
      <c r="G100">
        <v>6558</v>
      </c>
      <c r="H100">
        <v>5665</v>
      </c>
      <c r="I100">
        <v>5449</v>
      </c>
      <c r="J100">
        <v>5593</v>
      </c>
      <c r="K100">
        <f>J100-E100</f>
        <v>4401</v>
      </c>
    </row>
    <row r="101" spans="1:11" x14ac:dyDescent="0.3">
      <c r="A101" t="s">
        <v>241</v>
      </c>
      <c r="B101" t="str">
        <f>VLOOKUP(A101,[3]Planilha1!$A$5184:$F$5324,4,FALSE)</f>
        <v>Mirassol D'oeste</v>
      </c>
      <c r="C101" t="str">
        <f>VLOOKUP(A101,[3]Planilha1!$A$5184:$F$5324,6,FALSE)</f>
        <v>Cáceres</v>
      </c>
      <c r="D101" t="str">
        <f>VLOOKUP(A101,[4]Dados!$F:$I,4,FALSE)</f>
        <v>SUDOESTE MATO-GROSSENSE</v>
      </c>
      <c r="E101">
        <v>0</v>
      </c>
      <c r="F101">
        <v>0</v>
      </c>
      <c r="G101">
        <v>8586</v>
      </c>
      <c r="H101">
        <v>9996</v>
      </c>
      <c r="I101">
        <v>11031</v>
      </c>
      <c r="J101">
        <v>10204</v>
      </c>
      <c r="K101">
        <f t="shared" ref="K101" si="23">J101-G101</f>
        <v>1618</v>
      </c>
    </row>
    <row r="102" spans="1:11" x14ac:dyDescent="0.3">
      <c r="A102" t="s">
        <v>242</v>
      </c>
      <c r="B102" t="str">
        <f>VLOOKUP(A102,[3]Planilha1!$A$5184:$F$5324,4,FALSE)</f>
        <v>Tangará da Serra</v>
      </c>
      <c r="C102" t="str">
        <f>VLOOKUP(A102,[3]Planilha1!$A$5184:$F$5324,6,FALSE)</f>
        <v>Cuiabá</v>
      </c>
      <c r="D102" t="str">
        <f>VLOOKUP(A102,[4]Dados!$F:$I,4,FALSE)</f>
        <v>SUDOESTE MATO-GROSSENSE</v>
      </c>
      <c r="E102">
        <v>0</v>
      </c>
      <c r="F102">
        <v>0</v>
      </c>
      <c r="G102">
        <v>0</v>
      </c>
      <c r="H102">
        <v>4707</v>
      </c>
      <c r="I102">
        <v>3649</v>
      </c>
      <c r="J102">
        <v>3224</v>
      </c>
      <c r="K102">
        <f>J102-G102</f>
        <v>3224</v>
      </c>
    </row>
    <row r="103" spans="1:11" x14ac:dyDescent="0.3">
      <c r="A103" t="s">
        <v>285</v>
      </c>
      <c r="B103" t="str">
        <f>VLOOKUP(A103,[3]Planilha1!$A$5184:$F$5324,4,FALSE)</f>
        <v>Primavera do Leste</v>
      </c>
      <c r="C103" t="str">
        <f>VLOOKUP(A103,[3]Planilha1!$A$5184:$F$5324,6,FALSE)</f>
        <v>Rondonópolis</v>
      </c>
      <c r="D103" t="str">
        <f>VLOOKUP(A103,[4]Dados!$F:$I,4,FALSE)</f>
        <v>SUDESTE MATO-GROSSENSE</v>
      </c>
      <c r="E103">
        <v>27431</v>
      </c>
      <c r="F103">
        <v>28054</v>
      </c>
      <c r="G103">
        <v>23878</v>
      </c>
      <c r="H103">
        <v>20030</v>
      </c>
      <c r="I103">
        <v>17599</v>
      </c>
      <c r="J103">
        <v>23283</v>
      </c>
      <c r="K103">
        <f>J103-E103</f>
        <v>-4148</v>
      </c>
    </row>
    <row r="104" spans="1:11" x14ac:dyDescent="0.3">
      <c r="A104" t="s">
        <v>243</v>
      </c>
      <c r="B104" t="str">
        <f>VLOOKUP(A104,[3]Planilha1!$A$5184:$F$5324,4,FALSE)</f>
        <v>Primavera do Leste</v>
      </c>
      <c r="C104" t="str">
        <f>VLOOKUP(A104,[3]Planilha1!$A$5184:$F$5324,6,FALSE)</f>
        <v>Rondonópolis</v>
      </c>
      <c r="D104" t="str">
        <f>VLOOKUP(A104,[4]Dados!$F:$I,4,FALSE)</f>
        <v>SUDESTE MATO-GROSSENSE</v>
      </c>
      <c r="E104">
        <v>0</v>
      </c>
      <c r="F104">
        <v>0</v>
      </c>
      <c r="G104">
        <v>12523</v>
      </c>
      <c r="H104">
        <v>39857</v>
      </c>
      <c r="I104">
        <v>52066</v>
      </c>
      <c r="J104">
        <v>85146</v>
      </c>
      <c r="K104">
        <f t="shared" ref="K104:K107" si="24">J104-G104</f>
        <v>72623</v>
      </c>
    </row>
    <row r="105" spans="1:11" x14ac:dyDescent="0.3">
      <c r="A105" t="s">
        <v>244</v>
      </c>
      <c r="B105" t="str">
        <f>VLOOKUP(A105,[3]Planilha1!$A$5184:$F$5324,4,FALSE)</f>
        <v>Água Boa</v>
      </c>
      <c r="C105" t="str">
        <f>VLOOKUP(A105,[3]Planilha1!$A$5184:$F$5324,6,FALSE)</f>
        <v>Barra do Garças</v>
      </c>
      <c r="D105" t="str">
        <f>VLOOKUP(A105,[4]Dados!$F:$I,4,FALSE)</f>
        <v>NORDESTE MATO-GROSSENSE</v>
      </c>
      <c r="E105">
        <v>0</v>
      </c>
      <c r="F105">
        <v>0</v>
      </c>
      <c r="G105">
        <v>0</v>
      </c>
      <c r="H105">
        <v>7274</v>
      </c>
      <c r="I105">
        <v>13033</v>
      </c>
      <c r="J105">
        <v>26769</v>
      </c>
      <c r="K105">
        <f>J105-G105</f>
        <v>26769</v>
      </c>
    </row>
    <row r="106" spans="1:11" x14ac:dyDescent="0.3">
      <c r="A106" t="s">
        <v>246</v>
      </c>
      <c r="B106" t="str">
        <f>VLOOKUP(A106,[3]Planilha1!$A$5184:$F$5324,4,FALSE)</f>
        <v>Mirassol D'oeste</v>
      </c>
      <c r="C106" t="str">
        <f>VLOOKUP(A106,[3]Planilha1!$A$5184:$F$5324,6,FALSE)</f>
        <v>Cáceres</v>
      </c>
      <c r="D106" t="str">
        <f>VLOOKUP(A106,[4]Dados!$F:$I,4,FALSE)</f>
        <v>SUDOESTE MATO-GROSSENSE</v>
      </c>
      <c r="E106">
        <v>0</v>
      </c>
      <c r="F106">
        <v>0</v>
      </c>
      <c r="G106">
        <v>3186</v>
      </c>
      <c r="H106">
        <v>2418</v>
      </c>
      <c r="I106">
        <v>2572</v>
      </c>
      <c r="J106">
        <v>2122</v>
      </c>
      <c r="K106">
        <f t="shared" si="24"/>
        <v>-1064</v>
      </c>
    </row>
    <row r="107" spans="1:11" x14ac:dyDescent="0.3">
      <c r="A107" t="s">
        <v>247</v>
      </c>
      <c r="B107" t="str">
        <f>VLOOKUP(A107,[3]Planilha1!$A$5184:$F$5324,4,FALSE)</f>
        <v>Água Boa</v>
      </c>
      <c r="C107" t="str">
        <f>VLOOKUP(A107,[3]Planilha1!$A$5184:$F$5324,6,FALSE)</f>
        <v>Barra do Garças</v>
      </c>
      <c r="D107" t="str">
        <f>VLOOKUP(A107,[4]Dados!$F:$I,4,FALSE)</f>
        <v>NORDESTE MATO-GROSSENSE</v>
      </c>
      <c r="E107">
        <v>0</v>
      </c>
      <c r="F107">
        <v>0</v>
      </c>
      <c r="G107">
        <v>8610</v>
      </c>
      <c r="H107">
        <v>8866</v>
      </c>
      <c r="I107">
        <v>8881</v>
      </c>
      <c r="J107">
        <v>10089</v>
      </c>
      <c r="K107">
        <f t="shared" si="24"/>
        <v>1479</v>
      </c>
    </row>
    <row r="108" spans="1:11" x14ac:dyDescent="0.3">
      <c r="A108" t="s">
        <v>248</v>
      </c>
      <c r="B108" t="str">
        <f>VLOOKUP(A108,[3]Planilha1!$A$5184:$F$5324,4,FALSE)</f>
        <v>Barra do Garças</v>
      </c>
      <c r="C108" t="str">
        <f>VLOOKUP(A108,[3]Planilha1!$A$5184:$F$5324,6,FALSE)</f>
        <v>Barra do Garças</v>
      </c>
      <c r="D108" t="str">
        <f>VLOOKUP(A108,[4]Dados!$F:$I,4,FALSE)</f>
        <v>SUDESTE MATO-GROSSENSE</v>
      </c>
      <c r="E108">
        <v>0</v>
      </c>
      <c r="F108">
        <v>0</v>
      </c>
      <c r="G108">
        <v>0</v>
      </c>
      <c r="H108">
        <v>1980</v>
      </c>
      <c r="I108">
        <v>2199</v>
      </c>
      <c r="J108">
        <v>2593</v>
      </c>
      <c r="K108">
        <f>J108-G108</f>
        <v>2593</v>
      </c>
    </row>
    <row r="109" spans="1:11" x14ac:dyDescent="0.3">
      <c r="A109" t="s">
        <v>249</v>
      </c>
      <c r="B109" t="str">
        <f>VLOOKUP(A109,[3]Planilha1!$A$5184:$F$5324,4,FALSE)</f>
        <v>Cáceres</v>
      </c>
      <c r="C109" t="str">
        <f>VLOOKUP(A109,[3]Planilha1!$A$5184:$F$5324,6,FALSE)</f>
        <v>Cáceres</v>
      </c>
      <c r="D109" t="str">
        <f>VLOOKUP(A109,[4]Dados!$F:$I,4,FALSE)</f>
        <v>SUDOESTE MATO-GROSSENSE</v>
      </c>
      <c r="E109">
        <v>0</v>
      </c>
      <c r="F109">
        <v>17583</v>
      </c>
      <c r="G109">
        <v>11845</v>
      </c>
      <c r="H109">
        <v>5092</v>
      </c>
      <c r="I109">
        <v>5070</v>
      </c>
      <c r="J109">
        <v>4535</v>
      </c>
      <c r="K109">
        <f>J109-E109</f>
        <v>4535</v>
      </c>
    </row>
    <row r="110" spans="1:11" x14ac:dyDescent="0.3">
      <c r="A110" t="s">
        <v>256</v>
      </c>
      <c r="B110" t="str">
        <f>VLOOKUP(A110,[3]Planilha1!$A$5184:$F$5324,4,FALSE)</f>
        <v>Juína</v>
      </c>
      <c r="C110" t="str">
        <f>VLOOKUP(A110,[3]Planilha1!$A$5184:$F$5324,6,FALSE)</f>
        <v>Sinop</v>
      </c>
      <c r="D110" t="str">
        <f>VLOOKUP(A110,[4]Dados!$F:$I,4,FALSE)</f>
        <v>NORTE MATO-GROSSENSE</v>
      </c>
      <c r="E110">
        <v>0</v>
      </c>
      <c r="F110">
        <v>0</v>
      </c>
      <c r="G110">
        <v>0</v>
      </c>
      <c r="H110">
        <v>0</v>
      </c>
      <c r="I110">
        <v>3604</v>
      </c>
      <c r="J110">
        <v>3505</v>
      </c>
      <c r="K110">
        <f>J110-I110</f>
        <v>-99</v>
      </c>
    </row>
    <row r="111" spans="1:11" x14ac:dyDescent="0.3">
      <c r="A111" t="s">
        <v>257</v>
      </c>
      <c r="B111" t="str">
        <f>VLOOKUP(A111,[3]Planilha1!$A$5184:$F$5324,4,FALSE)</f>
        <v>Rondonópolis</v>
      </c>
      <c r="C111" t="str">
        <f>VLOOKUP(A111,[3]Planilha1!$A$5184:$F$5324,6,FALSE)</f>
        <v>Rondonópolis</v>
      </c>
      <c r="D111" t="str">
        <f>VLOOKUP(A111,[4]Dados!$F:$I,4,FALSE)</f>
        <v>SUDESTE MATO-GROSSENSE</v>
      </c>
      <c r="E111">
        <v>62086</v>
      </c>
      <c r="F111">
        <v>81375</v>
      </c>
      <c r="G111">
        <v>126627</v>
      </c>
      <c r="H111">
        <v>150227</v>
      </c>
      <c r="I111">
        <v>195476</v>
      </c>
      <c r="J111">
        <v>244911</v>
      </c>
      <c r="K111">
        <f>J111-E111</f>
        <v>182825</v>
      </c>
    </row>
    <row r="112" spans="1:11" x14ac:dyDescent="0.3">
      <c r="A112" t="s">
        <v>258</v>
      </c>
      <c r="B112" t="str">
        <f>VLOOKUP(A112,[3]Planilha1!$A$5184:$F$5324,4,FALSE)</f>
        <v>Cuiabá</v>
      </c>
      <c r="C112" t="str">
        <f>VLOOKUP(A112,[3]Planilha1!$A$5184:$F$5324,6,FALSE)</f>
        <v>Cuiabá</v>
      </c>
      <c r="D112" t="str">
        <f>VLOOKUP(A112,[4]Dados!$F:$I,4,FALSE)</f>
        <v>CENTRO-SUL MATO-GROSSENSE</v>
      </c>
      <c r="E112">
        <v>18044</v>
      </c>
      <c r="F112">
        <v>19757</v>
      </c>
      <c r="G112">
        <v>20050</v>
      </c>
      <c r="H112">
        <v>18755</v>
      </c>
      <c r="I112">
        <v>17679</v>
      </c>
      <c r="J112">
        <v>15453</v>
      </c>
      <c r="K112">
        <f>J112-E112</f>
        <v>-2591</v>
      </c>
    </row>
    <row r="113" spans="1:11" x14ac:dyDescent="0.3">
      <c r="A113" t="s">
        <v>260</v>
      </c>
      <c r="B113" t="str">
        <f>VLOOKUP(A113,[3]Planilha1!$A$5184:$F$5324,4,FALSE)</f>
        <v>Cáceres</v>
      </c>
      <c r="C113" t="str">
        <f>VLOOKUP(A113,[3]Planilha1!$A$5184:$F$5324,6,FALSE)</f>
        <v>Cáceres</v>
      </c>
      <c r="D113" t="str">
        <f>VLOOKUP(A113,[4]Dados!$F:$I,4,FALSE)</f>
        <v>SUDOESTE MATO-GROSSENSE</v>
      </c>
      <c r="E113">
        <v>0</v>
      </c>
      <c r="F113">
        <v>11249</v>
      </c>
      <c r="G113">
        <v>7410</v>
      </c>
      <c r="H113">
        <v>4675</v>
      </c>
      <c r="I113">
        <v>3908</v>
      </c>
      <c r="J113">
        <v>3679</v>
      </c>
      <c r="K113">
        <f>J113-E113</f>
        <v>3679</v>
      </c>
    </row>
    <row r="114" spans="1:11" x14ac:dyDescent="0.3">
      <c r="A114" t="s">
        <v>250</v>
      </c>
      <c r="B114" t="str">
        <f>VLOOKUP(A114,[3]Planilha1!$A$5184:$F$5324,4,FALSE)</f>
        <v>Sinop</v>
      </c>
      <c r="C114" t="str">
        <f>VLOOKUP(A114,[3]Planilha1!$A$5184:$F$5324,6,FALSE)</f>
        <v>Sinop</v>
      </c>
      <c r="D114" t="str">
        <f>VLOOKUP(A114,[4]Dados!$F:$I,4,FALSE)</f>
        <v>NORTE MATO-GROSSENSE</v>
      </c>
      <c r="E114">
        <v>0</v>
      </c>
      <c r="F114">
        <v>0</v>
      </c>
      <c r="G114">
        <v>0</v>
      </c>
      <c r="H114">
        <v>3660</v>
      </c>
      <c r="I114">
        <v>4085</v>
      </c>
      <c r="J114">
        <v>5374</v>
      </c>
      <c r="K114">
        <f t="shared" ref="K114" si="25">J114-G114</f>
        <v>5374</v>
      </c>
    </row>
    <row r="115" spans="1:11" x14ac:dyDescent="0.3">
      <c r="A115" t="s">
        <v>259</v>
      </c>
      <c r="B115" t="str">
        <f>VLOOKUP(A115,[3]Planilha1!$A$5184:$F$5324,4,FALSE)</f>
        <v>Confresa - Vila Rica</v>
      </c>
      <c r="C115" t="str">
        <f>VLOOKUP(A115,[3]Planilha1!$A$5184:$F$5324,6,FALSE)</f>
        <v>Barra do Garças</v>
      </c>
      <c r="D115" t="str">
        <f>VLOOKUP(A115,[4]Dados!$F:$I,4,FALSE)</f>
        <v>NORDESTE MATO-GROSSENSE</v>
      </c>
      <c r="E115">
        <v>0</v>
      </c>
      <c r="F115">
        <v>0</v>
      </c>
      <c r="G115">
        <v>0</v>
      </c>
      <c r="H115">
        <v>0</v>
      </c>
      <c r="I115">
        <v>1900</v>
      </c>
      <c r="J115">
        <v>2661</v>
      </c>
      <c r="K115">
        <f t="shared" ref="K115:K116" si="26">J115-I115</f>
        <v>761</v>
      </c>
    </row>
    <row r="116" spans="1:11" x14ac:dyDescent="0.3">
      <c r="A116" t="s">
        <v>261</v>
      </c>
      <c r="B116" t="str">
        <f>VLOOKUP(A116,[3]Planilha1!$A$5184:$F$5324,4,FALSE)</f>
        <v>Sorriso</v>
      </c>
      <c r="C116" t="str">
        <f>VLOOKUP(A116,[3]Planilha1!$A$5184:$F$5324,6,FALSE)</f>
        <v>Sinop</v>
      </c>
      <c r="D116" t="str">
        <f>VLOOKUP(A116,[4]Dados!$F:$I,4,FALSE)</f>
        <v>NORTE MATO-GROSSENSE</v>
      </c>
      <c r="E116">
        <v>0</v>
      </c>
      <c r="F116">
        <v>0</v>
      </c>
      <c r="G116">
        <v>0</v>
      </c>
      <c r="H116">
        <v>0</v>
      </c>
      <c r="I116">
        <v>2491</v>
      </c>
      <c r="J116">
        <v>3276</v>
      </c>
      <c r="K116">
        <f t="shared" si="26"/>
        <v>785</v>
      </c>
    </row>
    <row r="117" spans="1:11" x14ac:dyDescent="0.3">
      <c r="A117" t="s">
        <v>262</v>
      </c>
      <c r="B117" t="str">
        <f>VLOOKUP(A117,[3]Planilha1!$A$5184:$F$5324,4,FALSE)</f>
        <v>Confresa - Vila Rica</v>
      </c>
      <c r="C117" t="str">
        <f>VLOOKUP(A117,[3]Planilha1!$A$5184:$F$5324,6,FALSE)</f>
        <v>Barra do Garças</v>
      </c>
      <c r="D117" t="str">
        <f>VLOOKUP(A117,[4]Dados!$F:$I,4,FALSE)</f>
        <v>NORDESTE MATO-GROSSENSE</v>
      </c>
      <c r="E117">
        <v>0</v>
      </c>
      <c r="F117">
        <v>6107</v>
      </c>
      <c r="G117">
        <v>8902</v>
      </c>
      <c r="H117">
        <v>6270</v>
      </c>
      <c r="I117">
        <v>7397</v>
      </c>
      <c r="J117">
        <v>7596</v>
      </c>
      <c r="K117">
        <f>J117-E117</f>
        <v>7596</v>
      </c>
    </row>
    <row r="118" spans="1:11" x14ac:dyDescent="0.3">
      <c r="A118" t="s">
        <v>251</v>
      </c>
      <c r="B118" t="str">
        <f>VLOOKUP(A118,[3]Planilha1!$A$5184:$F$5324,4,FALSE)</f>
        <v>Diamantino</v>
      </c>
      <c r="C118" t="str">
        <f>VLOOKUP(A118,[3]Planilha1!$A$5184:$F$5324,6,FALSE)</f>
        <v>Cuiabá</v>
      </c>
      <c r="D118" t="str">
        <f>VLOOKUP(A118,[4]Dados!$F:$I,4,FALSE)</f>
        <v>CENTRO-SUL MATO-GROSSENSE</v>
      </c>
      <c r="E118">
        <v>0</v>
      </c>
      <c r="F118">
        <v>0</v>
      </c>
      <c r="G118">
        <v>0</v>
      </c>
      <c r="H118">
        <v>3098</v>
      </c>
      <c r="I118">
        <v>2991</v>
      </c>
      <c r="J118">
        <v>2519</v>
      </c>
      <c r="K118">
        <f t="shared" ref="K118" si="27">J118-G118</f>
        <v>2519</v>
      </c>
    </row>
    <row r="119" spans="1:11" x14ac:dyDescent="0.3">
      <c r="A119" t="s">
        <v>263</v>
      </c>
      <c r="B119" t="str">
        <f>VLOOKUP(A119,[3]Planilha1!$A$5184:$F$5324,4,FALSE)</f>
        <v>Primavera do Leste</v>
      </c>
      <c r="C119" t="str">
        <f>VLOOKUP(A119,[3]Planilha1!$A$5184:$F$5324,6,FALSE)</f>
        <v>Rondonópolis</v>
      </c>
      <c r="D119" t="str">
        <f>VLOOKUP(A119,[4]Dados!$F:$I,4,FALSE)</f>
        <v>NORDESTE MATO-GROSSENSE</v>
      </c>
      <c r="E119">
        <v>0</v>
      </c>
      <c r="F119">
        <v>0</v>
      </c>
      <c r="G119">
        <v>0</v>
      </c>
      <c r="H119">
        <v>0</v>
      </c>
      <c r="I119">
        <v>3754</v>
      </c>
      <c r="J119">
        <v>4099</v>
      </c>
      <c r="K119">
        <f>J119-I119</f>
        <v>345</v>
      </c>
    </row>
    <row r="120" spans="1:11" x14ac:dyDescent="0.3">
      <c r="A120" t="s">
        <v>284</v>
      </c>
      <c r="B120" t="str">
        <f>VLOOKUP(A120,[3]Planilha1!$A$5184:$F$5324,4,FALSE)</f>
        <v>Cuiabá</v>
      </c>
      <c r="C120" t="str">
        <f>VLOOKUP(A120,[3]Planilha1!$A$5184:$F$5324,6,FALSE)</f>
        <v>Cuiabá</v>
      </c>
      <c r="D120" t="str">
        <f>VLOOKUP(A120,[4]Dados!$F:$I,4,FALSE)</f>
        <v>CENTRO-SUL MATO-GROSSENSE</v>
      </c>
      <c r="E120">
        <v>14509</v>
      </c>
      <c r="F120">
        <v>11738</v>
      </c>
      <c r="G120">
        <v>15389</v>
      </c>
      <c r="H120">
        <v>15435</v>
      </c>
      <c r="I120">
        <v>18463</v>
      </c>
      <c r="J120">
        <v>15246</v>
      </c>
      <c r="K120">
        <f>J120-E120</f>
        <v>737</v>
      </c>
    </row>
    <row r="121" spans="1:11" x14ac:dyDescent="0.3">
      <c r="A121" t="s">
        <v>264</v>
      </c>
      <c r="B121" t="str">
        <f>VLOOKUP(A121,[3]Planilha1!$A$5184:$F$5324,4,FALSE)</f>
        <v>Confresa - Vila Rica</v>
      </c>
      <c r="C121" t="str">
        <f>VLOOKUP(A121,[3]Planilha1!$A$5184:$F$5324,6,FALSE)</f>
        <v>Barra do Garças</v>
      </c>
      <c r="D121" t="str">
        <f>VLOOKUP(A121,[4]Dados!$F:$I,4,FALSE)</f>
        <v>NORDESTE MATO-GROSSENSE</v>
      </c>
      <c r="E121">
        <v>0</v>
      </c>
      <c r="F121">
        <v>11063</v>
      </c>
      <c r="G121">
        <v>14810</v>
      </c>
      <c r="H121">
        <v>10687</v>
      </c>
      <c r="I121">
        <v>10625</v>
      </c>
      <c r="J121">
        <v>13621</v>
      </c>
      <c r="K121">
        <f>J121-E121</f>
        <v>13621</v>
      </c>
    </row>
    <row r="122" spans="1:11" x14ac:dyDescent="0.3">
      <c r="A122" t="s">
        <v>252</v>
      </c>
      <c r="B122" t="str">
        <f>VLOOKUP(A122,[3]Planilha1!$A$5184:$F$5324,4,FALSE)</f>
        <v>Rondonópolis</v>
      </c>
      <c r="C122" t="str">
        <f>VLOOKUP(A122,[3]Planilha1!$A$5184:$F$5324,6,FALSE)</f>
        <v>Rondonópolis</v>
      </c>
      <c r="D122" t="str">
        <f>VLOOKUP(A122,[4]Dados!$F:$I,4,FALSE)</f>
        <v>SUDESTE MATO-GROSSENSE</v>
      </c>
      <c r="E122">
        <v>0</v>
      </c>
      <c r="F122">
        <v>0</v>
      </c>
      <c r="G122">
        <v>0</v>
      </c>
      <c r="H122">
        <v>3056</v>
      </c>
      <c r="I122">
        <v>3592</v>
      </c>
      <c r="J122">
        <v>2875</v>
      </c>
      <c r="K122">
        <f>J122-G122</f>
        <v>2875</v>
      </c>
    </row>
    <row r="123" spans="1:11" x14ac:dyDescent="0.3">
      <c r="A123" t="s">
        <v>253</v>
      </c>
      <c r="B123" t="str">
        <f>VLOOKUP(A123,[3]Planilha1!$A$5184:$F$5324,4,FALSE)</f>
        <v>Diamantino</v>
      </c>
      <c r="C123" t="str">
        <f>VLOOKUP(A123,[3]Planilha1!$A$5184:$F$5324,6,FALSE)</f>
        <v>Cuiabá</v>
      </c>
      <c r="D123" t="str">
        <f>VLOOKUP(A123,[4]Dados!$F:$I,4,FALSE)</f>
        <v>NORTE MATO-GROSSENSE</v>
      </c>
      <c r="E123">
        <v>0</v>
      </c>
      <c r="F123">
        <v>7208</v>
      </c>
      <c r="G123">
        <v>16333</v>
      </c>
      <c r="H123">
        <v>12740</v>
      </c>
      <c r="I123">
        <v>17124</v>
      </c>
      <c r="J123">
        <v>14911</v>
      </c>
      <c r="K123">
        <f>J123-E123</f>
        <v>14911</v>
      </c>
    </row>
    <row r="124" spans="1:11" x14ac:dyDescent="0.3">
      <c r="A124" t="s">
        <v>254</v>
      </c>
      <c r="B124" t="str">
        <f>VLOOKUP(A124,[3]Planilha1!$A$5184:$F$5324,4,FALSE)</f>
        <v>Confresa - Vila Rica</v>
      </c>
      <c r="C124" t="str">
        <f>VLOOKUP(A124,[3]Planilha1!$A$5184:$F$5324,6,FALSE)</f>
        <v>Barra do Garças</v>
      </c>
      <c r="D124" t="str">
        <f>VLOOKUP(A124,[4]Dados!$F:$I,4,FALSE)</f>
        <v>NORDESTE MATO-GROSSENSE</v>
      </c>
      <c r="E124">
        <v>0</v>
      </c>
      <c r="F124">
        <v>0</v>
      </c>
      <c r="G124">
        <v>0</v>
      </c>
      <c r="H124">
        <v>5944</v>
      </c>
      <c r="I124">
        <v>5240</v>
      </c>
      <c r="J124">
        <v>5964</v>
      </c>
      <c r="K124">
        <f>J124-G124</f>
        <v>5964</v>
      </c>
    </row>
    <row r="125" spans="1:11" x14ac:dyDescent="0.3">
      <c r="A125" t="s">
        <v>245</v>
      </c>
      <c r="B125" t="str">
        <f>VLOOKUP(A125,[3]Planilha1!$A$5184:$F$5324,4,FALSE)</f>
        <v>Mirassol D'oeste</v>
      </c>
      <c r="C125" t="str">
        <f>VLOOKUP(A125,[3]Planilha1!$A$5184:$F$5324,6,FALSE)</f>
        <v>Cáceres</v>
      </c>
      <c r="D125" t="str">
        <f>VLOOKUP(A125,[4]Dados!$F:$I,4,FALSE)</f>
        <v>SUDOESTE MATO-GROSSENSE</v>
      </c>
      <c r="E125">
        <v>0</v>
      </c>
      <c r="F125">
        <v>18202</v>
      </c>
      <c r="G125">
        <v>22011</v>
      </c>
      <c r="H125">
        <v>19693</v>
      </c>
      <c r="I125">
        <v>18998</v>
      </c>
      <c r="J125">
        <v>17849</v>
      </c>
      <c r="K125">
        <f>J125-E125</f>
        <v>17849</v>
      </c>
    </row>
    <row r="126" spans="1:11" x14ac:dyDescent="0.3">
      <c r="A126" t="s">
        <v>255</v>
      </c>
      <c r="B126" t="str">
        <f>VLOOKUP(A126,[3]Planilha1!$A$5184:$F$5324,4,FALSE)</f>
        <v>Jaciara</v>
      </c>
      <c r="C126" t="str">
        <f>VLOOKUP(A126,[3]Planilha1!$A$5184:$F$5324,6,FALSE)</f>
        <v>Rondonópolis</v>
      </c>
      <c r="D126" t="str">
        <f>VLOOKUP(A126,[4]Dados!$F:$I,4,FALSE)</f>
        <v>SUDESTE MATO-GROSSENSE</v>
      </c>
      <c r="E126">
        <v>0</v>
      </c>
      <c r="F126">
        <v>0</v>
      </c>
      <c r="G126">
        <v>0</v>
      </c>
      <c r="H126">
        <v>3495</v>
      </c>
      <c r="I126">
        <v>4158</v>
      </c>
      <c r="J126">
        <v>4191</v>
      </c>
      <c r="K126">
        <f t="shared" ref="K126:K127" si="28">J126-G126</f>
        <v>4191</v>
      </c>
    </row>
    <row r="127" spans="1:11" x14ac:dyDescent="0.3">
      <c r="A127" t="s">
        <v>265</v>
      </c>
      <c r="B127" t="str">
        <f>VLOOKUP(A127,[3]Planilha1!$A$5184:$F$5324,4,FALSE)</f>
        <v>Tangará da Serra</v>
      </c>
      <c r="C127" t="str">
        <f>VLOOKUP(A127,[3]Planilha1!$A$5184:$F$5324,6,FALSE)</f>
        <v>Cuiabá</v>
      </c>
      <c r="D127" t="str">
        <f>VLOOKUP(A127,[4]Dados!$F:$I,4,FALSE)</f>
        <v>NORTE MATO-GROSSENSE</v>
      </c>
      <c r="E127">
        <v>0</v>
      </c>
      <c r="F127">
        <v>0</v>
      </c>
      <c r="G127">
        <v>0</v>
      </c>
      <c r="H127">
        <v>7866</v>
      </c>
      <c r="I127">
        <v>18094</v>
      </c>
      <c r="J127">
        <v>28944</v>
      </c>
      <c r="K127">
        <f t="shared" si="28"/>
        <v>28944</v>
      </c>
    </row>
    <row r="128" spans="1:11" x14ac:dyDescent="0.3">
      <c r="A128" t="s">
        <v>266</v>
      </c>
      <c r="B128" t="str">
        <f>VLOOKUP(A128,[3]Planilha1!$A$5184:$F$5324,4,FALSE)</f>
        <v>Confresa - Vila Rica</v>
      </c>
      <c r="C128" t="str">
        <f>VLOOKUP(A128,[3]Planilha1!$A$5184:$F$5324,6,FALSE)</f>
        <v>Barra do Garças</v>
      </c>
      <c r="D128" t="str">
        <f>VLOOKUP(A128,[4]Dados!$F:$I,4,FALSE)</f>
        <v>NORDESTE MATO-GROSSENSE</v>
      </c>
      <c r="E128">
        <v>0</v>
      </c>
      <c r="F128">
        <v>0</v>
      </c>
      <c r="G128">
        <v>0</v>
      </c>
      <c r="H128">
        <v>0</v>
      </c>
      <c r="I128">
        <v>1365</v>
      </c>
      <c r="J128">
        <v>1800</v>
      </c>
      <c r="K128">
        <f>J128-I128</f>
        <v>435</v>
      </c>
    </row>
    <row r="129" spans="1:11" x14ac:dyDescent="0.3">
      <c r="A129" t="s">
        <v>267</v>
      </c>
      <c r="B129" t="str">
        <f>VLOOKUP(A129,[3]Planilha1!$A$5184:$F$5324,4,FALSE)</f>
        <v>Sinop</v>
      </c>
      <c r="C129" t="str">
        <f>VLOOKUP(A129,[3]Planilha1!$A$5184:$F$5324,6,FALSE)</f>
        <v>Sinop</v>
      </c>
      <c r="D129" t="str">
        <f>VLOOKUP(A129,[4]Dados!$F:$I,4,FALSE)</f>
        <v>NORTE MATO-GROSSENSE</v>
      </c>
      <c r="E129">
        <v>0</v>
      </c>
      <c r="F129">
        <v>19891</v>
      </c>
      <c r="G129">
        <v>38374</v>
      </c>
      <c r="H129">
        <v>74831</v>
      </c>
      <c r="I129">
        <v>113099</v>
      </c>
      <c r="J129">
        <v>196312</v>
      </c>
      <c r="K129">
        <f>J129-E129</f>
        <v>196312</v>
      </c>
    </row>
    <row r="130" spans="1:11" x14ac:dyDescent="0.3">
      <c r="A130" t="s">
        <v>268</v>
      </c>
      <c r="B130" t="str">
        <f>VLOOKUP(A130,[3]Planilha1!$A$5184:$F$5324,4,FALSE)</f>
        <v>Sorriso</v>
      </c>
      <c r="C130" t="str">
        <f>VLOOKUP(A130,[3]Planilha1!$A$5184:$F$5324,6,FALSE)</f>
        <v>Sinop</v>
      </c>
      <c r="D130" t="str">
        <f>VLOOKUP(A130,[4]Dados!$F:$I,4,FALSE)</f>
        <v>NORTE MATO-GROSSENSE</v>
      </c>
      <c r="E130">
        <v>0</v>
      </c>
      <c r="F130">
        <v>0</v>
      </c>
      <c r="G130">
        <v>16107</v>
      </c>
      <c r="H130">
        <v>35605</v>
      </c>
      <c r="I130">
        <v>66521</v>
      </c>
      <c r="J130">
        <v>110635</v>
      </c>
      <c r="K130">
        <f t="shared" ref="K130" si="29">J130-G130</f>
        <v>94528</v>
      </c>
    </row>
    <row r="131" spans="1:11" x14ac:dyDescent="0.3">
      <c r="A131" t="s">
        <v>269</v>
      </c>
      <c r="B131" t="str">
        <f>VLOOKUP(A131,[3]Planilha1!$A$5184:$F$5324,4,FALSE)</f>
        <v>Juara</v>
      </c>
      <c r="C131" t="str">
        <f>VLOOKUP(A131,[3]Planilha1!$A$5184:$F$5324,6,FALSE)</f>
        <v>Sinop</v>
      </c>
      <c r="D131" t="str">
        <f>VLOOKUP(A131,[4]Dados!$F:$I,4,FALSE)</f>
        <v>NORTE MATO-GROSSENSE</v>
      </c>
      <c r="E131">
        <v>0</v>
      </c>
      <c r="F131">
        <v>0</v>
      </c>
      <c r="G131">
        <v>0</v>
      </c>
      <c r="H131">
        <v>10842</v>
      </c>
      <c r="I131">
        <v>9932</v>
      </c>
      <c r="J131">
        <v>9818</v>
      </c>
      <c r="K131">
        <f>J131-G131</f>
        <v>9818</v>
      </c>
    </row>
    <row r="132" spans="1:11" x14ac:dyDescent="0.3">
      <c r="A132" t="s">
        <v>270</v>
      </c>
      <c r="B132" t="str">
        <f>VLOOKUP(A132,[3]Planilha1!$A$5184:$F$5324,4,FALSE)</f>
        <v>Tangará da Serra</v>
      </c>
      <c r="C132" t="str">
        <f>VLOOKUP(A132,[3]Planilha1!$A$5184:$F$5324,6,FALSE)</f>
        <v>Cuiabá</v>
      </c>
      <c r="D132" t="str">
        <f>VLOOKUP(A132,[4]Dados!$F:$I,4,FALSE)</f>
        <v>SUDOESTE MATO-GROSSENSE</v>
      </c>
      <c r="E132">
        <v>0</v>
      </c>
      <c r="F132">
        <v>31293</v>
      </c>
      <c r="G132">
        <v>39848</v>
      </c>
      <c r="H132">
        <v>58840</v>
      </c>
      <c r="I132">
        <v>83431</v>
      </c>
      <c r="J132">
        <v>106434</v>
      </c>
      <c r="K132">
        <f>J132-E132</f>
        <v>106434</v>
      </c>
    </row>
    <row r="133" spans="1:11" x14ac:dyDescent="0.3">
      <c r="A133" t="s">
        <v>271</v>
      </c>
      <c r="B133" t="str">
        <f>VLOOKUP(A133,[3]Planilha1!$A$5184:$F$5324,4,FALSE)</f>
        <v>Sorriso</v>
      </c>
      <c r="C133" t="str">
        <f>VLOOKUP(A133,[3]Planilha1!$A$5184:$F$5324,6,FALSE)</f>
        <v>Sinop</v>
      </c>
      <c r="D133" t="str">
        <f>VLOOKUP(A133,[4]Dados!$F:$I,4,FALSE)</f>
        <v>NORTE MATO-GROSSENSE</v>
      </c>
      <c r="E133">
        <v>0</v>
      </c>
      <c r="F133">
        <v>0</v>
      </c>
      <c r="G133">
        <v>7323</v>
      </c>
      <c r="H133">
        <v>11561</v>
      </c>
      <c r="I133">
        <v>10392</v>
      </c>
      <c r="J133">
        <v>14370</v>
      </c>
      <c r="K133">
        <f t="shared" ref="K133:K134" si="30">J133-G133</f>
        <v>7047</v>
      </c>
    </row>
    <row r="134" spans="1:11" x14ac:dyDescent="0.3">
      <c r="A134" t="s">
        <v>272</v>
      </c>
      <c r="B134" t="str">
        <f>VLOOKUP(A134,[3]Planilha1!$A$5184:$F$5324,4,FALSE)</f>
        <v>Sinop</v>
      </c>
      <c r="C134" t="str">
        <f>VLOOKUP(A134,[3]Planilha1!$A$5184:$F$5324,6,FALSE)</f>
        <v>Sinop</v>
      </c>
      <c r="D134" t="str">
        <f>VLOOKUP(A134,[4]Dados!$F:$I,4,FALSE)</f>
        <v>NORTE MATO-GROSSENSE</v>
      </c>
      <c r="E134">
        <v>0</v>
      </c>
      <c r="F134">
        <v>0</v>
      </c>
      <c r="G134">
        <v>22448</v>
      </c>
      <c r="H134">
        <v>14384</v>
      </c>
      <c r="I134">
        <v>11291</v>
      </c>
      <c r="J134">
        <v>10616</v>
      </c>
      <c r="K134">
        <f t="shared" si="30"/>
        <v>-11832</v>
      </c>
    </row>
    <row r="135" spans="1:11" x14ac:dyDescent="0.3">
      <c r="A135" t="s">
        <v>273</v>
      </c>
      <c r="B135" t="str">
        <f>VLOOKUP(A135,[3]Planilha1!$A$5184:$F$5324,4,FALSE)</f>
        <v>Rondonópolis</v>
      </c>
      <c r="C135" t="str">
        <f>VLOOKUP(A135,[3]Planilha1!$A$5184:$F$5324,6,FALSE)</f>
        <v>Rondonópolis</v>
      </c>
      <c r="D135" t="str">
        <f>VLOOKUP(A135,[4]Dados!$F:$I,4,FALSE)</f>
        <v>SUDESTE MATO-GROSSENSE</v>
      </c>
      <c r="E135">
        <v>5796</v>
      </c>
      <c r="F135">
        <v>3693</v>
      </c>
      <c r="G135">
        <v>4548</v>
      </c>
      <c r="H135">
        <v>3130</v>
      </c>
      <c r="I135">
        <v>3418</v>
      </c>
      <c r="J135">
        <v>3025</v>
      </c>
      <c r="K135">
        <f>J135-E135</f>
        <v>-2771</v>
      </c>
    </row>
    <row r="136" spans="1:11" x14ac:dyDescent="0.3">
      <c r="A136" t="s">
        <v>274</v>
      </c>
      <c r="B136" t="str">
        <f>VLOOKUP(A136,[3]Planilha1!$A$5184:$F$5324,4,FALSE)</f>
        <v>Barra do Garças</v>
      </c>
      <c r="C136" t="str">
        <f>VLOOKUP(A136,[3]Planilha1!$A$5184:$F$5324,6,FALSE)</f>
        <v>Barra do Garças</v>
      </c>
      <c r="D136" t="str">
        <f>VLOOKUP(A136,[4]Dados!$F:$I,4,FALSE)</f>
        <v>SUDESTE MATO-GROSSENSE</v>
      </c>
      <c r="E136">
        <v>6300</v>
      </c>
      <c r="F136">
        <v>8094</v>
      </c>
      <c r="G136">
        <v>8352</v>
      </c>
      <c r="H136">
        <v>4832</v>
      </c>
      <c r="I136">
        <v>4071</v>
      </c>
      <c r="J136">
        <v>4164</v>
      </c>
      <c r="K136">
        <f>J136-E136</f>
        <v>-2136</v>
      </c>
    </row>
    <row r="137" spans="1:11" x14ac:dyDescent="0.3">
      <c r="A137" t="s">
        <v>275</v>
      </c>
      <c r="B137" t="str">
        <f>VLOOKUP(A137,[3]Planilha1!$A$5184:$F$5324,4,FALSE)</f>
        <v>Sinop</v>
      </c>
      <c r="C137" t="str">
        <f>VLOOKUP(A137,[3]Planilha1!$A$5184:$F$5324,6,FALSE)</f>
        <v>Sinop</v>
      </c>
      <c r="D137" t="str">
        <f>VLOOKUP(A137,[4]Dados!$F:$I,4,FALSE)</f>
        <v>NORTE MATO-GROSSENSE</v>
      </c>
      <c r="E137">
        <v>0</v>
      </c>
      <c r="F137">
        <v>0</v>
      </c>
      <c r="G137">
        <v>0</v>
      </c>
      <c r="H137">
        <v>4196</v>
      </c>
      <c r="I137">
        <v>3760</v>
      </c>
      <c r="J137">
        <v>3838</v>
      </c>
      <c r="K137">
        <f t="shared" ref="K137" si="31">J137-G137</f>
        <v>3838</v>
      </c>
    </row>
    <row r="138" spans="1:11" x14ac:dyDescent="0.3">
      <c r="A138" t="s">
        <v>276</v>
      </c>
      <c r="B138" t="str">
        <f>VLOOKUP(A138,[3]Planilha1!$A$5184:$F$5324,4,FALSE)</f>
        <v>Pontes e Lacerda - Comodoro</v>
      </c>
      <c r="C138" t="str">
        <f>VLOOKUP(A138,[3]Planilha1!$A$5184:$F$5324,6,FALSE)</f>
        <v>Cáceres</v>
      </c>
      <c r="D138" t="str">
        <f>VLOOKUP(A138,[4]Dados!$F:$I,4,FALSE)</f>
        <v>SUDOESTE MATO-GROSSENSE</v>
      </c>
      <c r="E138">
        <v>0</v>
      </c>
      <c r="F138">
        <v>0</v>
      </c>
      <c r="G138">
        <v>0</v>
      </c>
      <c r="H138">
        <v>0</v>
      </c>
      <c r="I138">
        <v>3052</v>
      </c>
      <c r="J138">
        <v>2904</v>
      </c>
      <c r="K138">
        <f>J138-I138</f>
        <v>-148</v>
      </c>
    </row>
    <row r="139" spans="1:11" x14ac:dyDescent="0.3">
      <c r="A139" t="s">
        <v>277</v>
      </c>
      <c r="B139" t="str">
        <f>VLOOKUP(A139,[3]Planilha1!$A$5184:$F$5324,4,FALSE)</f>
        <v>Cuiabá</v>
      </c>
      <c r="C139" t="str">
        <f>VLOOKUP(A139,[3]Planilha1!$A$5184:$F$5324,6,FALSE)</f>
        <v>Cuiabá</v>
      </c>
      <c r="D139" t="str">
        <f>VLOOKUP(A139,[4]Dados!$F:$I,4,FALSE)</f>
        <v>CENTRO-SUL MATO-GROSSENSE</v>
      </c>
      <c r="E139">
        <v>18053</v>
      </c>
      <c r="F139">
        <v>76678</v>
      </c>
      <c r="G139">
        <v>161958</v>
      </c>
      <c r="H139">
        <v>215298</v>
      </c>
      <c r="I139">
        <v>252596</v>
      </c>
      <c r="J139">
        <v>300078</v>
      </c>
      <c r="K139">
        <f>J139-E139</f>
        <v>282025</v>
      </c>
    </row>
    <row r="140" spans="1:11" x14ac:dyDescent="0.3">
      <c r="A140" t="s">
        <v>278</v>
      </c>
      <c r="B140" t="str">
        <f>VLOOKUP(A140,[3]Planilha1!$A$5184:$F$5324,4,FALSE)</f>
        <v>Sorriso</v>
      </c>
      <c r="C140" t="str">
        <f>VLOOKUP(A140,[3]Planilha1!$A$5184:$F$5324,6,FALSE)</f>
        <v>Sinop</v>
      </c>
      <c r="D140" t="str">
        <f>VLOOKUP(A140,[4]Dados!$F:$I,4,FALSE)</f>
        <v>NORTE MATO-GROSSENSE</v>
      </c>
      <c r="E140">
        <v>0</v>
      </c>
      <c r="F140">
        <v>0</v>
      </c>
      <c r="G140">
        <v>10759</v>
      </c>
      <c r="H140">
        <v>9055</v>
      </c>
      <c r="I140">
        <v>10235</v>
      </c>
      <c r="J140">
        <v>12800</v>
      </c>
      <c r="K140">
        <f>J140-G140</f>
        <v>2041</v>
      </c>
    </row>
    <row r="141" spans="1:11" x14ac:dyDescent="0.3">
      <c r="A141" t="s">
        <v>209</v>
      </c>
      <c r="B141" t="str">
        <f>VLOOKUP(A141,[3]Planilha1!$A$5184:$F$5324,4,FALSE)</f>
        <v>Pontes e Lacerda - Comodoro</v>
      </c>
      <c r="C141" t="str">
        <f>VLOOKUP(A141,[3]Planilha1!$A$5184:$F$5324,6,FALSE)</f>
        <v>Cáceres</v>
      </c>
      <c r="D141" t="str">
        <f>VLOOKUP(A141,[4]Dados!$F:$I,4,FALSE)</f>
        <v>SUDOESTE MATO-GROSSENSE</v>
      </c>
      <c r="E141">
        <v>9576</v>
      </c>
      <c r="F141">
        <v>8935</v>
      </c>
      <c r="G141">
        <v>13693</v>
      </c>
      <c r="H141">
        <v>12665</v>
      </c>
      <c r="I141">
        <v>14493</v>
      </c>
      <c r="J141">
        <v>16774</v>
      </c>
      <c r="K141">
        <f>J141-E141</f>
        <v>7198</v>
      </c>
    </row>
    <row r="142" spans="1:11" x14ac:dyDescent="0.3">
      <c r="A142" t="s">
        <v>279</v>
      </c>
      <c r="B142" t="str">
        <f>VLOOKUP(A142,[3]Planilha1!$A$5184:$F$5324,4,FALSE)</f>
        <v>Confresa - Vila Rica</v>
      </c>
      <c r="C142" t="str">
        <f>VLOOKUP(A142,[3]Planilha1!$A$5184:$F$5324,6,FALSE)</f>
        <v>Barra do Garças</v>
      </c>
      <c r="D142" t="str">
        <f>VLOOKUP(A142,[4]Dados!$F:$I,4,FALSE)</f>
        <v>NORDESTE MATO-GROSSENSE</v>
      </c>
      <c r="E142">
        <v>0</v>
      </c>
      <c r="F142">
        <v>0</v>
      </c>
      <c r="G142">
        <v>9461</v>
      </c>
      <c r="H142">
        <v>15583</v>
      </c>
      <c r="I142">
        <v>21382</v>
      </c>
      <c r="J142">
        <v>19888</v>
      </c>
      <c r="K142">
        <f>J142-G142</f>
        <v>10427</v>
      </c>
    </row>
  </sheetData>
  <sortState xmlns:xlrd2="http://schemas.microsoft.com/office/spreadsheetml/2017/richdata2" ref="A2:K143">
    <sortCondition ref="A2:A14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5C6C-91EE-4708-A996-3D7D900D224E}">
  <dimension ref="A3:G22"/>
  <sheetViews>
    <sheetView workbookViewId="0">
      <selection activeCell="G4" sqref="G4:G21"/>
    </sheetView>
  </sheetViews>
  <sheetFormatPr defaultRowHeight="14.4" x14ac:dyDescent="0.3"/>
  <cols>
    <col min="1" max="1" width="34.5546875" bestFit="1" customWidth="1"/>
    <col min="2" max="7" width="12.77734375" bestFit="1" customWidth="1"/>
  </cols>
  <sheetData>
    <row r="3" spans="1:7" x14ac:dyDescent="0.3">
      <c r="A3" s="1" t="s">
        <v>290</v>
      </c>
      <c r="B3" t="s">
        <v>296</v>
      </c>
      <c r="C3" t="s">
        <v>297</v>
      </c>
      <c r="D3" t="s">
        <v>298</v>
      </c>
      <c r="E3" t="s">
        <v>299</v>
      </c>
      <c r="F3" t="s">
        <v>300</v>
      </c>
      <c r="G3" t="s">
        <v>301</v>
      </c>
    </row>
    <row r="4" spans="1:7" x14ac:dyDescent="0.3">
      <c r="A4" s="2" t="s">
        <v>146</v>
      </c>
      <c r="B4">
        <v>0</v>
      </c>
      <c r="C4">
        <v>12798</v>
      </c>
      <c r="D4">
        <v>54355</v>
      </c>
      <c r="E4">
        <v>70813</v>
      </c>
      <c r="F4">
        <v>90641</v>
      </c>
      <c r="G4">
        <v>126344</v>
      </c>
    </row>
    <row r="5" spans="1:7" x14ac:dyDescent="0.3">
      <c r="A5" s="2" t="s">
        <v>147</v>
      </c>
      <c r="B5">
        <v>0</v>
      </c>
      <c r="C5">
        <v>22999</v>
      </c>
      <c r="D5">
        <v>86460</v>
      </c>
      <c r="E5">
        <v>89975</v>
      </c>
      <c r="F5">
        <v>99141</v>
      </c>
      <c r="G5">
        <v>111154</v>
      </c>
    </row>
    <row r="6" spans="1:7" x14ac:dyDescent="0.3">
      <c r="A6" s="2" t="s">
        <v>161</v>
      </c>
      <c r="B6">
        <v>39806</v>
      </c>
      <c r="C6">
        <v>79441</v>
      </c>
      <c r="D6">
        <v>91099</v>
      </c>
      <c r="E6">
        <v>99798</v>
      </c>
      <c r="F6">
        <v>103902</v>
      </c>
      <c r="G6">
        <v>126003</v>
      </c>
    </row>
    <row r="7" spans="1:7" x14ac:dyDescent="0.3">
      <c r="A7" s="2" t="s">
        <v>164</v>
      </c>
      <c r="B7">
        <v>85699</v>
      </c>
      <c r="C7">
        <v>87899</v>
      </c>
      <c r="D7">
        <v>96795</v>
      </c>
      <c r="E7">
        <v>100314</v>
      </c>
      <c r="F7">
        <v>107217</v>
      </c>
      <c r="G7">
        <v>107588</v>
      </c>
    </row>
    <row r="8" spans="1:7" x14ac:dyDescent="0.3">
      <c r="A8" s="2" t="s">
        <v>292</v>
      </c>
      <c r="B8">
        <v>5008</v>
      </c>
      <c r="C8">
        <v>25355</v>
      </c>
      <c r="D8">
        <v>48928</v>
      </c>
      <c r="E8">
        <v>78637</v>
      </c>
      <c r="F8">
        <v>103357</v>
      </c>
      <c r="G8">
        <v>120736</v>
      </c>
    </row>
    <row r="9" spans="1:7" x14ac:dyDescent="0.3">
      <c r="A9" s="2" t="s">
        <v>182</v>
      </c>
      <c r="B9">
        <v>222687</v>
      </c>
      <c r="C9">
        <v>405946</v>
      </c>
      <c r="D9">
        <v>704580</v>
      </c>
      <c r="E9">
        <v>853007</v>
      </c>
      <c r="F9">
        <v>975752</v>
      </c>
      <c r="G9">
        <v>1131669</v>
      </c>
    </row>
    <row r="10" spans="1:7" x14ac:dyDescent="0.3">
      <c r="A10" s="2" t="s">
        <v>185</v>
      </c>
      <c r="B10">
        <v>32853</v>
      </c>
      <c r="C10">
        <v>55995</v>
      </c>
      <c r="D10">
        <v>76492</v>
      </c>
      <c r="E10">
        <v>68319</v>
      </c>
      <c r="F10">
        <v>76815</v>
      </c>
      <c r="G10">
        <v>73287</v>
      </c>
    </row>
    <row r="11" spans="1:7" x14ac:dyDescent="0.3">
      <c r="A11" s="2" t="s">
        <v>199</v>
      </c>
      <c r="B11">
        <v>48515</v>
      </c>
      <c r="C11">
        <v>38948</v>
      </c>
      <c r="D11">
        <v>41799</v>
      </c>
      <c r="E11">
        <v>47772</v>
      </c>
      <c r="F11">
        <v>49406</v>
      </c>
      <c r="G11">
        <v>52112</v>
      </c>
    </row>
    <row r="12" spans="1:7" x14ac:dyDescent="0.3">
      <c r="A12" s="2" t="s">
        <v>202</v>
      </c>
      <c r="B12">
        <v>1192</v>
      </c>
      <c r="C12">
        <v>15065</v>
      </c>
      <c r="D12">
        <v>32537</v>
      </c>
      <c r="E12">
        <v>50766</v>
      </c>
      <c r="F12">
        <v>51921</v>
      </c>
      <c r="G12">
        <v>53666</v>
      </c>
    </row>
    <row r="13" spans="1:7" x14ac:dyDescent="0.3">
      <c r="A13" s="2" t="s">
        <v>203</v>
      </c>
      <c r="B13">
        <v>2235</v>
      </c>
      <c r="C13">
        <v>13961</v>
      </c>
      <c r="D13">
        <v>64513</v>
      </c>
      <c r="E13">
        <v>87289</v>
      </c>
      <c r="F13">
        <v>122311</v>
      </c>
      <c r="G13">
        <v>128496</v>
      </c>
    </row>
    <row r="14" spans="1:7" x14ac:dyDescent="0.3">
      <c r="A14" s="2" t="s">
        <v>293</v>
      </c>
      <c r="B14">
        <v>0</v>
      </c>
      <c r="C14">
        <v>70653</v>
      </c>
      <c r="D14">
        <v>92890</v>
      </c>
      <c r="E14">
        <v>91275</v>
      </c>
      <c r="F14">
        <v>93025</v>
      </c>
      <c r="G14">
        <v>88418</v>
      </c>
    </row>
    <row r="15" spans="1:7" x14ac:dyDescent="0.3">
      <c r="A15" s="2" t="s">
        <v>295</v>
      </c>
      <c r="B15">
        <v>0</v>
      </c>
      <c r="C15">
        <v>0</v>
      </c>
      <c r="D15">
        <v>71286</v>
      </c>
      <c r="E15">
        <v>70642</v>
      </c>
      <c r="F15">
        <v>84534</v>
      </c>
      <c r="G15">
        <v>90349</v>
      </c>
    </row>
    <row r="16" spans="1:7" x14ac:dyDescent="0.3">
      <c r="A16" s="2" t="s">
        <v>294</v>
      </c>
      <c r="B16">
        <v>9576</v>
      </c>
      <c r="C16">
        <v>23341</v>
      </c>
      <c r="D16">
        <v>57574</v>
      </c>
      <c r="E16">
        <v>77663</v>
      </c>
      <c r="F16">
        <v>91106</v>
      </c>
      <c r="G16">
        <v>109186</v>
      </c>
    </row>
    <row r="17" spans="1:7" x14ac:dyDescent="0.3">
      <c r="A17" s="2" t="s">
        <v>243</v>
      </c>
      <c r="B17">
        <v>27431</v>
      </c>
      <c r="C17">
        <v>39821</v>
      </c>
      <c r="D17">
        <v>54784</v>
      </c>
      <c r="E17">
        <v>75229</v>
      </c>
      <c r="F17">
        <v>92709</v>
      </c>
      <c r="G17">
        <v>138951</v>
      </c>
    </row>
    <row r="18" spans="1:7" x14ac:dyDescent="0.3">
      <c r="A18" s="2" t="s">
        <v>257</v>
      </c>
      <c r="B18">
        <v>101597</v>
      </c>
      <c r="C18">
        <v>137363</v>
      </c>
      <c r="D18">
        <v>188709</v>
      </c>
      <c r="E18">
        <v>217442</v>
      </c>
      <c r="F18">
        <v>278815</v>
      </c>
      <c r="G18">
        <v>334238</v>
      </c>
    </row>
    <row r="19" spans="1:7" x14ac:dyDescent="0.3">
      <c r="A19" s="2" t="s">
        <v>267</v>
      </c>
      <c r="B19">
        <v>0</v>
      </c>
      <c r="C19">
        <v>54394</v>
      </c>
      <c r="D19">
        <v>131146</v>
      </c>
      <c r="E19">
        <v>182320</v>
      </c>
      <c r="F19">
        <v>222070</v>
      </c>
      <c r="G19">
        <v>304576</v>
      </c>
    </row>
    <row r="20" spans="1:7" x14ac:dyDescent="0.3">
      <c r="A20" s="2" t="s">
        <v>268</v>
      </c>
      <c r="B20">
        <v>0</v>
      </c>
      <c r="C20">
        <v>0</v>
      </c>
      <c r="D20">
        <v>46424</v>
      </c>
      <c r="E20">
        <v>96009</v>
      </c>
      <c r="F20">
        <v>186461</v>
      </c>
      <c r="G20">
        <v>307602</v>
      </c>
    </row>
    <row r="21" spans="1:7" x14ac:dyDescent="0.3">
      <c r="A21" s="2" t="s">
        <v>270</v>
      </c>
      <c r="B21">
        <v>22250</v>
      </c>
      <c r="C21">
        <v>54939</v>
      </c>
      <c r="D21">
        <v>86860</v>
      </c>
      <c r="E21">
        <v>147975</v>
      </c>
      <c r="F21">
        <v>205939</v>
      </c>
      <c r="G21">
        <v>254274</v>
      </c>
    </row>
    <row r="22" spans="1:7" x14ac:dyDescent="0.3">
      <c r="A22" s="2" t="s">
        <v>291</v>
      </c>
      <c r="B22">
        <v>598849</v>
      </c>
      <c r="C22">
        <v>1138918</v>
      </c>
      <c r="D22">
        <v>2027231</v>
      </c>
      <c r="E22">
        <v>2505245</v>
      </c>
      <c r="F22">
        <v>3035122</v>
      </c>
      <c r="G22">
        <v>3658649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ADFC-01AA-4BB3-AED7-D32B849E6C82}">
  <dimension ref="A1:D109"/>
  <sheetViews>
    <sheetView workbookViewId="0">
      <selection activeCell="A100" sqref="A1:XFD1048576"/>
    </sheetView>
  </sheetViews>
  <sheetFormatPr defaultRowHeight="14.4" x14ac:dyDescent="0.3"/>
  <cols>
    <col min="1" max="1" width="6.33203125" style="3" bestFit="1" customWidth="1"/>
    <col min="2" max="2" width="39.88671875" style="3" bestFit="1" customWidth="1"/>
    <col min="3" max="3" width="13.6640625" style="3" bestFit="1" customWidth="1"/>
    <col min="4" max="16384" width="8.88671875" style="3"/>
  </cols>
  <sheetData>
    <row r="1" spans="1:4" x14ac:dyDescent="0.3">
      <c r="A1" s="3" t="s">
        <v>303</v>
      </c>
      <c r="B1" s="3" t="s">
        <v>302</v>
      </c>
      <c r="C1" s="5" t="s">
        <v>307</v>
      </c>
      <c r="D1" s="5" t="s">
        <v>308</v>
      </c>
    </row>
    <row r="2" spans="1:4" x14ac:dyDescent="0.3">
      <c r="A2" s="4">
        <v>1</v>
      </c>
      <c r="B2" s="3" t="s">
        <v>146</v>
      </c>
      <c r="C2" s="5">
        <v>0</v>
      </c>
      <c r="D2" s="3">
        <v>1970</v>
      </c>
    </row>
    <row r="3" spans="1:4" x14ac:dyDescent="0.3">
      <c r="A3" s="4">
        <v>2</v>
      </c>
      <c r="B3" s="3" t="s">
        <v>147</v>
      </c>
      <c r="C3" s="5">
        <v>0</v>
      </c>
      <c r="D3" s="3">
        <v>1970</v>
      </c>
    </row>
    <row r="4" spans="1:4" x14ac:dyDescent="0.3">
      <c r="A4" s="4">
        <v>3</v>
      </c>
      <c r="B4" s="3" t="s">
        <v>161</v>
      </c>
      <c r="C4" s="5">
        <v>39806</v>
      </c>
      <c r="D4" s="3">
        <v>1970</v>
      </c>
    </row>
    <row r="5" spans="1:4" x14ac:dyDescent="0.3">
      <c r="A5" s="4">
        <v>4</v>
      </c>
      <c r="B5" s="3" t="s">
        <v>164</v>
      </c>
      <c r="C5" s="5">
        <v>85699</v>
      </c>
      <c r="D5" s="3">
        <v>1970</v>
      </c>
    </row>
    <row r="6" spans="1:4" x14ac:dyDescent="0.3">
      <c r="A6" s="4">
        <v>5</v>
      </c>
      <c r="B6" s="3" t="s">
        <v>304</v>
      </c>
      <c r="C6" s="5">
        <v>5008</v>
      </c>
      <c r="D6" s="3">
        <v>1970</v>
      </c>
    </row>
    <row r="7" spans="1:4" x14ac:dyDescent="0.3">
      <c r="A7" s="4">
        <v>6</v>
      </c>
      <c r="B7" s="3" t="s">
        <v>182</v>
      </c>
      <c r="C7" s="5">
        <v>222687</v>
      </c>
      <c r="D7" s="3">
        <v>1970</v>
      </c>
    </row>
    <row r="8" spans="1:4" x14ac:dyDescent="0.3">
      <c r="A8" s="4">
        <v>7</v>
      </c>
      <c r="B8" s="3" t="s">
        <v>185</v>
      </c>
      <c r="C8" s="5">
        <v>32853</v>
      </c>
      <c r="D8" s="3">
        <v>1970</v>
      </c>
    </row>
    <row r="9" spans="1:4" x14ac:dyDescent="0.3">
      <c r="A9" s="4">
        <v>8</v>
      </c>
      <c r="B9" s="3" t="s">
        <v>199</v>
      </c>
      <c r="C9" s="5">
        <v>48515</v>
      </c>
      <c r="D9" s="3">
        <v>1970</v>
      </c>
    </row>
    <row r="10" spans="1:4" x14ac:dyDescent="0.3">
      <c r="A10" s="4">
        <v>9</v>
      </c>
      <c r="B10" s="3" t="s">
        <v>202</v>
      </c>
      <c r="C10" s="5">
        <v>1192</v>
      </c>
      <c r="D10" s="3">
        <v>1970</v>
      </c>
    </row>
    <row r="11" spans="1:4" x14ac:dyDescent="0.3">
      <c r="A11" s="4">
        <v>10</v>
      </c>
      <c r="B11" s="3" t="s">
        <v>203</v>
      </c>
      <c r="C11" s="5">
        <v>2235</v>
      </c>
      <c r="D11" s="3">
        <v>1970</v>
      </c>
    </row>
    <row r="12" spans="1:4" x14ac:dyDescent="0.3">
      <c r="A12" s="4">
        <v>11</v>
      </c>
      <c r="B12" s="3" t="s">
        <v>293</v>
      </c>
      <c r="C12" s="5">
        <v>0</v>
      </c>
      <c r="D12" s="3">
        <v>1970</v>
      </c>
    </row>
    <row r="13" spans="1:4" x14ac:dyDescent="0.3">
      <c r="A13" s="4">
        <v>12</v>
      </c>
      <c r="B13" s="3" t="s">
        <v>305</v>
      </c>
      <c r="C13" s="5">
        <v>0</v>
      </c>
      <c r="D13" s="3">
        <v>1970</v>
      </c>
    </row>
    <row r="14" spans="1:4" x14ac:dyDescent="0.3">
      <c r="A14" s="4">
        <v>13</v>
      </c>
      <c r="B14" s="3" t="s">
        <v>306</v>
      </c>
      <c r="C14" s="5">
        <v>9576</v>
      </c>
      <c r="D14" s="3">
        <v>1970</v>
      </c>
    </row>
    <row r="15" spans="1:4" x14ac:dyDescent="0.3">
      <c r="A15" s="4">
        <v>14</v>
      </c>
      <c r="B15" s="3" t="s">
        <v>243</v>
      </c>
      <c r="C15" s="5">
        <v>27431</v>
      </c>
      <c r="D15" s="3">
        <v>1970</v>
      </c>
    </row>
    <row r="16" spans="1:4" x14ac:dyDescent="0.3">
      <c r="A16" s="4">
        <v>15</v>
      </c>
      <c r="B16" s="3" t="s">
        <v>257</v>
      </c>
      <c r="C16" s="5">
        <v>101597</v>
      </c>
      <c r="D16" s="3">
        <v>1970</v>
      </c>
    </row>
    <row r="17" spans="1:4" x14ac:dyDescent="0.3">
      <c r="A17" s="4">
        <v>16</v>
      </c>
      <c r="B17" s="3" t="s">
        <v>267</v>
      </c>
      <c r="C17" s="5">
        <v>0</v>
      </c>
      <c r="D17" s="3">
        <v>1970</v>
      </c>
    </row>
    <row r="18" spans="1:4" x14ac:dyDescent="0.3">
      <c r="A18" s="4">
        <v>17</v>
      </c>
      <c r="B18" s="3" t="s">
        <v>268</v>
      </c>
      <c r="C18" s="5">
        <v>0</v>
      </c>
      <c r="D18" s="3">
        <v>1970</v>
      </c>
    </row>
    <row r="19" spans="1:4" x14ac:dyDescent="0.3">
      <c r="A19" s="4">
        <v>18</v>
      </c>
      <c r="B19" s="3" t="s">
        <v>270</v>
      </c>
      <c r="C19" s="5">
        <v>22250</v>
      </c>
      <c r="D19" s="3">
        <v>1970</v>
      </c>
    </row>
    <row r="20" spans="1:4" x14ac:dyDescent="0.3">
      <c r="A20" s="4">
        <v>1</v>
      </c>
      <c r="B20" s="3" t="s">
        <v>146</v>
      </c>
      <c r="C20" s="5">
        <v>12798</v>
      </c>
      <c r="D20" s="3">
        <v>1980</v>
      </c>
    </row>
    <row r="21" spans="1:4" x14ac:dyDescent="0.3">
      <c r="A21" s="4">
        <v>2</v>
      </c>
      <c r="B21" s="3" t="s">
        <v>147</v>
      </c>
      <c r="C21" s="5">
        <v>22999</v>
      </c>
      <c r="D21" s="3">
        <v>1980</v>
      </c>
    </row>
    <row r="22" spans="1:4" x14ac:dyDescent="0.3">
      <c r="A22" s="4">
        <v>3</v>
      </c>
      <c r="B22" s="3" t="s">
        <v>161</v>
      </c>
      <c r="C22" s="5">
        <v>79441</v>
      </c>
      <c r="D22" s="3">
        <v>1980</v>
      </c>
    </row>
    <row r="23" spans="1:4" x14ac:dyDescent="0.3">
      <c r="A23" s="4">
        <v>4</v>
      </c>
      <c r="B23" s="3" t="s">
        <v>164</v>
      </c>
      <c r="C23" s="5">
        <v>87899</v>
      </c>
      <c r="D23" s="3">
        <v>1980</v>
      </c>
    </row>
    <row r="24" spans="1:4" x14ac:dyDescent="0.3">
      <c r="A24" s="4">
        <v>5</v>
      </c>
      <c r="B24" s="3" t="s">
        <v>304</v>
      </c>
      <c r="C24" s="5">
        <v>25355</v>
      </c>
      <c r="D24" s="3">
        <v>1980</v>
      </c>
    </row>
    <row r="25" spans="1:4" x14ac:dyDescent="0.3">
      <c r="A25" s="4">
        <v>6</v>
      </c>
      <c r="B25" s="3" t="s">
        <v>182</v>
      </c>
      <c r="C25" s="5">
        <v>405946</v>
      </c>
      <c r="D25" s="3">
        <v>1980</v>
      </c>
    </row>
    <row r="26" spans="1:4" x14ac:dyDescent="0.3">
      <c r="A26" s="4">
        <v>7</v>
      </c>
      <c r="B26" s="3" t="s">
        <v>185</v>
      </c>
      <c r="C26" s="5">
        <v>55995</v>
      </c>
      <c r="D26" s="3">
        <v>1980</v>
      </c>
    </row>
    <row r="27" spans="1:4" x14ac:dyDescent="0.3">
      <c r="A27" s="4">
        <v>8</v>
      </c>
      <c r="B27" s="3" t="s">
        <v>199</v>
      </c>
      <c r="C27" s="5">
        <v>38948</v>
      </c>
      <c r="D27" s="3">
        <v>1980</v>
      </c>
    </row>
    <row r="28" spans="1:4" x14ac:dyDescent="0.3">
      <c r="A28" s="4">
        <v>9</v>
      </c>
      <c r="B28" s="3" t="s">
        <v>202</v>
      </c>
      <c r="C28" s="5">
        <v>15065</v>
      </c>
      <c r="D28" s="3">
        <v>1980</v>
      </c>
    </row>
    <row r="29" spans="1:4" x14ac:dyDescent="0.3">
      <c r="A29" s="4">
        <v>10</v>
      </c>
      <c r="B29" s="3" t="s">
        <v>203</v>
      </c>
      <c r="C29" s="5">
        <v>13961</v>
      </c>
      <c r="D29" s="3">
        <v>1980</v>
      </c>
    </row>
    <row r="30" spans="1:4" x14ac:dyDescent="0.3">
      <c r="A30" s="4">
        <v>11</v>
      </c>
      <c r="B30" s="3" t="s">
        <v>293</v>
      </c>
      <c r="C30" s="5">
        <v>70653</v>
      </c>
      <c r="D30" s="3">
        <v>1980</v>
      </c>
    </row>
    <row r="31" spans="1:4" x14ac:dyDescent="0.3">
      <c r="A31" s="4">
        <v>12</v>
      </c>
      <c r="B31" s="3" t="s">
        <v>305</v>
      </c>
      <c r="C31" s="5">
        <v>0</v>
      </c>
      <c r="D31" s="3">
        <v>1980</v>
      </c>
    </row>
    <row r="32" spans="1:4" x14ac:dyDescent="0.3">
      <c r="A32" s="4">
        <v>13</v>
      </c>
      <c r="B32" s="3" t="s">
        <v>306</v>
      </c>
      <c r="C32" s="5">
        <v>23341</v>
      </c>
      <c r="D32" s="3">
        <v>1980</v>
      </c>
    </row>
    <row r="33" spans="1:4" x14ac:dyDescent="0.3">
      <c r="A33" s="4">
        <v>14</v>
      </c>
      <c r="B33" s="3" t="s">
        <v>243</v>
      </c>
      <c r="C33" s="5">
        <v>39821</v>
      </c>
      <c r="D33" s="3">
        <v>1980</v>
      </c>
    </row>
    <row r="34" spans="1:4" x14ac:dyDescent="0.3">
      <c r="A34" s="4">
        <v>15</v>
      </c>
      <c r="B34" s="3" t="s">
        <v>257</v>
      </c>
      <c r="C34" s="5">
        <v>137363</v>
      </c>
      <c r="D34" s="3">
        <v>1980</v>
      </c>
    </row>
    <row r="35" spans="1:4" x14ac:dyDescent="0.3">
      <c r="A35" s="4">
        <v>16</v>
      </c>
      <c r="B35" s="3" t="s">
        <v>267</v>
      </c>
      <c r="C35" s="5">
        <v>54394</v>
      </c>
      <c r="D35" s="3">
        <v>1980</v>
      </c>
    </row>
    <row r="36" spans="1:4" x14ac:dyDescent="0.3">
      <c r="A36" s="4">
        <v>17</v>
      </c>
      <c r="B36" s="3" t="s">
        <v>268</v>
      </c>
      <c r="C36" s="5">
        <v>0</v>
      </c>
      <c r="D36" s="3">
        <v>1980</v>
      </c>
    </row>
    <row r="37" spans="1:4" x14ac:dyDescent="0.3">
      <c r="A37" s="4">
        <v>18</v>
      </c>
      <c r="B37" s="3" t="s">
        <v>270</v>
      </c>
      <c r="C37" s="5">
        <v>54939</v>
      </c>
      <c r="D37" s="3">
        <v>1980</v>
      </c>
    </row>
    <row r="38" spans="1:4" x14ac:dyDescent="0.3">
      <c r="A38" s="4">
        <v>1</v>
      </c>
      <c r="B38" s="3" t="s">
        <v>146</v>
      </c>
      <c r="C38" s="5">
        <v>54355</v>
      </c>
      <c r="D38" s="3">
        <v>1991</v>
      </c>
    </row>
    <row r="39" spans="1:4" x14ac:dyDescent="0.3">
      <c r="A39" s="4">
        <v>2</v>
      </c>
      <c r="B39" s="3" t="s">
        <v>147</v>
      </c>
      <c r="C39" s="5">
        <v>86460</v>
      </c>
      <c r="D39" s="3">
        <v>1991</v>
      </c>
    </row>
    <row r="40" spans="1:4" x14ac:dyDescent="0.3">
      <c r="A40" s="4">
        <v>3</v>
      </c>
      <c r="B40" s="3" t="s">
        <v>161</v>
      </c>
      <c r="C40" s="5">
        <v>91099</v>
      </c>
      <c r="D40" s="3">
        <v>1991</v>
      </c>
    </row>
    <row r="41" spans="1:4" x14ac:dyDescent="0.3">
      <c r="A41" s="4">
        <v>4</v>
      </c>
      <c r="B41" s="3" t="s">
        <v>164</v>
      </c>
      <c r="C41" s="5">
        <v>96795</v>
      </c>
      <c r="D41" s="3">
        <v>1991</v>
      </c>
    </row>
    <row r="42" spans="1:4" x14ac:dyDescent="0.3">
      <c r="A42" s="4">
        <v>5</v>
      </c>
      <c r="B42" s="3" t="s">
        <v>304</v>
      </c>
      <c r="C42" s="5">
        <v>48928</v>
      </c>
      <c r="D42" s="3">
        <v>1991</v>
      </c>
    </row>
    <row r="43" spans="1:4" x14ac:dyDescent="0.3">
      <c r="A43" s="4">
        <v>6</v>
      </c>
      <c r="B43" s="3" t="s">
        <v>182</v>
      </c>
      <c r="C43" s="5">
        <v>704580</v>
      </c>
      <c r="D43" s="3">
        <v>1991</v>
      </c>
    </row>
    <row r="44" spans="1:4" x14ac:dyDescent="0.3">
      <c r="A44" s="4">
        <v>7</v>
      </c>
      <c r="B44" s="3" t="s">
        <v>185</v>
      </c>
      <c r="C44" s="5">
        <v>76492</v>
      </c>
      <c r="D44" s="3">
        <v>1991</v>
      </c>
    </row>
    <row r="45" spans="1:4" x14ac:dyDescent="0.3">
      <c r="A45" s="4">
        <v>8</v>
      </c>
      <c r="B45" s="3" t="s">
        <v>199</v>
      </c>
      <c r="C45" s="5">
        <v>41799</v>
      </c>
      <c r="D45" s="3">
        <v>1991</v>
      </c>
    </row>
    <row r="46" spans="1:4" x14ac:dyDescent="0.3">
      <c r="A46" s="4">
        <v>9</v>
      </c>
      <c r="B46" s="3" t="s">
        <v>202</v>
      </c>
      <c r="C46" s="5">
        <v>32537</v>
      </c>
      <c r="D46" s="3">
        <v>1991</v>
      </c>
    </row>
    <row r="47" spans="1:4" x14ac:dyDescent="0.3">
      <c r="A47" s="4">
        <v>10</v>
      </c>
      <c r="B47" s="3" t="s">
        <v>203</v>
      </c>
      <c r="C47" s="5">
        <v>64513</v>
      </c>
      <c r="D47" s="3">
        <v>1991</v>
      </c>
    </row>
    <row r="48" spans="1:4" x14ac:dyDescent="0.3">
      <c r="A48" s="4">
        <v>11</v>
      </c>
      <c r="B48" s="3" t="s">
        <v>293</v>
      </c>
      <c r="C48" s="5">
        <v>92890</v>
      </c>
      <c r="D48" s="3">
        <v>1991</v>
      </c>
    </row>
    <row r="49" spans="1:4" x14ac:dyDescent="0.3">
      <c r="A49" s="4">
        <v>12</v>
      </c>
      <c r="B49" s="3" t="s">
        <v>305</v>
      </c>
      <c r="C49" s="5">
        <v>71286</v>
      </c>
      <c r="D49" s="3">
        <v>1991</v>
      </c>
    </row>
    <row r="50" spans="1:4" x14ac:dyDescent="0.3">
      <c r="A50" s="4">
        <v>13</v>
      </c>
      <c r="B50" s="3" t="s">
        <v>306</v>
      </c>
      <c r="C50" s="5">
        <v>57574</v>
      </c>
      <c r="D50" s="3">
        <v>1991</v>
      </c>
    </row>
    <row r="51" spans="1:4" x14ac:dyDescent="0.3">
      <c r="A51" s="4">
        <v>14</v>
      </c>
      <c r="B51" s="3" t="s">
        <v>243</v>
      </c>
      <c r="C51" s="5">
        <v>54784</v>
      </c>
      <c r="D51" s="3">
        <v>1991</v>
      </c>
    </row>
    <row r="52" spans="1:4" x14ac:dyDescent="0.3">
      <c r="A52" s="4">
        <v>15</v>
      </c>
      <c r="B52" s="3" t="s">
        <v>257</v>
      </c>
      <c r="C52" s="5">
        <v>188709</v>
      </c>
      <c r="D52" s="3">
        <v>1991</v>
      </c>
    </row>
    <row r="53" spans="1:4" x14ac:dyDescent="0.3">
      <c r="A53" s="4">
        <v>16</v>
      </c>
      <c r="B53" s="3" t="s">
        <v>267</v>
      </c>
      <c r="C53" s="5">
        <v>131146</v>
      </c>
      <c r="D53" s="3">
        <v>1991</v>
      </c>
    </row>
    <row r="54" spans="1:4" x14ac:dyDescent="0.3">
      <c r="A54" s="4">
        <v>17</v>
      </c>
      <c r="B54" s="3" t="s">
        <v>268</v>
      </c>
      <c r="C54" s="5">
        <v>46424</v>
      </c>
      <c r="D54" s="3">
        <v>1991</v>
      </c>
    </row>
    <row r="55" spans="1:4" x14ac:dyDescent="0.3">
      <c r="A55" s="4">
        <v>18</v>
      </c>
      <c r="B55" s="3" t="s">
        <v>270</v>
      </c>
      <c r="C55" s="5">
        <v>86860</v>
      </c>
      <c r="D55" s="3">
        <v>1991</v>
      </c>
    </row>
    <row r="56" spans="1:4" x14ac:dyDescent="0.3">
      <c r="A56" s="4">
        <v>1</v>
      </c>
      <c r="B56" s="3" t="s">
        <v>146</v>
      </c>
      <c r="C56" s="5">
        <v>70813</v>
      </c>
      <c r="D56" s="3">
        <v>2000</v>
      </c>
    </row>
    <row r="57" spans="1:4" x14ac:dyDescent="0.3">
      <c r="A57" s="4">
        <v>2</v>
      </c>
      <c r="B57" s="3" t="s">
        <v>147</v>
      </c>
      <c r="C57" s="5">
        <v>89975</v>
      </c>
      <c r="D57" s="3">
        <v>2000</v>
      </c>
    </row>
    <row r="58" spans="1:4" x14ac:dyDescent="0.3">
      <c r="A58" s="4">
        <v>3</v>
      </c>
      <c r="B58" s="3" t="s">
        <v>161</v>
      </c>
      <c r="C58" s="5">
        <v>99798</v>
      </c>
      <c r="D58" s="3">
        <v>2000</v>
      </c>
    </row>
    <row r="59" spans="1:4" x14ac:dyDescent="0.3">
      <c r="A59" s="4">
        <v>4</v>
      </c>
      <c r="B59" s="3" t="s">
        <v>164</v>
      </c>
      <c r="C59" s="5">
        <v>100314</v>
      </c>
      <c r="D59" s="3">
        <v>2000</v>
      </c>
    </row>
    <row r="60" spans="1:4" x14ac:dyDescent="0.3">
      <c r="A60" s="4">
        <v>5</v>
      </c>
      <c r="B60" s="3" t="s">
        <v>304</v>
      </c>
      <c r="C60" s="5">
        <v>78637</v>
      </c>
      <c r="D60" s="3">
        <v>2000</v>
      </c>
    </row>
    <row r="61" spans="1:4" x14ac:dyDescent="0.3">
      <c r="A61" s="4">
        <v>6</v>
      </c>
      <c r="B61" s="3" t="s">
        <v>182</v>
      </c>
      <c r="C61" s="5">
        <v>853007</v>
      </c>
      <c r="D61" s="3">
        <v>2000</v>
      </c>
    </row>
    <row r="62" spans="1:4" x14ac:dyDescent="0.3">
      <c r="A62" s="4">
        <v>7</v>
      </c>
      <c r="B62" s="3" t="s">
        <v>185</v>
      </c>
      <c r="C62" s="5">
        <v>68319</v>
      </c>
      <c r="D62" s="3">
        <v>2000</v>
      </c>
    </row>
    <row r="63" spans="1:4" x14ac:dyDescent="0.3">
      <c r="A63" s="4">
        <v>8</v>
      </c>
      <c r="B63" s="3" t="s">
        <v>199</v>
      </c>
      <c r="C63" s="5">
        <v>47772</v>
      </c>
      <c r="D63" s="3">
        <v>2000</v>
      </c>
    </row>
    <row r="64" spans="1:4" x14ac:dyDescent="0.3">
      <c r="A64" s="4">
        <v>9</v>
      </c>
      <c r="B64" s="3" t="s">
        <v>202</v>
      </c>
      <c r="C64" s="5">
        <v>50766</v>
      </c>
      <c r="D64" s="3">
        <v>2000</v>
      </c>
    </row>
    <row r="65" spans="1:4" x14ac:dyDescent="0.3">
      <c r="A65" s="4">
        <v>10</v>
      </c>
      <c r="B65" s="3" t="s">
        <v>203</v>
      </c>
      <c r="C65" s="5">
        <v>87289</v>
      </c>
      <c r="D65" s="3">
        <v>2000</v>
      </c>
    </row>
    <row r="66" spans="1:4" x14ac:dyDescent="0.3">
      <c r="A66" s="4">
        <v>11</v>
      </c>
      <c r="B66" s="3" t="s">
        <v>293</v>
      </c>
      <c r="C66" s="5">
        <v>91275</v>
      </c>
      <c r="D66" s="3">
        <v>2000</v>
      </c>
    </row>
    <row r="67" spans="1:4" x14ac:dyDescent="0.3">
      <c r="A67" s="4">
        <v>12</v>
      </c>
      <c r="B67" s="3" t="s">
        <v>305</v>
      </c>
      <c r="C67" s="5">
        <v>70642</v>
      </c>
      <c r="D67" s="3">
        <v>2000</v>
      </c>
    </row>
    <row r="68" spans="1:4" x14ac:dyDescent="0.3">
      <c r="A68" s="4">
        <v>13</v>
      </c>
      <c r="B68" s="3" t="s">
        <v>306</v>
      </c>
      <c r="C68" s="5">
        <v>77663</v>
      </c>
      <c r="D68" s="3">
        <v>2000</v>
      </c>
    </row>
    <row r="69" spans="1:4" x14ac:dyDescent="0.3">
      <c r="A69" s="4">
        <v>14</v>
      </c>
      <c r="B69" s="3" t="s">
        <v>243</v>
      </c>
      <c r="C69" s="5">
        <v>75229</v>
      </c>
      <c r="D69" s="3">
        <v>2000</v>
      </c>
    </row>
    <row r="70" spans="1:4" x14ac:dyDescent="0.3">
      <c r="A70" s="4">
        <v>15</v>
      </c>
      <c r="B70" s="3" t="s">
        <v>257</v>
      </c>
      <c r="C70" s="5">
        <v>217442</v>
      </c>
      <c r="D70" s="3">
        <v>2000</v>
      </c>
    </row>
    <row r="71" spans="1:4" x14ac:dyDescent="0.3">
      <c r="A71" s="4">
        <v>16</v>
      </c>
      <c r="B71" s="3" t="s">
        <v>267</v>
      </c>
      <c r="C71" s="5">
        <v>182320</v>
      </c>
      <c r="D71" s="3">
        <v>2000</v>
      </c>
    </row>
    <row r="72" spans="1:4" x14ac:dyDescent="0.3">
      <c r="A72" s="4">
        <v>17</v>
      </c>
      <c r="B72" s="3" t="s">
        <v>268</v>
      </c>
      <c r="C72" s="5">
        <v>96009</v>
      </c>
      <c r="D72" s="3">
        <v>2000</v>
      </c>
    </row>
    <row r="73" spans="1:4" x14ac:dyDescent="0.3">
      <c r="A73" s="4">
        <v>18</v>
      </c>
      <c r="B73" s="3" t="s">
        <v>270</v>
      </c>
      <c r="C73" s="5">
        <v>147975</v>
      </c>
      <c r="D73" s="3">
        <v>2000</v>
      </c>
    </row>
    <row r="74" spans="1:4" x14ac:dyDescent="0.3">
      <c r="A74" s="4">
        <v>1</v>
      </c>
      <c r="B74" s="3" t="s">
        <v>146</v>
      </c>
      <c r="C74" s="5">
        <v>90641</v>
      </c>
      <c r="D74" s="3">
        <v>2010</v>
      </c>
    </row>
    <row r="75" spans="1:4" x14ac:dyDescent="0.3">
      <c r="A75" s="4">
        <v>2</v>
      </c>
      <c r="B75" s="3" t="s">
        <v>147</v>
      </c>
      <c r="C75" s="5">
        <v>99141</v>
      </c>
      <c r="D75" s="3">
        <v>2010</v>
      </c>
    </row>
    <row r="76" spans="1:4" x14ac:dyDescent="0.3">
      <c r="A76" s="4">
        <v>3</v>
      </c>
      <c r="B76" s="3" t="s">
        <v>161</v>
      </c>
      <c r="C76" s="5">
        <v>103902</v>
      </c>
      <c r="D76" s="3">
        <v>2010</v>
      </c>
    </row>
    <row r="77" spans="1:4" x14ac:dyDescent="0.3">
      <c r="A77" s="4">
        <v>4</v>
      </c>
      <c r="B77" s="3" t="s">
        <v>164</v>
      </c>
      <c r="C77" s="5">
        <v>107217</v>
      </c>
      <c r="D77" s="3">
        <v>2010</v>
      </c>
    </row>
    <row r="78" spans="1:4" x14ac:dyDescent="0.3">
      <c r="A78" s="4">
        <v>5</v>
      </c>
      <c r="B78" s="3" t="s">
        <v>304</v>
      </c>
      <c r="C78" s="5">
        <v>103357</v>
      </c>
      <c r="D78" s="3">
        <v>2010</v>
      </c>
    </row>
    <row r="79" spans="1:4" x14ac:dyDescent="0.3">
      <c r="A79" s="4">
        <v>6</v>
      </c>
      <c r="B79" s="3" t="s">
        <v>182</v>
      </c>
      <c r="C79" s="5">
        <v>975752</v>
      </c>
      <c r="D79" s="3">
        <v>2010</v>
      </c>
    </row>
    <row r="80" spans="1:4" x14ac:dyDescent="0.3">
      <c r="A80" s="4">
        <v>7</v>
      </c>
      <c r="B80" s="3" t="s">
        <v>185</v>
      </c>
      <c r="C80" s="5">
        <v>76815</v>
      </c>
      <c r="D80" s="3">
        <v>2010</v>
      </c>
    </row>
    <row r="81" spans="1:4" x14ac:dyDescent="0.3">
      <c r="A81" s="4">
        <v>8</v>
      </c>
      <c r="B81" s="3" t="s">
        <v>199</v>
      </c>
      <c r="C81" s="5">
        <v>49406</v>
      </c>
      <c r="D81" s="3">
        <v>2010</v>
      </c>
    </row>
    <row r="82" spans="1:4" x14ac:dyDescent="0.3">
      <c r="A82" s="4">
        <v>9</v>
      </c>
      <c r="B82" s="3" t="s">
        <v>202</v>
      </c>
      <c r="C82" s="5">
        <v>51921</v>
      </c>
      <c r="D82" s="3">
        <v>2010</v>
      </c>
    </row>
    <row r="83" spans="1:4" x14ac:dyDescent="0.3">
      <c r="A83" s="4">
        <v>10</v>
      </c>
      <c r="B83" s="3" t="s">
        <v>203</v>
      </c>
      <c r="C83" s="5">
        <v>122311</v>
      </c>
      <c r="D83" s="3">
        <v>2010</v>
      </c>
    </row>
    <row r="84" spans="1:4" x14ac:dyDescent="0.3">
      <c r="A84" s="4">
        <v>11</v>
      </c>
      <c r="B84" s="3" t="s">
        <v>293</v>
      </c>
      <c r="C84" s="5">
        <v>93025</v>
      </c>
      <c r="D84" s="3">
        <v>2010</v>
      </c>
    </row>
    <row r="85" spans="1:4" x14ac:dyDescent="0.3">
      <c r="A85" s="4">
        <v>12</v>
      </c>
      <c r="B85" s="3" t="s">
        <v>305</v>
      </c>
      <c r="C85" s="5">
        <v>84534</v>
      </c>
      <c r="D85" s="3">
        <v>2010</v>
      </c>
    </row>
    <row r="86" spans="1:4" x14ac:dyDescent="0.3">
      <c r="A86" s="4">
        <v>13</v>
      </c>
      <c r="B86" s="3" t="s">
        <v>306</v>
      </c>
      <c r="C86" s="5">
        <v>91106</v>
      </c>
      <c r="D86" s="3">
        <v>2010</v>
      </c>
    </row>
    <row r="87" spans="1:4" x14ac:dyDescent="0.3">
      <c r="A87" s="4">
        <v>14</v>
      </c>
      <c r="B87" s="3" t="s">
        <v>243</v>
      </c>
      <c r="C87" s="5">
        <v>92709</v>
      </c>
      <c r="D87" s="3">
        <v>2010</v>
      </c>
    </row>
    <row r="88" spans="1:4" x14ac:dyDescent="0.3">
      <c r="A88" s="4">
        <v>15</v>
      </c>
      <c r="B88" s="3" t="s">
        <v>257</v>
      </c>
      <c r="C88" s="5">
        <v>278815</v>
      </c>
      <c r="D88" s="3">
        <v>2010</v>
      </c>
    </row>
    <row r="89" spans="1:4" x14ac:dyDescent="0.3">
      <c r="A89" s="4">
        <v>16</v>
      </c>
      <c r="B89" s="3" t="s">
        <v>267</v>
      </c>
      <c r="C89" s="5">
        <v>222070</v>
      </c>
      <c r="D89" s="3">
        <v>2010</v>
      </c>
    </row>
    <row r="90" spans="1:4" x14ac:dyDescent="0.3">
      <c r="A90" s="4">
        <v>17</v>
      </c>
      <c r="B90" s="3" t="s">
        <v>268</v>
      </c>
      <c r="C90" s="5">
        <v>186461</v>
      </c>
      <c r="D90" s="3">
        <v>2010</v>
      </c>
    </row>
    <row r="91" spans="1:4" x14ac:dyDescent="0.3">
      <c r="A91" s="4">
        <v>18</v>
      </c>
      <c r="B91" s="3" t="s">
        <v>270</v>
      </c>
      <c r="C91" s="5">
        <v>205939</v>
      </c>
      <c r="D91" s="3">
        <v>2010</v>
      </c>
    </row>
    <row r="92" spans="1:4" x14ac:dyDescent="0.3">
      <c r="A92" s="4">
        <v>1</v>
      </c>
      <c r="B92" s="3" t="s">
        <v>146</v>
      </c>
      <c r="C92" s="5">
        <v>126344</v>
      </c>
      <c r="D92" s="3">
        <v>2022</v>
      </c>
    </row>
    <row r="93" spans="1:4" x14ac:dyDescent="0.3">
      <c r="A93" s="4">
        <v>2</v>
      </c>
      <c r="B93" s="3" t="s">
        <v>147</v>
      </c>
      <c r="C93" s="5">
        <v>111154</v>
      </c>
      <c r="D93" s="3">
        <v>2022</v>
      </c>
    </row>
    <row r="94" spans="1:4" x14ac:dyDescent="0.3">
      <c r="A94" s="4">
        <v>3</v>
      </c>
      <c r="B94" s="3" t="s">
        <v>161</v>
      </c>
      <c r="C94" s="5">
        <v>126003</v>
      </c>
      <c r="D94" s="3">
        <v>2022</v>
      </c>
    </row>
    <row r="95" spans="1:4" x14ac:dyDescent="0.3">
      <c r="A95" s="4">
        <v>4</v>
      </c>
      <c r="B95" s="3" t="s">
        <v>164</v>
      </c>
      <c r="C95" s="5">
        <v>107588</v>
      </c>
      <c r="D95" s="3">
        <v>2022</v>
      </c>
    </row>
    <row r="96" spans="1:4" x14ac:dyDescent="0.3">
      <c r="A96" s="4">
        <v>5</v>
      </c>
      <c r="B96" s="3" t="s">
        <v>304</v>
      </c>
      <c r="C96" s="5">
        <v>120736</v>
      </c>
      <c r="D96" s="3">
        <v>2022</v>
      </c>
    </row>
    <row r="97" spans="1:4" x14ac:dyDescent="0.3">
      <c r="A97" s="4">
        <v>6</v>
      </c>
      <c r="B97" s="3" t="s">
        <v>182</v>
      </c>
      <c r="C97" s="5">
        <v>1131669</v>
      </c>
      <c r="D97" s="3">
        <v>2022</v>
      </c>
    </row>
    <row r="98" spans="1:4" x14ac:dyDescent="0.3">
      <c r="A98" s="4">
        <v>7</v>
      </c>
      <c r="B98" s="3" t="s">
        <v>185</v>
      </c>
      <c r="C98" s="5">
        <v>73287</v>
      </c>
      <c r="D98" s="3">
        <v>2022</v>
      </c>
    </row>
    <row r="99" spans="1:4" x14ac:dyDescent="0.3">
      <c r="A99" s="4">
        <v>8</v>
      </c>
      <c r="B99" s="3" t="s">
        <v>199</v>
      </c>
      <c r="C99" s="5">
        <v>52112</v>
      </c>
      <c r="D99" s="3">
        <v>2022</v>
      </c>
    </row>
    <row r="100" spans="1:4" x14ac:dyDescent="0.3">
      <c r="A100" s="4">
        <v>9</v>
      </c>
      <c r="B100" s="3" t="s">
        <v>202</v>
      </c>
      <c r="C100" s="5">
        <v>53666</v>
      </c>
      <c r="D100" s="3">
        <v>2022</v>
      </c>
    </row>
    <row r="101" spans="1:4" x14ac:dyDescent="0.3">
      <c r="A101" s="4">
        <v>10</v>
      </c>
      <c r="B101" s="3" t="s">
        <v>203</v>
      </c>
      <c r="C101" s="5">
        <v>128496</v>
      </c>
      <c r="D101" s="3">
        <v>2022</v>
      </c>
    </row>
    <row r="102" spans="1:4" x14ac:dyDescent="0.3">
      <c r="A102" s="4">
        <v>11</v>
      </c>
      <c r="B102" s="3" t="s">
        <v>293</v>
      </c>
      <c r="C102" s="5">
        <v>88418</v>
      </c>
      <c r="D102" s="3">
        <v>2022</v>
      </c>
    </row>
    <row r="103" spans="1:4" x14ac:dyDescent="0.3">
      <c r="A103" s="4">
        <v>12</v>
      </c>
      <c r="B103" s="3" t="s">
        <v>305</v>
      </c>
      <c r="C103" s="5">
        <v>90349</v>
      </c>
      <c r="D103" s="3">
        <v>2022</v>
      </c>
    </row>
    <row r="104" spans="1:4" x14ac:dyDescent="0.3">
      <c r="A104" s="4">
        <v>13</v>
      </c>
      <c r="B104" s="3" t="s">
        <v>306</v>
      </c>
      <c r="C104" s="5">
        <v>109186</v>
      </c>
      <c r="D104" s="3">
        <v>2022</v>
      </c>
    </row>
    <row r="105" spans="1:4" x14ac:dyDescent="0.3">
      <c r="A105" s="4">
        <v>14</v>
      </c>
      <c r="B105" s="3" t="s">
        <v>243</v>
      </c>
      <c r="C105" s="5">
        <v>138951</v>
      </c>
      <c r="D105" s="3">
        <v>2022</v>
      </c>
    </row>
    <row r="106" spans="1:4" x14ac:dyDescent="0.3">
      <c r="A106" s="4">
        <v>15</v>
      </c>
      <c r="B106" s="3" t="s">
        <v>257</v>
      </c>
      <c r="C106" s="5">
        <v>334238</v>
      </c>
      <c r="D106" s="3">
        <v>2022</v>
      </c>
    </row>
    <row r="107" spans="1:4" x14ac:dyDescent="0.3">
      <c r="A107" s="4">
        <v>16</v>
      </c>
      <c r="B107" s="3" t="s">
        <v>267</v>
      </c>
      <c r="C107" s="5">
        <v>304576</v>
      </c>
      <c r="D107" s="3">
        <v>2022</v>
      </c>
    </row>
    <row r="108" spans="1:4" x14ac:dyDescent="0.3">
      <c r="A108" s="4">
        <v>17</v>
      </c>
      <c r="B108" s="3" t="s">
        <v>268</v>
      </c>
      <c r="C108" s="5">
        <v>307602</v>
      </c>
      <c r="D108" s="3">
        <v>2022</v>
      </c>
    </row>
    <row r="109" spans="1:4" x14ac:dyDescent="0.3">
      <c r="A109" s="4">
        <v>18</v>
      </c>
      <c r="B109" s="3" t="s">
        <v>270</v>
      </c>
      <c r="C109" s="5">
        <v>254274</v>
      </c>
      <c r="D109" s="3">
        <v>2022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834D-E7BF-4094-B427-E2AA90F2CE8A}">
  <dimension ref="A1:N142"/>
  <sheetViews>
    <sheetView tabSelected="1" workbookViewId="0">
      <selection activeCell="E1" sqref="E1"/>
    </sheetView>
  </sheetViews>
  <sheetFormatPr defaultRowHeight="13.2" x14ac:dyDescent="0.3"/>
  <cols>
    <col min="1" max="1" width="39.6640625" style="7" customWidth="1"/>
    <col min="2" max="2" width="8" style="7" customWidth="1"/>
    <col min="3" max="3" width="11.6640625" style="7" bestFit="1" customWidth="1"/>
    <col min="4" max="4" width="13" style="7" bestFit="1" customWidth="1"/>
    <col min="5" max="7" width="31.77734375" style="7" customWidth="1"/>
    <col min="8" max="13" width="8.88671875" style="7"/>
    <col min="14" max="14" width="21" style="7" customWidth="1"/>
    <col min="15" max="16384" width="8.88671875" style="7"/>
  </cols>
  <sheetData>
    <row r="1" spans="1:14" x14ac:dyDescent="0.3">
      <c r="A1" s="7" t="s">
        <v>319</v>
      </c>
      <c r="B1" s="7" t="s">
        <v>322</v>
      </c>
      <c r="C1" s="7" t="s">
        <v>328</v>
      </c>
      <c r="D1" s="7" t="s">
        <v>329</v>
      </c>
      <c r="E1" s="7" t="s">
        <v>316</v>
      </c>
      <c r="F1" s="7" t="s">
        <v>317</v>
      </c>
      <c r="G1" s="7" t="s">
        <v>318</v>
      </c>
      <c r="H1" s="7">
        <v>1970</v>
      </c>
      <c r="I1" s="7">
        <v>1980</v>
      </c>
      <c r="J1" s="7">
        <v>1991</v>
      </c>
      <c r="K1" s="7">
        <v>2000</v>
      </c>
      <c r="L1" s="7">
        <v>2010</v>
      </c>
      <c r="M1" s="7">
        <v>2022</v>
      </c>
      <c r="N1" s="7" t="s">
        <v>315</v>
      </c>
    </row>
    <row r="2" spans="1:14" x14ac:dyDescent="0.25">
      <c r="A2" s="6" t="s">
        <v>145</v>
      </c>
      <c r="B2" s="6">
        <v>5100102</v>
      </c>
      <c r="C2" s="8" vm="1">
        <v>-15.199491</v>
      </c>
      <c r="D2" s="8" vm="2">
        <v>-56.370149300000001</v>
      </c>
      <c r="E2" s="7" t="s">
        <v>182</v>
      </c>
      <c r="F2" s="7" t="s">
        <v>182</v>
      </c>
      <c r="G2" s="7" t="s">
        <v>310</v>
      </c>
      <c r="H2" s="7">
        <v>8854</v>
      </c>
      <c r="I2" s="7">
        <v>8609</v>
      </c>
      <c r="J2" s="7">
        <v>5308</v>
      </c>
      <c r="K2" s="7">
        <v>5817</v>
      </c>
      <c r="L2" s="7">
        <v>5516</v>
      </c>
      <c r="M2" s="7">
        <v>5014</v>
      </c>
      <c r="N2" s="7">
        <v>-3840</v>
      </c>
    </row>
    <row r="3" spans="1:14" x14ac:dyDescent="0.25">
      <c r="A3" s="6" t="s">
        <v>146</v>
      </c>
      <c r="B3" s="6">
        <v>5100201</v>
      </c>
      <c r="C3" s="8" vm="3">
        <v>-14.057266500000001</v>
      </c>
      <c r="D3" s="8" vm="4">
        <v>-52.161597100000002</v>
      </c>
      <c r="E3" s="7" t="s">
        <v>146</v>
      </c>
      <c r="F3" s="7" t="s">
        <v>161</v>
      </c>
      <c r="G3" s="7" t="s">
        <v>311</v>
      </c>
      <c r="H3" s="7">
        <v>0</v>
      </c>
      <c r="I3" s="7">
        <v>4041</v>
      </c>
      <c r="J3" s="7">
        <v>16561</v>
      </c>
      <c r="K3" s="7">
        <v>16737</v>
      </c>
      <c r="L3" s="7">
        <v>20856</v>
      </c>
      <c r="M3" s="7">
        <v>29219</v>
      </c>
      <c r="N3" s="7">
        <v>25178</v>
      </c>
    </row>
    <row r="4" spans="1:14" x14ac:dyDescent="0.25">
      <c r="A4" s="6" t="s">
        <v>147</v>
      </c>
      <c r="B4" s="6">
        <v>5100250</v>
      </c>
      <c r="C4" s="8" vm="5">
        <v>-9.8861109999999996</v>
      </c>
      <c r="D4" s="8" vm="6">
        <v>-56.087221999999997</v>
      </c>
      <c r="E4" s="7" t="s">
        <v>147</v>
      </c>
      <c r="F4" s="7" t="s">
        <v>267</v>
      </c>
      <c r="G4" s="7" t="s">
        <v>312</v>
      </c>
      <c r="H4" s="7">
        <v>0</v>
      </c>
      <c r="I4" s="7">
        <v>22999</v>
      </c>
      <c r="J4" s="7">
        <v>66926</v>
      </c>
      <c r="K4" s="7">
        <v>46982</v>
      </c>
      <c r="L4" s="7">
        <v>49164</v>
      </c>
      <c r="M4" s="7">
        <v>58613</v>
      </c>
      <c r="N4" s="7">
        <v>35614</v>
      </c>
    </row>
    <row r="5" spans="1:14" x14ac:dyDescent="0.25">
      <c r="A5" s="6" t="s">
        <v>148</v>
      </c>
      <c r="B5" s="6">
        <v>5100300</v>
      </c>
      <c r="C5" s="8" vm="7">
        <v>-17.313918300000001</v>
      </c>
      <c r="D5" s="8" vm="8">
        <v>-53.215700300000002</v>
      </c>
      <c r="E5" s="7" t="s">
        <v>257</v>
      </c>
      <c r="F5" s="7" t="s">
        <v>257</v>
      </c>
      <c r="G5" s="7" t="s">
        <v>313</v>
      </c>
      <c r="H5" s="7">
        <v>7547</v>
      </c>
      <c r="I5" s="7">
        <v>11230</v>
      </c>
      <c r="J5" s="7">
        <v>10770</v>
      </c>
      <c r="K5" s="7">
        <v>11410</v>
      </c>
      <c r="L5" s="7">
        <v>15644</v>
      </c>
      <c r="M5" s="7">
        <v>17193</v>
      </c>
      <c r="N5" s="7">
        <v>9646</v>
      </c>
    </row>
    <row r="6" spans="1:14" x14ac:dyDescent="0.25">
      <c r="A6" s="6" t="s">
        <v>149</v>
      </c>
      <c r="B6" s="6">
        <v>5100359</v>
      </c>
      <c r="C6" s="8" vm="9">
        <v>-11.6739</v>
      </c>
      <c r="D6" s="8" vm="10">
        <v>-51.387799999999999</v>
      </c>
      <c r="E6" s="7" t="s">
        <v>292</v>
      </c>
      <c r="F6" s="7" t="s">
        <v>161</v>
      </c>
      <c r="G6" s="7" t="s">
        <v>311</v>
      </c>
      <c r="H6" s="7">
        <v>0</v>
      </c>
      <c r="I6" s="7">
        <v>0</v>
      </c>
      <c r="J6" s="7">
        <v>0</v>
      </c>
      <c r="K6" s="7">
        <v>6206</v>
      </c>
      <c r="L6" s="7">
        <v>5247</v>
      </c>
      <c r="M6" s="7">
        <v>5715</v>
      </c>
      <c r="N6" s="7">
        <v>5715</v>
      </c>
    </row>
    <row r="7" spans="1:14" x14ac:dyDescent="0.25">
      <c r="A7" s="6" t="s">
        <v>150</v>
      </c>
      <c r="B7" s="6">
        <v>5100409</v>
      </c>
      <c r="C7" s="8" vm="11">
        <v>-16.947562000000001</v>
      </c>
      <c r="D7" s="8" vm="12">
        <v>-53.529988899999999</v>
      </c>
      <c r="E7" s="7" t="s">
        <v>257</v>
      </c>
      <c r="F7" s="7" t="s">
        <v>257</v>
      </c>
      <c r="G7" s="7" t="s">
        <v>313</v>
      </c>
      <c r="H7" s="7">
        <v>5890</v>
      </c>
      <c r="I7" s="7">
        <v>6705</v>
      </c>
      <c r="J7" s="7">
        <v>8306</v>
      </c>
      <c r="K7" s="7">
        <v>8335</v>
      </c>
      <c r="L7" s="7">
        <v>10350</v>
      </c>
      <c r="M7" s="7">
        <v>13052</v>
      </c>
      <c r="N7" s="7">
        <v>7162</v>
      </c>
    </row>
    <row r="8" spans="1:14" x14ac:dyDescent="0.25">
      <c r="A8" s="6" t="s">
        <v>151</v>
      </c>
      <c r="B8" s="6">
        <v>5100508</v>
      </c>
      <c r="C8" s="8" vm="13">
        <v>-14.5054055</v>
      </c>
      <c r="D8" s="8" vm="14">
        <v>-56.484001200000002</v>
      </c>
      <c r="E8" s="7" t="s">
        <v>185</v>
      </c>
      <c r="F8" s="7" t="s">
        <v>182</v>
      </c>
      <c r="G8" s="7" t="s">
        <v>310</v>
      </c>
      <c r="H8" s="7">
        <v>11353</v>
      </c>
      <c r="I8" s="7">
        <v>10659</v>
      </c>
      <c r="J8" s="7">
        <v>13854</v>
      </c>
      <c r="K8" s="7">
        <v>8605</v>
      </c>
      <c r="L8" s="7">
        <v>10066</v>
      </c>
      <c r="M8" s="7">
        <v>8009</v>
      </c>
      <c r="N8" s="7">
        <v>-3344</v>
      </c>
    </row>
    <row r="9" spans="1:14" x14ac:dyDescent="0.25">
      <c r="A9" s="6" t="s">
        <v>152</v>
      </c>
      <c r="B9" s="6">
        <v>5100607</v>
      </c>
      <c r="C9" s="8" vm="15">
        <v>-17.8340709</v>
      </c>
      <c r="D9" s="8" vm="16">
        <v>-53.284427399999998</v>
      </c>
      <c r="E9" s="7" t="s">
        <v>257</v>
      </c>
      <c r="F9" s="7" t="s">
        <v>257</v>
      </c>
      <c r="G9" s="7" t="s">
        <v>313</v>
      </c>
      <c r="H9" s="7">
        <v>0</v>
      </c>
      <c r="I9" s="7">
        <v>0</v>
      </c>
      <c r="J9" s="7">
        <v>3014</v>
      </c>
      <c r="K9" s="7">
        <v>4476</v>
      </c>
      <c r="L9" s="7">
        <v>8072</v>
      </c>
      <c r="M9" s="7">
        <v>10904</v>
      </c>
      <c r="N9" s="7">
        <v>7890</v>
      </c>
    </row>
    <row r="10" spans="1:14" x14ac:dyDescent="0.25">
      <c r="A10" s="6" t="s">
        <v>153</v>
      </c>
      <c r="B10" s="6">
        <v>5100805</v>
      </c>
      <c r="C10" s="8" vm="17">
        <v>-9.5438890000000001</v>
      </c>
      <c r="D10" s="8" vm="18">
        <v>-57.448889000000001</v>
      </c>
      <c r="E10" s="7" t="s">
        <v>147</v>
      </c>
      <c r="F10" s="7" t="s">
        <v>267</v>
      </c>
      <c r="G10" s="7" t="s">
        <v>312</v>
      </c>
      <c r="H10" s="7">
        <v>0</v>
      </c>
      <c r="I10" s="7">
        <v>0</v>
      </c>
      <c r="J10" s="7">
        <v>7361</v>
      </c>
      <c r="K10" s="7">
        <v>6665</v>
      </c>
      <c r="L10" s="7">
        <v>8567</v>
      </c>
      <c r="M10" s="7">
        <v>8590</v>
      </c>
      <c r="N10" s="7">
        <v>1229</v>
      </c>
    </row>
    <row r="11" spans="1:14" x14ac:dyDescent="0.25">
      <c r="A11" s="6" t="s">
        <v>154</v>
      </c>
      <c r="B11" s="6">
        <v>5101001</v>
      </c>
      <c r="C11" s="8" vm="19">
        <v>-15.716666999999999</v>
      </c>
      <c r="D11" s="8" vm="20">
        <v>-51.85</v>
      </c>
      <c r="E11" s="7" t="s">
        <v>161</v>
      </c>
      <c r="F11" s="7" t="s">
        <v>161</v>
      </c>
      <c r="G11" s="7" t="s">
        <v>311</v>
      </c>
      <c r="H11" s="7">
        <v>0</v>
      </c>
      <c r="I11" s="7">
        <v>0</v>
      </c>
      <c r="J11" s="7">
        <v>3386</v>
      </c>
      <c r="K11" s="7">
        <v>3426</v>
      </c>
      <c r="L11" s="7">
        <v>3197</v>
      </c>
      <c r="M11" s="7">
        <v>3795</v>
      </c>
      <c r="N11" s="7">
        <v>409</v>
      </c>
    </row>
    <row r="12" spans="1:14" x14ac:dyDescent="0.25">
      <c r="A12" s="6" t="s">
        <v>155</v>
      </c>
      <c r="B12" s="6">
        <v>5101209</v>
      </c>
      <c r="C12" s="8" vm="21">
        <v>-16.859372400000002</v>
      </c>
      <c r="D12" s="8" vm="22">
        <v>-53.034386099999999</v>
      </c>
      <c r="E12" s="7" t="s">
        <v>257</v>
      </c>
      <c r="F12" s="7" t="s">
        <v>257</v>
      </c>
      <c r="G12" s="7" t="s">
        <v>313</v>
      </c>
      <c r="H12" s="7">
        <v>1718</v>
      </c>
      <c r="I12" s="7">
        <v>1435</v>
      </c>
      <c r="J12" s="7">
        <v>1416</v>
      </c>
      <c r="K12" s="7">
        <v>1352</v>
      </c>
      <c r="L12" s="7">
        <v>1096</v>
      </c>
      <c r="M12" s="7">
        <v>1010</v>
      </c>
      <c r="N12" s="7">
        <v>-708</v>
      </c>
    </row>
    <row r="13" spans="1:14" x14ac:dyDescent="0.25">
      <c r="A13" s="6" t="s">
        <v>156</v>
      </c>
      <c r="B13" s="6">
        <v>5101258</v>
      </c>
      <c r="C13" s="8" vm="23">
        <v>-15.464572499999999</v>
      </c>
      <c r="D13" s="8" vm="24">
        <v>-58.348251699999999</v>
      </c>
      <c r="E13" s="7" t="s">
        <v>293</v>
      </c>
      <c r="F13" s="7" t="s">
        <v>164</v>
      </c>
      <c r="G13" s="7" t="s">
        <v>314</v>
      </c>
      <c r="H13" s="7">
        <v>0</v>
      </c>
      <c r="I13" s="7">
        <v>17155</v>
      </c>
      <c r="J13" s="7">
        <v>12560</v>
      </c>
      <c r="K13" s="7">
        <v>13675</v>
      </c>
      <c r="L13" s="7">
        <v>15342</v>
      </c>
      <c r="M13" s="7">
        <v>14786</v>
      </c>
      <c r="N13" s="7">
        <v>-2369</v>
      </c>
    </row>
    <row r="14" spans="1:14" x14ac:dyDescent="0.25">
      <c r="A14" s="6" t="s">
        <v>157</v>
      </c>
      <c r="B14" s="6">
        <v>5101308</v>
      </c>
      <c r="C14" s="8" vm="25">
        <v>-14.4617866</v>
      </c>
      <c r="D14" s="8" vm="26">
        <v>-56.843665799999997</v>
      </c>
      <c r="E14" s="7" t="s">
        <v>185</v>
      </c>
      <c r="F14" s="7" t="s">
        <v>182</v>
      </c>
      <c r="G14" s="7" t="s">
        <v>310</v>
      </c>
      <c r="H14" s="7">
        <v>10486</v>
      </c>
      <c r="I14" s="7">
        <v>13533</v>
      </c>
      <c r="J14" s="7">
        <v>19617</v>
      </c>
      <c r="K14" s="7">
        <v>11746</v>
      </c>
      <c r="L14" s="7">
        <v>10316</v>
      </c>
      <c r="M14" s="7">
        <v>10576</v>
      </c>
      <c r="N14" s="7">
        <v>90</v>
      </c>
    </row>
    <row r="15" spans="1:14" x14ac:dyDescent="0.25">
      <c r="A15" s="6" t="s">
        <v>158</v>
      </c>
      <c r="B15" s="6">
        <v>5101407</v>
      </c>
      <c r="C15" s="8" vm="27">
        <v>-10.172113</v>
      </c>
      <c r="D15" s="8" vm="28">
        <v>-59.454925000000003</v>
      </c>
      <c r="E15" s="7" t="s">
        <v>203</v>
      </c>
      <c r="F15" s="7" t="s">
        <v>267</v>
      </c>
      <c r="G15" s="7" t="s">
        <v>312</v>
      </c>
      <c r="H15" s="7">
        <v>2235</v>
      </c>
      <c r="I15" s="7">
        <v>13961</v>
      </c>
      <c r="J15" s="7">
        <v>13614</v>
      </c>
      <c r="K15" s="7">
        <v>27560</v>
      </c>
      <c r="L15" s="7">
        <v>18656</v>
      </c>
      <c r="M15" s="7">
        <v>24626</v>
      </c>
      <c r="N15" s="7">
        <v>22391</v>
      </c>
    </row>
    <row r="16" spans="1:14" x14ac:dyDescent="0.25">
      <c r="A16" s="6" t="s">
        <v>159</v>
      </c>
      <c r="B16" s="6">
        <v>5101605</v>
      </c>
      <c r="C16" s="8" vm="29">
        <v>-16.2789</v>
      </c>
      <c r="D16" s="8" vm="30">
        <v>-55.957799999999999</v>
      </c>
      <c r="E16" s="7" t="s">
        <v>182</v>
      </c>
      <c r="F16" s="7" t="s">
        <v>182</v>
      </c>
      <c r="G16" s="7" t="s">
        <v>310</v>
      </c>
      <c r="H16" s="7">
        <v>9719</v>
      </c>
      <c r="I16" s="7">
        <v>8255</v>
      </c>
      <c r="J16" s="7">
        <v>9858</v>
      </c>
      <c r="K16" s="7">
        <v>7682</v>
      </c>
      <c r="L16" s="7">
        <v>7591</v>
      </c>
      <c r="M16" s="7">
        <v>7253</v>
      </c>
      <c r="N16" s="7">
        <v>-2466</v>
      </c>
    </row>
    <row r="17" spans="1:14" x14ac:dyDescent="0.25">
      <c r="A17" s="6" t="s">
        <v>160</v>
      </c>
      <c r="B17" s="6">
        <v>5101704</v>
      </c>
      <c r="C17" s="8" vm="31">
        <v>-15.0643133</v>
      </c>
      <c r="D17" s="8" vm="32">
        <v>-57.178993800000001</v>
      </c>
      <c r="E17" s="7" t="s">
        <v>270</v>
      </c>
      <c r="F17" s="7" t="s">
        <v>182</v>
      </c>
      <c r="G17" s="7" t="s">
        <v>314</v>
      </c>
      <c r="H17" s="7">
        <v>22250</v>
      </c>
      <c r="I17" s="7">
        <v>23646</v>
      </c>
      <c r="J17" s="7">
        <v>22264</v>
      </c>
      <c r="K17" s="7">
        <v>27460</v>
      </c>
      <c r="L17" s="7">
        <v>31793</v>
      </c>
      <c r="M17" s="7">
        <v>29403</v>
      </c>
      <c r="N17" s="7">
        <v>7153</v>
      </c>
    </row>
    <row r="18" spans="1:14" x14ac:dyDescent="0.25">
      <c r="A18" s="6" t="s">
        <v>161</v>
      </c>
      <c r="B18" s="6">
        <v>5101803</v>
      </c>
      <c r="C18" s="8" vm="33">
        <v>-15.89</v>
      </c>
      <c r="D18" s="8" vm="34">
        <v>-52.256667</v>
      </c>
      <c r="E18" s="7" t="s">
        <v>161</v>
      </c>
      <c r="F18" s="7" t="s">
        <v>161</v>
      </c>
      <c r="G18" s="7" t="s">
        <v>311</v>
      </c>
      <c r="H18" s="7">
        <v>26570</v>
      </c>
      <c r="I18" s="7">
        <v>43601</v>
      </c>
      <c r="J18" s="7">
        <v>45651</v>
      </c>
      <c r="K18" s="7">
        <v>52092</v>
      </c>
      <c r="L18" s="7">
        <v>56560</v>
      </c>
      <c r="M18" s="7">
        <v>69210</v>
      </c>
      <c r="N18" s="7">
        <v>42640</v>
      </c>
    </row>
    <row r="19" spans="1:14" x14ac:dyDescent="0.25">
      <c r="A19" s="6" t="s">
        <v>162</v>
      </c>
      <c r="B19" s="6">
        <v>5101852</v>
      </c>
      <c r="C19" s="8" vm="35">
        <v>-12.1723666</v>
      </c>
      <c r="D19" s="8" vm="36">
        <v>-51.504648000000003</v>
      </c>
      <c r="E19" s="7" t="s">
        <v>292</v>
      </c>
      <c r="F19" s="7" t="s">
        <v>161</v>
      </c>
      <c r="G19" s="7" t="s">
        <v>311</v>
      </c>
      <c r="H19" s="7">
        <v>0</v>
      </c>
      <c r="I19" s="7">
        <v>0</v>
      </c>
      <c r="J19" s="7">
        <v>0</v>
      </c>
      <c r="K19" s="7">
        <v>0</v>
      </c>
      <c r="L19" s="7">
        <v>5314</v>
      </c>
      <c r="M19" s="7">
        <v>7280</v>
      </c>
      <c r="N19" s="7">
        <v>1966</v>
      </c>
    </row>
    <row r="20" spans="1:14" x14ac:dyDescent="0.25">
      <c r="A20" s="6" t="s">
        <v>163</v>
      </c>
      <c r="B20" s="6">
        <v>5101902</v>
      </c>
      <c r="C20" s="8" vm="37">
        <v>-12.154999999999999</v>
      </c>
      <c r="D20" s="8" vm="38">
        <v>-57.978900000000003</v>
      </c>
      <c r="E20" s="7" t="s">
        <v>270</v>
      </c>
      <c r="F20" s="7" t="s">
        <v>182</v>
      </c>
      <c r="G20" s="7" t="s">
        <v>312</v>
      </c>
      <c r="H20" s="7">
        <v>0</v>
      </c>
      <c r="I20" s="7">
        <v>0</v>
      </c>
      <c r="J20" s="7">
        <v>6622</v>
      </c>
      <c r="K20" s="7">
        <v>9815</v>
      </c>
      <c r="L20" s="7">
        <v>15357</v>
      </c>
      <c r="M20" s="7">
        <v>17004</v>
      </c>
      <c r="N20" s="7">
        <v>10382</v>
      </c>
    </row>
    <row r="21" spans="1:14" x14ac:dyDescent="0.25">
      <c r="A21" s="6" t="s">
        <v>164</v>
      </c>
      <c r="B21" s="6">
        <v>5102504</v>
      </c>
      <c r="C21" s="8" vm="39">
        <v>-16.183333000000001</v>
      </c>
      <c r="D21" s="8" vm="40">
        <v>-57.666666999999997</v>
      </c>
      <c r="E21" s="7" t="s">
        <v>164</v>
      </c>
      <c r="F21" s="7" t="s">
        <v>164</v>
      </c>
      <c r="G21" s="7" t="s">
        <v>310</v>
      </c>
      <c r="H21" s="7">
        <v>85699</v>
      </c>
      <c r="I21" s="7">
        <v>59067</v>
      </c>
      <c r="J21" s="7">
        <v>77540</v>
      </c>
      <c r="K21" s="7">
        <v>85857</v>
      </c>
      <c r="L21" s="7">
        <v>87942</v>
      </c>
      <c r="M21" s="7">
        <v>89681</v>
      </c>
      <c r="N21" s="7">
        <v>3982</v>
      </c>
    </row>
    <row r="22" spans="1:14" x14ac:dyDescent="0.25">
      <c r="A22" s="6" t="s">
        <v>165</v>
      </c>
      <c r="B22" s="6">
        <v>5102603</v>
      </c>
      <c r="C22" s="8" vm="41">
        <v>-14.5158</v>
      </c>
      <c r="D22" s="8" vm="42">
        <v>-52.895000000000003</v>
      </c>
      <c r="E22" s="7" t="s">
        <v>146</v>
      </c>
      <c r="F22" s="7" t="s">
        <v>161</v>
      </c>
      <c r="G22" s="7" t="s">
        <v>311</v>
      </c>
      <c r="H22" s="7">
        <v>0</v>
      </c>
      <c r="I22" s="7">
        <v>0</v>
      </c>
      <c r="J22" s="7">
        <v>11818</v>
      </c>
      <c r="K22" s="7">
        <v>12419</v>
      </c>
      <c r="L22" s="7">
        <v>14305</v>
      </c>
      <c r="M22" s="7">
        <v>15347</v>
      </c>
      <c r="N22" s="7">
        <v>3529</v>
      </c>
    </row>
    <row r="23" spans="1:14" x14ac:dyDescent="0.25">
      <c r="A23" s="6" t="s">
        <v>166</v>
      </c>
      <c r="B23" s="6">
        <v>5102637</v>
      </c>
      <c r="C23" s="8" vm="43">
        <v>-13.652180599999999</v>
      </c>
      <c r="D23" s="8" vm="44">
        <v>-57.898648199999997</v>
      </c>
      <c r="E23" s="7" t="s">
        <v>270</v>
      </c>
      <c r="F23" s="7" t="s">
        <v>182</v>
      </c>
      <c r="G23" s="7" t="s">
        <v>312</v>
      </c>
      <c r="H23" s="7">
        <v>0</v>
      </c>
      <c r="I23" s="7">
        <v>0</v>
      </c>
      <c r="J23" s="7">
        <v>6311</v>
      </c>
      <c r="K23" s="7">
        <v>17638</v>
      </c>
      <c r="L23" s="7">
        <v>27577</v>
      </c>
      <c r="M23" s="7">
        <v>45899</v>
      </c>
      <c r="N23" s="7">
        <v>39588</v>
      </c>
    </row>
    <row r="24" spans="1:14" x14ac:dyDescent="0.25">
      <c r="A24" s="6" t="s">
        <v>167</v>
      </c>
      <c r="B24" s="6">
        <v>5102678</v>
      </c>
      <c r="C24" s="8" vm="45">
        <v>-15.549853499999999</v>
      </c>
      <c r="D24" s="8" vm="46">
        <v>-55.172992299999997</v>
      </c>
      <c r="E24" s="7" t="s">
        <v>182</v>
      </c>
      <c r="F24" s="7" t="s">
        <v>182</v>
      </c>
      <c r="G24" s="7" t="s">
        <v>313</v>
      </c>
      <c r="H24" s="7">
        <v>0</v>
      </c>
      <c r="I24" s="7">
        <v>0</v>
      </c>
      <c r="J24" s="7">
        <v>5975</v>
      </c>
      <c r="K24" s="7">
        <v>17221</v>
      </c>
      <c r="L24" s="7">
        <v>31589</v>
      </c>
      <c r="M24" s="7">
        <v>44585</v>
      </c>
      <c r="N24" s="7">
        <v>38610</v>
      </c>
    </row>
    <row r="25" spans="1:14" x14ac:dyDescent="0.25">
      <c r="A25" s="6" t="s">
        <v>168</v>
      </c>
      <c r="B25" s="6">
        <v>5102686</v>
      </c>
      <c r="C25" s="8" vm="47">
        <v>-13.7186383</v>
      </c>
      <c r="D25" s="8" vm="48">
        <v>-59.259869299999998</v>
      </c>
      <c r="E25" s="7" t="s">
        <v>294</v>
      </c>
      <c r="F25" s="7" t="s">
        <v>164</v>
      </c>
      <c r="G25" s="7" t="s">
        <v>312</v>
      </c>
      <c r="H25" s="7">
        <v>0</v>
      </c>
      <c r="I25" s="7">
        <v>0</v>
      </c>
      <c r="J25" s="7">
        <v>0</v>
      </c>
      <c r="K25" s="7">
        <v>2895</v>
      </c>
      <c r="L25" s="7">
        <v>5154</v>
      </c>
      <c r="M25" s="7">
        <v>8822</v>
      </c>
      <c r="N25" s="7">
        <v>8822</v>
      </c>
    </row>
    <row r="26" spans="1:14" x14ac:dyDescent="0.25">
      <c r="A26" s="6" t="s">
        <v>169</v>
      </c>
      <c r="B26" s="6">
        <v>5102694</v>
      </c>
      <c r="C26" s="8" vm="49">
        <v>-11.053900000000001</v>
      </c>
      <c r="D26" s="8" vm="50">
        <v>-51.830800000000004</v>
      </c>
      <c r="E26" s="7" t="s">
        <v>292</v>
      </c>
      <c r="F26" s="7" t="s">
        <v>161</v>
      </c>
      <c r="G26" s="7" t="s">
        <v>311</v>
      </c>
      <c r="H26" s="7">
        <v>0</v>
      </c>
      <c r="I26" s="7">
        <v>0</v>
      </c>
      <c r="J26" s="7">
        <v>0</v>
      </c>
      <c r="K26" s="7">
        <v>4989</v>
      </c>
      <c r="L26" s="7">
        <v>4786</v>
      </c>
      <c r="M26" s="7">
        <v>4485</v>
      </c>
      <c r="N26" s="7">
        <v>4485</v>
      </c>
    </row>
    <row r="27" spans="1:14" x14ac:dyDescent="0.25">
      <c r="A27" s="6" t="s">
        <v>170</v>
      </c>
      <c r="B27" s="6">
        <v>5102702</v>
      </c>
      <c r="C27" s="8" vm="51">
        <v>-13.541586799999999</v>
      </c>
      <c r="D27" s="8" vm="52">
        <v>-52.276347199999996</v>
      </c>
      <c r="E27" s="7" t="s">
        <v>146</v>
      </c>
      <c r="F27" s="7" t="s">
        <v>161</v>
      </c>
      <c r="G27" s="7" t="s">
        <v>311</v>
      </c>
      <c r="H27" s="7">
        <v>0</v>
      </c>
      <c r="I27" s="7">
        <v>8757</v>
      </c>
      <c r="J27" s="7">
        <v>11909</v>
      </c>
      <c r="K27" s="7">
        <v>15408</v>
      </c>
      <c r="L27" s="7">
        <v>18754</v>
      </c>
      <c r="M27" s="7">
        <v>25858</v>
      </c>
      <c r="N27" s="7">
        <v>17101</v>
      </c>
    </row>
    <row r="28" spans="1:14" x14ac:dyDescent="0.25">
      <c r="A28" s="6" t="s">
        <v>171</v>
      </c>
      <c r="B28" s="6">
        <v>5102793</v>
      </c>
      <c r="C28" s="8" vm="53">
        <v>-9.9709503000000002</v>
      </c>
      <c r="D28" s="8" vm="54">
        <v>-55.827432100000003</v>
      </c>
      <c r="E28" s="7" t="s">
        <v>147</v>
      </c>
      <c r="F28" s="7" t="s">
        <v>267</v>
      </c>
      <c r="G28" s="7" t="s">
        <v>312</v>
      </c>
      <c r="H28" s="7">
        <v>0</v>
      </c>
      <c r="I28" s="7">
        <v>0</v>
      </c>
      <c r="J28" s="7">
        <v>0</v>
      </c>
      <c r="K28" s="7">
        <v>12296</v>
      </c>
      <c r="L28" s="7">
        <v>10990</v>
      </c>
      <c r="M28" s="7">
        <v>10332</v>
      </c>
      <c r="N28" s="7">
        <v>10332</v>
      </c>
    </row>
    <row r="29" spans="1:14" x14ac:dyDescent="0.25">
      <c r="A29" s="6" t="s">
        <v>172</v>
      </c>
      <c r="B29" s="6">
        <v>5102850</v>
      </c>
      <c r="C29" s="8" vm="55">
        <v>-11.132778</v>
      </c>
      <c r="D29" s="8" vm="56">
        <v>-58.602778000000001</v>
      </c>
      <c r="E29" s="7" t="s">
        <v>203</v>
      </c>
      <c r="F29" s="7" t="s">
        <v>267</v>
      </c>
      <c r="G29" s="7" t="s">
        <v>312</v>
      </c>
      <c r="H29" s="7">
        <v>0</v>
      </c>
      <c r="I29" s="7">
        <v>0</v>
      </c>
      <c r="J29" s="7">
        <v>8362</v>
      </c>
      <c r="K29" s="7">
        <v>7790</v>
      </c>
      <c r="L29" s="7">
        <v>8231</v>
      </c>
      <c r="M29" s="7">
        <v>7506</v>
      </c>
      <c r="N29" s="7">
        <v>-856</v>
      </c>
    </row>
    <row r="30" spans="1:14" x14ac:dyDescent="0.25">
      <c r="A30" s="6" t="s">
        <v>173</v>
      </c>
      <c r="B30" s="6">
        <v>5103007</v>
      </c>
      <c r="C30" s="8" vm="57">
        <v>-15.460832999999999</v>
      </c>
      <c r="D30" s="8" vm="58">
        <v>-55.75</v>
      </c>
      <c r="E30" s="7" t="s">
        <v>182</v>
      </c>
      <c r="F30" s="7" t="s">
        <v>182</v>
      </c>
      <c r="G30" s="7" t="s">
        <v>310</v>
      </c>
      <c r="H30" s="7">
        <v>16356</v>
      </c>
      <c r="I30" s="7">
        <v>9370</v>
      </c>
      <c r="J30" s="7">
        <v>12888</v>
      </c>
      <c r="K30" s="7">
        <v>15755</v>
      </c>
      <c r="L30" s="7">
        <v>17821</v>
      </c>
      <c r="M30" s="7">
        <v>18990</v>
      </c>
      <c r="N30" s="7">
        <v>2634</v>
      </c>
    </row>
    <row r="31" spans="1:14" x14ac:dyDescent="0.25">
      <c r="A31" s="6" t="s">
        <v>174</v>
      </c>
      <c r="B31" s="6">
        <v>5103056</v>
      </c>
      <c r="C31" s="8" vm="59">
        <v>-11.515000000000001</v>
      </c>
      <c r="D31" s="8" vm="60">
        <v>-54.890799999999999</v>
      </c>
      <c r="E31" s="7" t="s">
        <v>267</v>
      </c>
      <c r="F31" s="7" t="s">
        <v>267</v>
      </c>
      <c r="G31" s="7" t="s">
        <v>312</v>
      </c>
      <c r="H31" s="7">
        <v>0</v>
      </c>
      <c r="I31" s="7">
        <v>0</v>
      </c>
      <c r="J31" s="7">
        <v>9099</v>
      </c>
      <c r="K31" s="7">
        <v>10249</v>
      </c>
      <c r="L31" s="7">
        <v>11028</v>
      </c>
      <c r="M31" s="7">
        <v>9593</v>
      </c>
      <c r="N31" s="7">
        <v>494</v>
      </c>
    </row>
    <row r="32" spans="1:14" x14ac:dyDescent="0.25">
      <c r="A32" s="6" t="s">
        <v>175</v>
      </c>
      <c r="B32" s="6">
        <v>5103106</v>
      </c>
      <c r="C32" s="8" vm="61">
        <v>-14.3969</v>
      </c>
      <c r="D32" s="8" vm="62">
        <v>-50.995800000000003</v>
      </c>
      <c r="E32" s="7" t="s">
        <v>146</v>
      </c>
      <c r="F32" s="7" t="s">
        <v>161</v>
      </c>
      <c r="G32" s="7" t="s">
        <v>311</v>
      </c>
      <c r="H32" s="7">
        <v>0</v>
      </c>
      <c r="I32" s="7">
        <v>0</v>
      </c>
      <c r="J32" s="7">
        <v>5457</v>
      </c>
      <c r="K32" s="7">
        <v>5504</v>
      </c>
      <c r="L32" s="7">
        <v>5490</v>
      </c>
      <c r="M32" s="7">
        <v>6220</v>
      </c>
      <c r="N32" s="7">
        <v>763</v>
      </c>
    </row>
    <row r="33" spans="1:14" x14ac:dyDescent="0.25">
      <c r="A33" s="6" t="s">
        <v>176</v>
      </c>
      <c r="B33" s="6">
        <v>5103205</v>
      </c>
      <c r="C33" s="8" vm="63">
        <v>-10.8045299</v>
      </c>
      <c r="D33" s="8" vm="64">
        <v>-55.456002699999999</v>
      </c>
      <c r="E33" s="7" t="s">
        <v>267</v>
      </c>
      <c r="F33" s="7" t="s">
        <v>267</v>
      </c>
      <c r="G33" s="7" t="s">
        <v>312</v>
      </c>
      <c r="H33" s="7">
        <v>0</v>
      </c>
      <c r="I33" s="7">
        <v>34503</v>
      </c>
      <c r="J33" s="7">
        <v>31160</v>
      </c>
      <c r="K33" s="7">
        <v>28051</v>
      </c>
      <c r="L33" s="7">
        <v>30766</v>
      </c>
      <c r="M33" s="7">
        <v>31370</v>
      </c>
      <c r="N33" s="7">
        <v>-3133</v>
      </c>
    </row>
    <row r="34" spans="1:14" x14ac:dyDescent="0.25">
      <c r="A34" s="6" t="s">
        <v>177</v>
      </c>
      <c r="B34" s="6">
        <v>5103254</v>
      </c>
      <c r="C34" s="8" vm="65">
        <v>-9.5438899999999993</v>
      </c>
      <c r="D34" s="8" vm="66">
        <v>-57.448889999999999</v>
      </c>
      <c r="E34" s="7" t="s">
        <v>203</v>
      </c>
      <c r="F34" s="7" t="s">
        <v>267</v>
      </c>
      <c r="G34" s="7" t="s">
        <v>312</v>
      </c>
      <c r="H34" s="7">
        <v>0</v>
      </c>
      <c r="I34" s="7">
        <v>0</v>
      </c>
      <c r="J34" s="7">
        <v>0</v>
      </c>
      <c r="K34" s="7">
        <v>0</v>
      </c>
      <c r="L34" s="7">
        <v>26381</v>
      </c>
      <c r="M34" s="7">
        <v>25766</v>
      </c>
      <c r="N34" s="7">
        <v>-615</v>
      </c>
    </row>
    <row r="35" spans="1:14" x14ac:dyDescent="0.25">
      <c r="A35" s="6" t="s">
        <v>178</v>
      </c>
      <c r="B35" s="6">
        <v>5103304</v>
      </c>
      <c r="C35" s="8" vm="67">
        <v>-13.65</v>
      </c>
      <c r="D35" s="8" vm="68">
        <v>-59.783332999999999</v>
      </c>
      <c r="E35" s="7" t="s">
        <v>294</v>
      </c>
      <c r="F35" s="7" t="s">
        <v>164</v>
      </c>
      <c r="G35" s="7" t="s">
        <v>312</v>
      </c>
      <c r="H35" s="7">
        <v>0</v>
      </c>
      <c r="I35" s="7">
        <v>0</v>
      </c>
      <c r="J35" s="7">
        <v>9278</v>
      </c>
      <c r="K35" s="7">
        <v>15046</v>
      </c>
      <c r="L35" s="7">
        <v>18178</v>
      </c>
      <c r="M35" s="7">
        <v>18238</v>
      </c>
      <c r="N35" s="7">
        <v>8960</v>
      </c>
    </row>
    <row r="36" spans="1:14" x14ac:dyDescent="0.25">
      <c r="A36" s="6" t="s">
        <v>179</v>
      </c>
      <c r="B36" s="6">
        <v>5103353</v>
      </c>
      <c r="C36" s="8" vm="69">
        <v>-10.6439</v>
      </c>
      <c r="D36" s="8" vm="70">
        <v>-51.568899999999999</v>
      </c>
      <c r="E36" s="7" t="s">
        <v>292</v>
      </c>
      <c r="F36" s="7" t="s">
        <v>161</v>
      </c>
      <c r="G36" s="7" t="s">
        <v>311</v>
      </c>
      <c r="H36" s="7">
        <v>0</v>
      </c>
      <c r="I36" s="7">
        <v>0</v>
      </c>
      <c r="J36" s="7">
        <v>0</v>
      </c>
      <c r="K36" s="7">
        <v>17841</v>
      </c>
      <c r="L36" s="7">
        <v>25124</v>
      </c>
      <c r="M36" s="7">
        <v>35075</v>
      </c>
      <c r="N36" s="7">
        <v>35075</v>
      </c>
    </row>
    <row r="37" spans="1:14" x14ac:dyDescent="0.25">
      <c r="A37" s="6" t="s">
        <v>180</v>
      </c>
      <c r="B37" s="6">
        <v>5103361</v>
      </c>
      <c r="C37" s="8" vm="71">
        <v>-14.5578</v>
      </c>
      <c r="D37" s="8" vm="72">
        <v>-59.571899999999999</v>
      </c>
      <c r="E37" s="7" t="s">
        <v>294</v>
      </c>
      <c r="F37" s="7" t="s">
        <v>164</v>
      </c>
      <c r="G37" s="7" t="s">
        <v>314</v>
      </c>
      <c r="H37" s="7">
        <v>0</v>
      </c>
      <c r="I37" s="7">
        <v>0</v>
      </c>
      <c r="J37" s="7">
        <v>0</v>
      </c>
      <c r="K37" s="7">
        <v>0</v>
      </c>
      <c r="L37" s="7">
        <v>3385</v>
      </c>
      <c r="M37" s="7">
        <v>3760</v>
      </c>
      <c r="N37" s="7">
        <v>375</v>
      </c>
    </row>
    <row r="38" spans="1:14" x14ac:dyDescent="0.25">
      <c r="A38" s="6" t="s">
        <v>181</v>
      </c>
      <c r="B38" s="6">
        <v>5103379</v>
      </c>
      <c r="C38" s="8" vm="73">
        <v>-9.85778</v>
      </c>
      <c r="D38" s="8" vm="74">
        <v>-58.413899999999998</v>
      </c>
      <c r="E38" s="7" t="s">
        <v>203</v>
      </c>
      <c r="F38" s="7" t="s">
        <v>267</v>
      </c>
      <c r="G38" s="7" t="s">
        <v>312</v>
      </c>
      <c r="H38" s="7">
        <v>0</v>
      </c>
      <c r="I38" s="7">
        <v>0</v>
      </c>
      <c r="J38" s="7">
        <v>0</v>
      </c>
      <c r="K38" s="7">
        <v>8474</v>
      </c>
      <c r="L38" s="7">
        <v>14983</v>
      </c>
      <c r="M38" s="7">
        <v>11011</v>
      </c>
      <c r="N38" s="7">
        <v>11011</v>
      </c>
    </row>
    <row r="39" spans="1:14" x14ac:dyDescent="0.25">
      <c r="A39" s="6" t="s">
        <v>182</v>
      </c>
      <c r="B39" s="6">
        <v>5103403</v>
      </c>
      <c r="C39" s="8" vm="75">
        <v>-15.5951004</v>
      </c>
      <c r="D39" s="8" vm="76">
        <v>-56.092264900000004</v>
      </c>
      <c r="E39" s="7" t="s">
        <v>182</v>
      </c>
      <c r="F39" s="7" t="s">
        <v>182</v>
      </c>
      <c r="G39" s="7" t="s">
        <v>310</v>
      </c>
      <c r="H39" s="7">
        <v>100860</v>
      </c>
      <c r="I39" s="7">
        <v>212980</v>
      </c>
      <c r="J39" s="7">
        <v>402813</v>
      </c>
      <c r="K39" s="7">
        <v>483346</v>
      </c>
      <c r="L39" s="7">
        <v>551098</v>
      </c>
      <c r="M39" s="7">
        <v>650877</v>
      </c>
      <c r="N39" s="7">
        <v>550017</v>
      </c>
    </row>
    <row r="40" spans="1:14" x14ac:dyDescent="0.25">
      <c r="A40" s="6" t="s">
        <v>183</v>
      </c>
      <c r="B40" s="6">
        <v>5103437</v>
      </c>
      <c r="C40" s="8" vm="77">
        <v>-15.6</v>
      </c>
      <c r="D40" s="8" vm="78">
        <v>-57.921900000000001</v>
      </c>
      <c r="E40" s="7" t="s">
        <v>164</v>
      </c>
      <c r="F40" s="7" t="s">
        <v>164</v>
      </c>
      <c r="G40" s="7" t="s">
        <v>310</v>
      </c>
      <c r="H40" s="7">
        <v>0</v>
      </c>
      <c r="I40" s="7">
        <v>0</v>
      </c>
      <c r="J40" s="7">
        <v>0</v>
      </c>
      <c r="K40" s="7">
        <v>0</v>
      </c>
      <c r="L40" s="7">
        <v>4866</v>
      </c>
      <c r="M40" s="7">
        <v>4903</v>
      </c>
      <c r="N40" s="7">
        <v>37</v>
      </c>
    </row>
    <row r="41" spans="1:14" x14ac:dyDescent="0.25">
      <c r="A41" s="6" t="s">
        <v>184</v>
      </c>
      <c r="B41" s="6">
        <v>5103452</v>
      </c>
      <c r="C41" s="8" vm="79">
        <v>-14.74</v>
      </c>
      <c r="D41" s="8" vm="80">
        <v>-57.053888999999998</v>
      </c>
      <c r="E41" s="7" t="s">
        <v>270</v>
      </c>
      <c r="F41" s="7" t="s">
        <v>182</v>
      </c>
      <c r="G41" s="7" t="s">
        <v>314</v>
      </c>
      <c r="H41" s="7">
        <v>0</v>
      </c>
      <c r="I41" s="7">
        <v>0</v>
      </c>
      <c r="J41" s="7">
        <v>4785</v>
      </c>
      <c r="K41" s="7">
        <v>7463</v>
      </c>
      <c r="L41" s="7">
        <v>8523</v>
      </c>
      <c r="M41" s="7">
        <v>7014</v>
      </c>
      <c r="N41" s="7">
        <v>2229</v>
      </c>
    </row>
    <row r="42" spans="1:14" x14ac:dyDescent="0.25">
      <c r="A42" s="6" t="s">
        <v>185</v>
      </c>
      <c r="B42" s="6">
        <v>5103502</v>
      </c>
      <c r="C42" s="8" vm="81">
        <v>-14.408327699999999</v>
      </c>
      <c r="D42" s="8" vm="82">
        <v>-56.446956200000002</v>
      </c>
      <c r="E42" s="7" t="s">
        <v>185</v>
      </c>
      <c r="F42" s="7" t="s">
        <v>182</v>
      </c>
      <c r="G42" s="7" t="s">
        <v>312</v>
      </c>
      <c r="H42" s="7">
        <v>5076</v>
      </c>
      <c r="I42" s="7">
        <v>14144</v>
      </c>
      <c r="J42" s="7">
        <v>16620</v>
      </c>
      <c r="K42" s="7">
        <v>18580</v>
      </c>
      <c r="L42" s="7">
        <v>20341</v>
      </c>
      <c r="M42" s="7">
        <v>21941</v>
      </c>
      <c r="N42" s="7">
        <v>16865</v>
      </c>
    </row>
    <row r="43" spans="1:14" x14ac:dyDescent="0.25">
      <c r="A43" s="6" t="s">
        <v>186</v>
      </c>
      <c r="B43" s="6">
        <v>5103601</v>
      </c>
      <c r="C43" s="8" vm="83">
        <v>-15.809466199999999</v>
      </c>
      <c r="D43" s="8" vm="84">
        <v>-54.921165299999998</v>
      </c>
      <c r="E43" s="7" t="s">
        <v>199</v>
      </c>
      <c r="F43" s="7" t="s">
        <v>257</v>
      </c>
      <c r="G43" s="7" t="s">
        <v>313</v>
      </c>
      <c r="H43" s="7">
        <v>16383</v>
      </c>
      <c r="I43" s="7">
        <v>11753</v>
      </c>
      <c r="J43" s="7">
        <v>8934</v>
      </c>
      <c r="K43" s="7">
        <v>8418</v>
      </c>
      <c r="L43" s="7">
        <v>8171</v>
      </c>
      <c r="M43" s="7">
        <v>7872</v>
      </c>
      <c r="N43" s="7">
        <v>-8511</v>
      </c>
    </row>
    <row r="44" spans="1:14" x14ac:dyDescent="0.25">
      <c r="A44" s="6" t="s">
        <v>187</v>
      </c>
      <c r="B44" s="6">
        <v>5103700</v>
      </c>
      <c r="C44" s="8" vm="85">
        <v>-12.3858</v>
      </c>
      <c r="D44" s="8" vm="86">
        <v>-54.92</v>
      </c>
      <c r="E44" s="7" t="s">
        <v>267</v>
      </c>
      <c r="F44" s="7" t="s">
        <v>267</v>
      </c>
      <c r="G44" s="7" t="s">
        <v>312</v>
      </c>
      <c r="H44" s="7">
        <v>0</v>
      </c>
      <c r="I44" s="7">
        <v>0</v>
      </c>
      <c r="J44" s="7">
        <v>0</v>
      </c>
      <c r="K44" s="7">
        <v>6769</v>
      </c>
      <c r="L44" s="7">
        <v>10933</v>
      </c>
      <c r="M44" s="7">
        <v>10521</v>
      </c>
      <c r="N44" s="7">
        <v>10521</v>
      </c>
    </row>
    <row r="45" spans="1:14" x14ac:dyDescent="0.25">
      <c r="A45" s="6" t="s">
        <v>188</v>
      </c>
      <c r="B45" s="6">
        <v>5103809</v>
      </c>
      <c r="C45" s="8" vm="87">
        <v>-15.445</v>
      </c>
      <c r="D45" s="8" vm="88">
        <v>-58.74</v>
      </c>
      <c r="E45" s="7" t="s">
        <v>293</v>
      </c>
      <c r="F45" s="7" t="s">
        <v>164</v>
      </c>
      <c r="G45" s="7" t="s">
        <v>314</v>
      </c>
      <c r="H45" s="7">
        <v>0</v>
      </c>
      <c r="I45" s="7">
        <v>0</v>
      </c>
      <c r="J45" s="7">
        <v>5413</v>
      </c>
      <c r="K45" s="7">
        <v>4315</v>
      </c>
      <c r="L45" s="7">
        <v>3796</v>
      </c>
      <c r="M45" s="7">
        <v>3187</v>
      </c>
      <c r="N45" s="7">
        <v>-2226</v>
      </c>
    </row>
    <row r="46" spans="1:14" x14ac:dyDescent="0.25">
      <c r="A46" s="6" t="s">
        <v>189</v>
      </c>
      <c r="B46" s="6">
        <v>5103858</v>
      </c>
      <c r="C46" s="8" vm="89">
        <v>-13.1781626</v>
      </c>
      <c r="D46" s="8" vm="90">
        <v>-53.257359800000003</v>
      </c>
      <c r="E46" s="7" t="s">
        <v>146</v>
      </c>
      <c r="F46" s="7" t="s">
        <v>161</v>
      </c>
      <c r="G46" s="7" t="s">
        <v>312</v>
      </c>
      <c r="H46" s="7">
        <v>0</v>
      </c>
      <c r="I46" s="7">
        <v>0</v>
      </c>
      <c r="J46" s="7">
        <v>0</v>
      </c>
      <c r="K46" s="7">
        <v>4605</v>
      </c>
      <c r="L46" s="7">
        <v>6293</v>
      </c>
      <c r="M46" s="7">
        <v>8642</v>
      </c>
      <c r="N46" s="7">
        <v>8642</v>
      </c>
    </row>
    <row r="47" spans="1:14" x14ac:dyDescent="0.25">
      <c r="A47" s="6" t="s">
        <v>190</v>
      </c>
      <c r="B47" s="6">
        <v>5103908</v>
      </c>
      <c r="C47" s="8" vm="91">
        <v>-15.7116589</v>
      </c>
      <c r="D47" s="8" vm="92">
        <v>-52.755096799999997</v>
      </c>
      <c r="E47" s="7" t="s">
        <v>161</v>
      </c>
      <c r="F47" s="7" t="s">
        <v>161</v>
      </c>
      <c r="G47" s="7" t="s">
        <v>313</v>
      </c>
      <c r="H47" s="7">
        <v>3498</v>
      </c>
      <c r="I47" s="7">
        <v>3981</v>
      </c>
      <c r="J47" s="7">
        <v>4307</v>
      </c>
      <c r="K47" s="7">
        <v>4349</v>
      </c>
      <c r="L47" s="7">
        <v>5027</v>
      </c>
      <c r="M47" s="7">
        <v>6037</v>
      </c>
      <c r="N47" s="7">
        <v>2539</v>
      </c>
    </row>
    <row r="48" spans="1:14" x14ac:dyDescent="0.25">
      <c r="A48" s="6" t="s">
        <v>191</v>
      </c>
      <c r="B48" s="6">
        <v>5103957</v>
      </c>
      <c r="C48" s="8" vm="93">
        <v>-15.767799999999999</v>
      </c>
      <c r="D48" s="8" vm="94">
        <v>-58.355800000000002</v>
      </c>
      <c r="E48" s="7" t="s">
        <v>293</v>
      </c>
      <c r="F48" s="7" t="s">
        <v>164</v>
      </c>
      <c r="G48" s="7" t="s">
        <v>314</v>
      </c>
      <c r="H48" s="7">
        <v>0</v>
      </c>
      <c r="I48" s="7">
        <v>0</v>
      </c>
      <c r="J48" s="7">
        <v>0</v>
      </c>
      <c r="K48" s="7">
        <v>3361</v>
      </c>
      <c r="L48" s="7">
        <v>3135</v>
      </c>
      <c r="M48" s="7">
        <v>2905</v>
      </c>
      <c r="N48" s="7">
        <v>2905</v>
      </c>
    </row>
    <row r="49" spans="1:14" x14ac:dyDescent="0.25">
      <c r="A49" s="6" t="s">
        <v>192</v>
      </c>
      <c r="B49" s="6">
        <v>5104104</v>
      </c>
      <c r="C49" s="8" vm="95">
        <v>-9.9504871999999995</v>
      </c>
      <c r="D49" s="8" vm="96">
        <v>-54.908606499999998</v>
      </c>
      <c r="E49" s="7" t="s">
        <v>295</v>
      </c>
      <c r="F49" s="7" t="s">
        <v>267</v>
      </c>
      <c r="G49" s="7" t="s">
        <v>312</v>
      </c>
      <c r="H49" s="7">
        <v>0</v>
      </c>
      <c r="I49" s="7">
        <v>0</v>
      </c>
      <c r="J49" s="7">
        <v>23825</v>
      </c>
      <c r="K49" s="7">
        <v>28200</v>
      </c>
      <c r="L49" s="7">
        <v>32216</v>
      </c>
      <c r="M49" s="7">
        <v>31024</v>
      </c>
      <c r="N49" s="7">
        <v>7199</v>
      </c>
    </row>
    <row r="50" spans="1:14" x14ac:dyDescent="0.25">
      <c r="A50" s="6" t="s">
        <v>193</v>
      </c>
      <c r="B50" s="6">
        <v>5104203</v>
      </c>
      <c r="C50" s="8" vm="97">
        <v>-16.346083100000001</v>
      </c>
      <c r="D50" s="8" vm="98">
        <v>-53.763953800000003</v>
      </c>
      <c r="E50" s="7" t="s">
        <v>257</v>
      </c>
      <c r="F50" s="7" t="s">
        <v>257</v>
      </c>
      <c r="G50" s="7" t="s">
        <v>313</v>
      </c>
      <c r="H50" s="7">
        <v>14939</v>
      </c>
      <c r="I50" s="7">
        <v>13585</v>
      </c>
      <c r="J50" s="7">
        <v>14798</v>
      </c>
      <c r="K50" s="7">
        <v>12645</v>
      </c>
      <c r="L50" s="7">
        <v>13934</v>
      </c>
      <c r="M50" s="7">
        <v>10966</v>
      </c>
      <c r="N50" s="7">
        <v>-3973</v>
      </c>
    </row>
    <row r="51" spans="1:14" x14ac:dyDescent="0.25">
      <c r="A51" s="6" t="s">
        <v>194</v>
      </c>
      <c r="B51" s="6">
        <v>5104500</v>
      </c>
      <c r="C51" s="8" vm="99">
        <v>-15.4962225</v>
      </c>
      <c r="D51" s="8" vm="100">
        <v>-58.577280500000001</v>
      </c>
      <c r="E51" s="7" t="s">
        <v>293</v>
      </c>
      <c r="F51" s="7" t="s">
        <v>164</v>
      </c>
      <c r="G51" s="7" t="s">
        <v>314</v>
      </c>
      <c r="H51" s="7">
        <v>0</v>
      </c>
      <c r="I51" s="7">
        <v>0</v>
      </c>
      <c r="J51" s="7">
        <v>2023</v>
      </c>
      <c r="K51" s="7">
        <v>2056</v>
      </c>
      <c r="L51" s="7">
        <v>2397</v>
      </c>
      <c r="M51" s="7">
        <v>2213</v>
      </c>
      <c r="N51" s="7">
        <v>190</v>
      </c>
    </row>
    <row r="52" spans="1:14" x14ac:dyDescent="0.25">
      <c r="A52" s="6" t="s">
        <v>195</v>
      </c>
      <c r="B52" s="6">
        <v>5104526</v>
      </c>
      <c r="C52" s="8" vm="101">
        <v>-12.238226299999999</v>
      </c>
      <c r="D52" s="8" vm="102">
        <v>-56.151923699999998</v>
      </c>
      <c r="E52" s="7" t="s">
        <v>268</v>
      </c>
      <c r="F52" s="7" t="s">
        <v>267</v>
      </c>
      <c r="G52" s="7" t="s">
        <v>312</v>
      </c>
      <c r="H52" s="7">
        <v>0</v>
      </c>
      <c r="I52" s="7">
        <v>0</v>
      </c>
      <c r="J52" s="7">
        <v>0</v>
      </c>
      <c r="K52" s="7">
        <v>0</v>
      </c>
      <c r="L52" s="7">
        <v>5123</v>
      </c>
      <c r="M52" s="7">
        <v>7815</v>
      </c>
      <c r="N52" s="7">
        <v>2692</v>
      </c>
    </row>
    <row r="53" spans="1:14" x14ac:dyDescent="0.25">
      <c r="A53" s="6" t="s">
        <v>196</v>
      </c>
      <c r="B53" s="6">
        <v>5104542</v>
      </c>
      <c r="C53" s="8" vm="103">
        <v>-22.9935711</v>
      </c>
      <c r="D53" s="8" vm="104">
        <v>-43.303087499999997</v>
      </c>
      <c r="E53" s="7" t="s">
        <v>268</v>
      </c>
      <c r="F53" s="7" t="s">
        <v>267</v>
      </c>
      <c r="G53" s="7" t="s">
        <v>312</v>
      </c>
      <c r="H53" s="7">
        <v>0</v>
      </c>
      <c r="I53" s="7">
        <v>0</v>
      </c>
      <c r="J53" s="7">
        <v>0</v>
      </c>
      <c r="K53" s="7">
        <v>0</v>
      </c>
      <c r="L53" s="7">
        <v>5276</v>
      </c>
      <c r="M53" s="7">
        <v>7539</v>
      </c>
      <c r="N53" s="7">
        <v>2263</v>
      </c>
    </row>
    <row r="54" spans="1:14" x14ac:dyDescent="0.25">
      <c r="A54" s="6" t="s">
        <v>197</v>
      </c>
      <c r="B54" s="6">
        <v>5104559</v>
      </c>
      <c r="C54" s="8" vm="105">
        <v>-11.061944</v>
      </c>
      <c r="D54" s="8" vm="106">
        <v>-55.275832999999999</v>
      </c>
      <c r="E54" s="7" t="s">
        <v>267</v>
      </c>
      <c r="F54" s="7" t="s">
        <v>267</v>
      </c>
      <c r="G54" s="7" t="s">
        <v>312</v>
      </c>
      <c r="H54" s="7">
        <v>0</v>
      </c>
      <c r="I54" s="7">
        <v>0</v>
      </c>
      <c r="J54" s="7">
        <v>7143</v>
      </c>
      <c r="K54" s="7">
        <v>8565</v>
      </c>
      <c r="L54" s="7">
        <v>4575</v>
      </c>
      <c r="M54" s="7">
        <v>5020</v>
      </c>
      <c r="N54" s="7">
        <v>-2123</v>
      </c>
    </row>
    <row r="55" spans="1:14" x14ac:dyDescent="0.25">
      <c r="A55" s="6" t="s">
        <v>198</v>
      </c>
      <c r="B55" s="6">
        <v>5104609</v>
      </c>
      <c r="C55" s="8" vm="107">
        <v>-17.207714899999999</v>
      </c>
      <c r="D55" s="8" vm="108">
        <v>-54.148443299999997</v>
      </c>
      <c r="E55" s="7" t="s">
        <v>257</v>
      </c>
      <c r="F55" s="7" t="s">
        <v>257</v>
      </c>
      <c r="G55" s="7" t="s">
        <v>313</v>
      </c>
      <c r="H55" s="7">
        <v>3621</v>
      </c>
      <c r="I55" s="7">
        <v>6997</v>
      </c>
      <c r="J55" s="7">
        <v>8005</v>
      </c>
      <c r="K55" s="7">
        <v>9200</v>
      </c>
      <c r="L55" s="7">
        <v>11478</v>
      </c>
      <c r="M55" s="7">
        <v>12236</v>
      </c>
      <c r="N55" s="7">
        <v>8615</v>
      </c>
    </row>
    <row r="56" spans="1:14" x14ac:dyDescent="0.25">
      <c r="A56" s="6" t="s">
        <v>199</v>
      </c>
      <c r="B56" s="6">
        <v>5104807</v>
      </c>
      <c r="C56" s="8" vm="109">
        <v>-15.968181100000001</v>
      </c>
      <c r="D56" s="8" vm="110">
        <v>-54.965094700000002</v>
      </c>
      <c r="E56" s="7" t="s">
        <v>199</v>
      </c>
      <c r="F56" s="7" t="s">
        <v>257</v>
      </c>
      <c r="G56" s="7" t="s">
        <v>313</v>
      </c>
      <c r="H56" s="7">
        <v>32132</v>
      </c>
      <c r="I56" s="7">
        <v>14438</v>
      </c>
      <c r="J56" s="7">
        <v>21917</v>
      </c>
      <c r="K56" s="7">
        <v>23796</v>
      </c>
      <c r="L56" s="7">
        <v>25647</v>
      </c>
      <c r="M56" s="7">
        <v>28569</v>
      </c>
      <c r="N56" s="7">
        <v>-3563</v>
      </c>
    </row>
    <row r="57" spans="1:14" x14ac:dyDescent="0.25">
      <c r="A57" s="6" t="s">
        <v>200</v>
      </c>
      <c r="B57" s="6">
        <v>5104906</v>
      </c>
      <c r="C57" s="8" vm="111">
        <v>-15.235833</v>
      </c>
      <c r="D57" s="8" vm="112">
        <v>-56.488889</v>
      </c>
      <c r="E57" s="7" t="s">
        <v>182</v>
      </c>
      <c r="F57" s="7" t="s">
        <v>182</v>
      </c>
      <c r="G57" s="7" t="s">
        <v>310</v>
      </c>
      <c r="H57" s="7">
        <v>0</v>
      </c>
      <c r="I57" s="7">
        <v>0</v>
      </c>
      <c r="J57" s="7">
        <v>5227</v>
      </c>
      <c r="K57" s="7">
        <v>7134</v>
      </c>
      <c r="L57" s="7">
        <v>7696</v>
      </c>
      <c r="M57" s="7">
        <v>7426</v>
      </c>
      <c r="N57" s="7">
        <v>2199</v>
      </c>
    </row>
    <row r="58" spans="1:14" x14ac:dyDescent="0.25">
      <c r="A58" s="6" t="s">
        <v>201</v>
      </c>
      <c r="B58" s="6">
        <v>5105002</v>
      </c>
      <c r="C58" s="8" vm="113">
        <v>-15.340304100000001</v>
      </c>
      <c r="D58" s="8" vm="114">
        <v>-58.868086099999999</v>
      </c>
      <c r="E58" s="7" t="s">
        <v>293</v>
      </c>
      <c r="F58" s="7" t="s">
        <v>164</v>
      </c>
      <c r="G58" s="7" t="s">
        <v>314</v>
      </c>
      <c r="H58" s="7">
        <v>0</v>
      </c>
      <c r="I58" s="7">
        <v>16696</v>
      </c>
      <c r="J58" s="7">
        <v>13247</v>
      </c>
      <c r="K58" s="7">
        <v>12764</v>
      </c>
      <c r="L58" s="7">
        <v>10455</v>
      </c>
      <c r="M58" s="7">
        <v>8367</v>
      </c>
      <c r="N58" s="7">
        <v>-8329</v>
      </c>
    </row>
    <row r="59" spans="1:14" x14ac:dyDescent="0.25">
      <c r="A59" s="6" t="s">
        <v>202</v>
      </c>
      <c r="B59" s="6">
        <v>5105101</v>
      </c>
      <c r="C59" s="8" vm="115">
        <v>-11.255000000000001</v>
      </c>
      <c r="D59" s="8" vm="116">
        <v>-57.52</v>
      </c>
      <c r="E59" s="7" t="s">
        <v>202</v>
      </c>
      <c r="F59" s="7" t="s">
        <v>267</v>
      </c>
      <c r="G59" s="7" t="s">
        <v>312</v>
      </c>
      <c r="H59" s="7">
        <v>0</v>
      </c>
      <c r="I59" s="7">
        <v>0</v>
      </c>
      <c r="J59" s="7">
        <v>21712</v>
      </c>
      <c r="K59" s="7">
        <v>30748</v>
      </c>
      <c r="L59" s="7">
        <v>32791</v>
      </c>
      <c r="M59" s="7">
        <v>34906</v>
      </c>
      <c r="N59" s="7">
        <v>13194</v>
      </c>
    </row>
    <row r="60" spans="1:14" x14ac:dyDescent="0.25">
      <c r="A60" s="6" t="s">
        <v>203</v>
      </c>
      <c r="B60" s="6">
        <v>5105150</v>
      </c>
      <c r="C60" s="8" vm="117">
        <v>-11.4181597</v>
      </c>
      <c r="D60" s="8" vm="118">
        <v>-58.760680800000003</v>
      </c>
      <c r="E60" s="7" t="s">
        <v>203</v>
      </c>
      <c r="F60" s="7" t="s">
        <v>267</v>
      </c>
      <c r="G60" s="7" t="s">
        <v>312</v>
      </c>
      <c r="H60" s="7">
        <v>0</v>
      </c>
      <c r="I60" s="7">
        <v>0</v>
      </c>
      <c r="J60" s="7">
        <v>36581</v>
      </c>
      <c r="K60" s="7">
        <v>38017</v>
      </c>
      <c r="L60" s="7">
        <v>39255</v>
      </c>
      <c r="M60" s="7">
        <v>45869</v>
      </c>
      <c r="N60" s="7">
        <v>9288</v>
      </c>
    </row>
    <row r="61" spans="1:14" x14ac:dyDescent="0.25">
      <c r="A61" s="6" t="s">
        <v>204</v>
      </c>
      <c r="B61" s="6">
        <v>5105176</v>
      </c>
      <c r="C61" s="8" vm="119">
        <v>-12.847227</v>
      </c>
      <c r="D61" s="8" vm="120">
        <v>-58.926895000000002</v>
      </c>
      <c r="E61" s="7" t="s">
        <v>203</v>
      </c>
      <c r="F61" s="7" t="s">
        <v>267</v>
      </c>
      <c r="G61" s="7" t="s">
        <v>312</v>
      </c>
      <c r="H61" s="7">
        <v>0</v>
      </c>
      <c r="I61" s="7">
        <v>0</v>
      </c>
      <c r="J61" s="7">
        <v>5956</v>
      </c>
      <c r="K61" s="7">
        <v>5448</v>
      </c>
      <c r="L61" s="7">
        <v>11201</v>
      </c>
      <c r="M61" s="7">
        <v>10213</v>
      </c>
      <c r="N61" s="7">
        <v>4257</v>
      </c>
    </row>
    <row r="62" spans="1:14" x14ac:dyDescent="0.25">
      <c r="A62" s="6" t="s">
        <v>205</v>
      </c>
      <c r="B62" s="6">
        <v>5105200</v>
      </c>
      <c r="C62" s="8" vm="121">
        <v>-16.050799999999999</v>
      </c>
      <c r="D62" s="8" vm="122">
        <v>-54.883899999999997</v>
      </c>
      <c r="E62" s="7" t="s">
        <v>199</v>
      </c>
      <c r="F62" s="7" t="s">
        <v>257</v>
      </c>
      <c r="G62" s="7" t="s">
        <v>313</v>
      </c>
      <c r="H62" s="7">
        <v>0</v>
      </c>
      <c r="I62" s="7">
        <v>12757</v>
      </c>
      <c r="J62" s="7">
        <v>10948</v>
      </c>
      <c r="K62" s="7">
        <v>12063</v>
      </c>
      <c r="L62" s="7">
        <v>11430</v>
      </c>
      <c r="M62" s="7">
        <v>11480</v>
      </c>
      <c r="N62" s="7">
        <v>-1277</v>
      </c>
    </row>
    <row r="63" spans="1:14" x14ac:dyDescent="0.25">
      <c r="A63" s="6" t="s">
        <v>206</v>
      </c>
      <c r="B63" s="6">
        <v>5105234</v>
      </c>
      <c r="C63" s="8" vm="123">
        <v>-15.322800000000001</v>
      </c>
      <c r="D63" s="8" vm="124">
        <v>-58.003900000000002</v>
      </c>
      <c r="E63" s="7" t="s">
        <v>164</v>
      </c>
      <c r="F63" s="7" t="s">
        <v>164</v>
      </c>
      <c r="G63" s="7" t="s">
        <v>314</v>
      </c>
      <c r="H63" s="7">
        <v>0</v>
      </c>
      <c r="I63" s="7">
        <v>0</v>
      </c>
      <c r="J63" s="7">
        <v>0</v>
      </c>
      <c r="K63" s="7">
        <v>4690</v>
      </c>
      <c r="L63" s="7">
        <v>5431</v>
      </c>
      <c r="M63" s="7">
        <v>4790</v>
      </c>
      <c r="N63" s="7">
        <v>4790</v>
      </c>
    </row>
    <row r="64" spans="1:14" x14ac:dyDescent="0.25">
      <c r="A64" s="6" t="s">
        <v>207</v>
      </c>
      <c r="B64" s="6">
        <v>5105259</v>
      </c>
      <c r="C64" s="8" vm="125">
        <v>-13.065064899999999</v>
      </c>
      <c r="D64" s="8" vm="126">
        <v>-55.919703200000001</v>
      </c>
      <c r="E64" s="7" t="s">
        <v>268</v>
      </c>
      <c r="F64" s="7" t="s">
        <v>267</v>
      </c>
      <c r="G64" s="7" t="s">
        <v>312</v>
      </c>
      <c r="H64" s="7">
        <v>0</v>
      </c>
      <c r="I64" s="7">
        <v>0</v>
      </c>
      <c r="J64" s="7">
        <v>6693</v>
      </c>
      <c r="K64" s="7">
        <v>19316</v>
      </c>
      <c r="L64" s="7">
        <v>45556</v>
      </c>
      <c r="M64" s="7">
        <v>83798</v>
      </c>
      <c r="N64" s="7">
        <v>77105</v>
      </c>
    </row>
    <row r="65" spans="1:14" x14ac:dyDescent="0.25">
      <c r="A65" s="6" t="s">
        <v>208</v>
      </c>
      <c r="B65" s="6">
        <v>5105309</v>
      </c>
      <c r="C65" s="8" vm="127">
        <v>-10.75</v>
      </c>
      <c r="D65" s="8" vm="128">
        <v>-50.566699999999997</v>
      </c>
      <c r="E65" s="7" t="s">
        <v>292</v>
      </c>
      <c r="F65" s="7" t="s">
        <v>161</v>
      </c>
      <c r="G65" s="7" t="s">
        <v>311</v>
      </c>
      <c r="H65" s="7">
        <v>5008</v>
      </c>
      <c r="I65" s="7">
        <v>8185</v>
      </c>
      <c r="J65" s="7">
        <v>5604</v>
      </c>
      <c r="K65" s="7">
        <v>2494</v>
      </c>
      <c r="L65" s="7">
        <v>2224</v>
      </c>
      <c r="M65" s="7">
        <v>2509</v>
      </c>
      <c r="N65" s="7">
        <v>-2499</v>
      </c>
    </row>
    <row r="66" spans="1:14" x14ac:dyDescent="0.25">
      <c r="A66" s="6" t="s">
        <v>210</v>
      </c>
      <c r="B66" s="6">
        <v>5105580</v>
      </c>
      <c r="C66" s="8" vm="129">
        <v>-11.077915900000001</v>
      </c>
      <c r="D66" s="8" vm="130">
        <v>-54.524938400000003</v>
      </c>
      <c r="E66" s="7" t="s">
        <v>267</v>
      </c>
      <c r="F66" s="7" t="s">
        <v>267</v>
      </c>
      <c r="G66" s="7" t="s">
        <v>312</v>
      </c>
      <c r="H66" s="7">
        <v>0</v>
      </c>
      <c r="I66" s="7">
        <v>0</v>
      </c>
      <c r="J66" s="7">
        <v>8889</v>
      </c>
      <c r="K66" s="7">
        <v>14448</v>
      </c>
      <c r="L66" s="7">
        <v>12006</v>
      </c>
      <c r="M66" s="7">
        <v>11396</v>
      </c>
      <c r="N66" s="7">
        <v>2507</v>
      </c>
    </row>
    <row r="67" spans="1:14" x14ac:dyDescent="0.25">
      <c r="A67" s="6" t="s">
        <v>211</v>
      </c>
      <c r="B67" s="6">
        <v>5105606</v>
      </c>
      <c r="C67" s="8" vm="131">
        <v>-10.1703001</v>
      </c>
      <c r="D67" s="8" vm="132">
        <v>-54.930185199999997</v>
      </c>
      <c r="E67" s="7" t="s">
        <v>295</v>
      </c>
      <c r="F67" s="7" t="s">
        <v>267</v>
      </c>
      <c r="G67" s="7" t="s">
        <v>312</v>
      </c>
      <c r="H67" s="7">
        <v>0</v>
      </c>
      <c r="I67" s="7">
        <v>0</v>
      </c>
      <c r="J67" s="7">
        <v>10221</v>
      </c>
      <c r="K67" s="7">
        <v>11289</v>
      </c>
      <c r="L67" s="7">
        <v>14174</v>
      </c>
      <c r="M67" s="7">
        <v>20091</v>
      </c>
      <c r="N67" s="7">
        <v>9870</v>
      </c>
    </row>
    <row r="68" spans="1:14" x14ac:dyDescent="0.25">
      <c r="A68" s="6" t="s">
        <v>212</v>
      </c>
      <c r="B68" s="6">
        <v>5105622</v>
      </c>
      <c r="C68" s="8" vm="133">
        <v>-15.6738138</v>
      </c>
      <c r="D68" s="8" vm="134">
        <v>-58.102810699999999</v>
      </c>
      <c r="E68" s="7" t="s">
        <v>293</v>
      </c>
      <c r="F68" s="7" t="s">
        <v>164</v>
      </c>
      <c r="G68" s="7" t="s">
        <v>314</v>
      </c>
      <c r="H68" s="7">
        <v>0</v>
      </c>
      <c r="I68" s="7">
        <v>18600</v>
      </c>
      <c r="J68" s="7">
        <v>25864</v>
      </c>
      <c r="K68" s="7">
        <v>22997</v>
      </c>
      <c r="L68" s="7">
        <v>25299</v>
      </c>
      <c r="M68" s="7">
        <v>26785</v>
      </c>
      <c r="N68" s="7">
        <v>8185</v>
      </c>
    </row>
    <row r="69" spans="1:14" x14ac:dyDescent="0.25">
      <c r="A69" s="6" t="s">
        <v>213</v>
      </c>
      <c r="B69" s="6">
        <v>5105903</v>
      </c>
      <c r="C69" s="8" vm="135">
        <v>-14.733333</v>
      </c>
      <c r="D69" s="8" vm="136">
        <v>-56.333333000000003</v>
      </c>
      <c r="E69" s="7" t="s">
        <v>182</v>
      </c>
      <c r="F69" s="7" t="s">
        <v>182</v>
      </c>
      <c r="G69" s="7" t="s">
        <v>312</v>
      </c>
      <c r="H69" s="7">
        <v>5692</v>
      </c>
      <c r="I69" s="7">
        <v>13441</v>
      </c>
      <c r="J69" s="7">
        <v>15174</v>
      </c>
      <c r="K69" s="7">
        <v>14983</v>
      </c>
      <c r="L69" s="7">
        <v>15002</v>
      </c>
      <c r="M69" s="7">
        <v>15492</v>
      </c>
      <c r="N69" s="7">
        <v>9800</v>
      </c>
    </row>
    <row r="70" spans="1:14" x14ac:dyDescent="0.25">
      <c r="A70" s="6" t="s">
        <v>214</v>
      </c>
      <c r="B70" s="6">
        <v>5106000</v>
      </c>
      <c r="C70" s="8" vm="137">
        <v>-14.455</v>
      </c>
      <c r="D70" s="8" vm="138">
        <v>-56.802799999999998</v>
      </c>
      <c r="E70" s="7" t="s">
        <v>185</v>
      </c>
      <c r="F70" s="7" t="s">
        <v>182</v>
      </c>
      <c r="G70" s="7" t="s">
        <v>310</v>
      </c>
      <c r="H70" s="7">
        <v>5938</v>
      </c>
      <c r="I70" s="7">
        <v>10451</v>
      </c>
      <c r="J70" s="7">
        <v>10068</v>
      </c>
      <c r="K70" s="7">
        <v>7246</v>
      </c>
      <c r="L70" s="7">
        <v>6436</v>
      </c>
      <c r="M70" s="7">
        <v>5956</v>
      </c>
      <c r="N70" s="7">
        <v>18</v>
      </c>
    </row>
    <row r="71" spans="1:14" x14ac:dyDescent="0.25">
      <c r="A71" s="6" t="s">
        <v>215</v>
      </c>
      <c r="B71" s="6">
        <v>5106109</v>
      </c>
      <c r="C71" s="8" vm="139">
        <v>-15.758333</v>
      </c>
      <c r="D71" s="8" vm="140">
        <v>-56.345556000000002</v>
      </c>
      <c r="E71" s="7" t="s">
        <v>182</v>
      </c>
      <c r="F71" s="7" t="s">
        <v>182</v>
      </c>
      <c r="G71" s="7" t="s">
        <v>310</v>
      </c>
      <c r="H71" s="7">
        <v>11768</v>
      </c>
      <c r="I71" s="7">
        <v>10274</v>
      </c>
      <c r="J71" s="7">
        <v>10472</v>
      </c>
      <c r="K71" s="7">
        <v>12141</v>
      </c>
      <c r="L71" s="7">
        <v>11609</v>
      </c>
      <c r="M71" s="7">
        <v>12940</v>
      </c>
      <c r="N71" s="7">
        <v>1172</v>
      </c>
    </row>
    <row r="72" spans="1:14" x14ac:dyDescent="0.25">
      <c r="A72" s="6" t="s">
        <v>216</v>
      </c>
      <c r="B72" s="6">
        <v>5106158</v>
      </c>
      <c r="C72" s="8" vm="141">
        <v>-9.8138900000000007</v>
      </c>
      <c r="D72" s="8" vm="142">
        <v>-57.861899999999999</v>
      </c>
      <c r="E72" s="7" t="s">
        <v>147</v>
      </c>
      <c r="F72" s="7" t="s">
        <v>267</v>
      </c>
      <c r="G72" s="7" t="s">
        <v>312</v>
      </c>
      <c r="H72" s="7">
        <v>0</v>
      </c>
      <c r="I72" s="7">
        <v>0</v>
      </c>
      <c r="J72" s="7">
        <v>0</v>
      </c>
      <c r="K72" s="7">
        <v>6951</v>
      </c>
      <c r="L72" s="7">
        <v>11643</v>
      </c>
      <c r="M72" s="7">
        <v>13635</v>
      </c>
      <c r="N72" s="7">
        <v>13635</v>
      </c>
    </row>
    <row r="73" spans="1:14" x14ac:dyDescent="0.25">
      <c r="A73" s="6" t="s">
        <v>220</v>
      </c>
      <c r="B73" s="6">
        <v>5106208</v>
      </c>
      <c r="C73" s="8" vm="143">
        <v>-14.956899999999999</v>
      </c>
      <c r="D73" s="8" vm="144">
        <v>-54.965800000000002</v>
      </c>
      <c r="E73" s="7" t="s">
        <v>182</v>
      </c>
      <c r="F73" s="7" t="s">
        <v>182</v>
      </c>
      <c r="G73" s="7" t="s">
        <v>312</v>
      </c>
      <c r="H73" s="7">
        <v>0</v>
      </c>
      <c r="I73" s="7">
        <v>11493</v>
      </c>
      <c r="J73" s="7">
        <v>9612</v>
      </c>
      <c r="K73" s="7">
        <v>5786</v>
      </c>
      <c r="L73" s="7">
        <v>4587</v>
      </c>
      <c r="M73" s="7">
        <v>3932</v>
      </c>
      <c r="N73" s="7">
        <v>-7561</v>
      </c>
    </row>
    <row r="74" spans="1:14" x14ac:dyDescent="0.25">
      <c r="A74" s="6" t="s">
        <v>221</v>
      </c>
      <c r="B74" s="6">
        <v>5106216</v>
      </c>
      <c r="C74" s="8" vm="145">
        <v>-10.5578</v>
      </c>
      <c r="D74" s="8" vm="146">
        <v>-55.952800000000003</v>
      </c>
      <c r="E74" s="7" t="s">
        <v>267</v>
      </c>
      <c r="F74" s="7" t="s">
        <v>267</v>
      </c>
      <c r="G74" s="7" t="s">
        <v>312</v>
      </c>
      <c r="H74" s="7">
        <v>0</v>
      </c>
      <c r="I74" s="7">
        <v>0</v>
      </c>
      <c r="J74" s="7">
        <v>14033</v>
      </c>
      <c r="K74" s="7">
        <v>11516</v>
      </c>
      <c r="L74" s="7">
        <v>12127</v>
      </c>
      <c r="M74" s="7">
        <v>11707</v>
      </c>
      <c r="N74" s="7">
        <v>-2326</v>
      </c>
    </row>
    <row r="75" spans="1:14" x14ac:dyDescent="0.25">
      <c r="A75" s="6" t="s">
        <v>280</v>
      </c>
      <c r="B75" s="6">
        <v>5108808</v>
      </c>
      <c r="C75" s="8" vm="147">
        <v>-10.309125099999999</v>
      </c>
      <c r="D75" s="8" vm="148">
        <v>-55.403875399999997</v>
      </c>
      <c r="E75" s="7" t="s">
        <v>267</v>
      </c>
      <c r="F75" s="7" t="s">
        <v>267</v>
      </c>
      <c r="G75" s="7" t="s">
        <v>312</v>
      </c>
      <c r="H75" s="7">
        <v>0</v>
      </c>
      <c r="I75" s="7">
        <v>0</v>
      </c>
      <c r="J75" s="7">
        <v>0</v>
      </c>
      <c r="K75" s="7">
        <v>5651</v>
      </c>
      <c r="L75" s="7">
        <v>4932</v>
      </c>
      <c r="M75" s="7">
        <v>4590</v>
      </c>
      <c r="N75" s="7">
        <v>4590</v>
      </c>
    </row>
    <row r="76" spans="1:14" x14ac:dyDescent="0.25">
      <c r="A76" s="6" t="s">
        <v>218</v>
      </c>
      <c r="B76" s="6">
        <v>5106182</v>
      </c>
      <c r="C76" s="8" vm="149">
        <v>-14.474530100000001</v>
      </c>
      <c r="D76" s="8" vm="150">
        <v>-59.585304700000002</v>
      </c>
      <c r="E76" s="7" t="s">
        <v>294</v>
      </c>
      <c r="F76" s="7" t="s">
        <v>164</v>
      </c>
      <c r="G76" s="7" t="s">
        <v>314</v>
      </c>
      <c r="H76" s="7">
        <v>0</v>
      </c>
      <c r="I76" s="7">
        <v>0</v>
      </c>
      <c r="J76" s="7">
        <v>0</v>
      </c>
      <c r="K76" s="7">
        <v>4045</v>
      </c>
      <c r="L76" s="7">
        <v>5436</v>
      </c>
      <c r="M76" s="7">
        <v>6670</v>
      </c>
      <c r="N76" s="7">
        <v>6670</v>
      </c>
    </row>
    <row r="77" spans="1:14" x14ac:dyDescent="0.25">
      <c r="A77" s="6" t="s">
        <v>281</v>
      </c>
      <c r="B77" s="6">
        <v>5108857</v>
      </c>
      <c r="C77" s="8" vm="151">
        <v>-14.363899999999999</v>
      </c>
      <c r="D77" s="8" vm="152">
        <v>-56.968899999999998</v>
      </c>
      <c r="E77" s="7" t="s">
        <v>185</v>
      </c>
      <c r="F77" s="7" t="s">
        <v>182</v>
      </c>
      <c r="G77" s="7" t="s">
        <v>310</v>
      </c>
      <c r="H77" s="7">
        <v>0</v>
      </c>
      <c r="I77" s="7">
        <v>0</v>
      </c>
      <c r="J77" s="7">
        <v>0</v>
      </c>
      <c r="K77" s="7">
        <v>2354</v>
      </c>
      <c r="L77" s="7">
        <v>2951</v>
      </c>
      <c r="M77" s="7">
        <v>3529</v>
      </c>
      <c r="N77" s="7">
        <v>3529</v>
      </c>
    </row>
    <row r="78" spans="1:14" x14ac:dyDescent="0.25">
      <c r="A78" s="6" t="s">
        <v>282</v>
      </c>
      <c r="B78" s="6">
        <v>5108907</v>
      </c>
      <c r="C78" s="8" vm="153">
        <v>-13.0258</v>
      </c>
      <c r="D78" s="8" vm="154">
        <v>-57.073900000000002</v>
      </c>
      <c r="E78" s="7" t="s">
        <v>185</v>
      </c>
      <c r="F78" s="7" t="s">
        <v>182</v>
      </c>
      <c r="G78" s="7" t="s">
        <v>312</v>
      </c>
      <c r="H78" s="7">
        <v>0</v>
      </c>
      <c r="I78" s="7">
        <v>0</v>
      </c>
      <c r="J78" s="7">
        <v>0</v>
      </c>
      <c r="K78" s="7">
        <v>3950</v>
      </c>
      <c r="L78" s="7">
        <v>6590</v>
      </c>
      <c r="M78" s="7">
        <v>5846</v>
      </c>
      <c r="N78" s="7">
        <v>5846</v>
      </c>
    </row>
    <row r="79" spans="1:14" x14ac:dyDescent="0.25">
      <c r="A79" s="6" t="s">
        <v>283</v>
      </c>
      <c r="B79" s="6">
        <v>5108956</v>
      </c>
      <c r="C79" s="8" vm="155">
        <v>-9.9788248999999993</v>
      </c>
      <c r="D79" s="8" vm="156">
        <v>-57.467691000000002</v>
      </c>
      <c r="E79" s="7" t="s">
        <v>147</v>
      </c>
      <c r="F79" s="7" t="s">
        <v>267</v>
      </c>
      <c r="G79" s="7" t="s">
        <v>312</v>
      </c>
      <c r="H79" s="7">
        <v>0</v>
      </c>
      <c r="I79" s="7">
        <v>0</v>
      </c>
      <c r="J79" s="7">
        <v>0</v>
      </c>
      <c r="K79" s="7">
        <v>6827</v>
      </c>
      <c r="L79" s="7">
        <v>8093</v>
      </c>
      <c r="M79" s="7">
        <v>8313</v>
      </c>
      <c r="N79" s="7">
        <v>8313</v>
      </c>
    </row>
    <row r="80" spans="1:14" x14ac:dyDescent="0.25">
      <c r="A80" s="6" t="s">
        <v>222</v>
      </c>
      <c r="B80" s="6">
        <v>5106224</v>
      </c>
      <c r="C80" s="8" vm="157">
        <v>-13.8224921</v>
      </c>
      <c r="D80" s="8" vm="158">
        <v>-56.082024199999999</v>
      </c>
      <c r="E80" s="7" t="s">
        <v>268</v>
      </c>
      <c r="F80" s="7" t="s">
        <v>267</v>
      </c>
      <c r="G80" s="7" t="s">
        <v>312</v>
      </c>
      <c r="H80" s="7">
        <v>0</v>
      </c>
      <c r="I80" s="7">
        <v>0</v>
      </c>
      <c r="J80" s="7">
        <v>5542</v>
      </c>
      <c r="K80" s="7">
        <v>14818</v>
      </c>
      <c r="L80" s="7">
        <v>31649</v>
      </c>
      <c r="M80" s="7">
        <v>55839</v>
      </c>
      <c r="N80" s="7">
        <v>50297</v>
      </c>
    </row>
    <row r="81" spans="1:14" x14ac:dyDescent="0.25">
      <c r="A81" s="6" t="s">
        <v>217</v>
      </c>
      <c r="B81" s="6">
        <v>5106174</v>
      </c>
      <c r="C81" s="8" vm="159">
        <v>-13.989814900000001</v>
      </c>
      <c r="D81" s="8" vm="160">
        <v>-51.799947699999997</v>
      </c>
      <c r="E81" s="7" t="s">
        <v>146</v>
      </c>
      <c r="F81" s="7" t="s">
        <v>161</v>
      </c>
      <c r="G81" s="7" t="s">
        <v>311</v>
      </c>
      <c r="H81" s="7">
        <v>0</v>
      </c>
      <c r="I81" s="7">
        <v>0</v>
      </c>
      <c r="J81" s="7">
        <v>0</v>
      </c>
      <c r="K81" s="7">
        <v>0</v>
      </c>
      <c r="L81" s="7">
        <v>3029</v>
      </c>
      <c r="M81" s="7">
        <v>4200</v>
      </c>
      <c r="N81" s="7">
        <v>1171</v>
      </c>
    </row>
    <row r="82" spans="1:14" x14ac:dyDescent="0.25">
      <c r="A82" s="6" t="s">
        <v>223</v>
      </c>
      <c r="B82" s="6">
        <v>5106232</v>
      </c>
      <c r="C82" s="8" vm="161">
        <v>-14.796944</v>
      </c>
      <c r="D82" s="8" vm="162">
        <v>-57.287778000000003</v>
      </c>
      <c r="E82" s="7" t="s">
        <v>270</v>
      </c>
      <c r="F82" s="7" t="s">
        <v>182</v>
      </c>
      <c r="G82" s="7" t="s">
        <v>314</v>
      </c>
      <c r="H82" s="7">
        <v>0</v>
      </c>
      <c r="I82" s="7">
        <v>0</v>
      </c>
      <c r="J82" s="7">
        <v>7030</v>
      </c>
      <c r="K82" s="7">
        <v>14186</v>
      </c>
      <c r="L82" s="7">
        <v>17515</v>
      </c>
      <c r="M82" s="7">
        <v>16352</v>
      </c>
      <c r="N82" s="7">
        <v>9322</v>
      </c>
    </row>
    <row r="83" spans="1:14" x14ac:dyDescent="0.25">
      <c r="A83" s="6" t="s">
        <v>219</v>
      </c>
      <c r="B83" s="6">
        <v>5106190</v>
      </c>
      <c r="C83" s="8" vm="163">
        <v>-10.82</v>
      </c>
      <c r="D83" s="8" vm="164">
        <v>-53.3508</v>
      </c>
      <c r="E83" s="7" t="s">
        <v>267</v>
      </c>
      <c r="F83" s="7" t="s">
        <v>267</v>
      </c>
      <c r="G83" s="7" t="s">
        <v>312</v>
      </c>
      <c r="H83" s="7">
        <v>0</v>
      </c>
      <c r="I83" s="7">
        <v>0</v>
      </c>
      <c r="J83" s="7">
        <v>0</v>
      </c>
      <c r="K83" s="7">
        <v>0</v>
      </c>
      <c r="L83" s="7">
        <v>3468</v>
      </c>
      <c r="M83" s="7">
        <v>4239</v>
      </c>
      <c r="N83" s="7">
        <v>771</v>
      </c>
    </row>
    <row r="84" spans="1:14" x14ac:dyDescent="0.25">
      <c r="A84" s="6" t="s">
        <v>224</v>
      </c>
      <c r="B84" s="6">
        <v>5106240</v>
      </c>
      <c r="C84" s="8" vm="165">
        <v>-12.9908</v>
      </c>
      <c r="D84" s="8" vm="166">
        <v>-55.255000000000003</v>
      </c>
      <c r="E84" s="7" t="s">
        <v>268</v>
      </c>
      <c r="F84" s="7" t="s">
        <v>267</v>
      </c>
      <c r="G84" s="7" t="s">
        <v>312</v>
      </c>
      <c r="H84" s="7">
        <v>0</v>
      </c>
      <c r="I84" s="7">
        <v>0</v>
      </c>
      <c r="J84" s="7">
        <v>0</v>
      </c>
      <c r="K84" s="7">
        <v>5654</v>
      </c>
      <c r="L84" s="7">
        <v>9218</v>
      </c>
      <c r="M84" s="7">
        <v>11530</v>
      </c>
      <c r="N84" s="7">
        <v>11530</v>
      </c>
    </row>
    <row r="85" spans="1:14" x14ac:dyDescent="0.25">
      <c r="A85" s="6" t="s">
        <v>225</v>
      </c>
      <c r="B85" s="6">
        <v>5106257</v>
      </c>
      <c r="C85" s="8" vm="167">
        <v>-27.083333</v>
      </c>
      <c r="D85" s="8" vm="168">
        <v>-52.333333000000003</v>
      </c>
      <c r="E85" s="7" t="s">
        <v>161</v>
      </c>
      <c r="F85" s="7" t="s">
        <v>161</v>
      </c>
      <c r="G85" s="7" t="s">
        <v>311</v>
      </c>
      <c r="H85" s="7">
        <v>0</v>
      </c>
      <c r="I85" s="7">
        <v>20273</v>
      </c>
      <c r="J85" s="7">
        <v>18509</v>
      </c>
      <c r="K85" s="7">
        <v>17832</v>
      </c>
      <c r="L85" s="7">
        <v>19643</v>
      </c>
      <c r="M85" s="7">
        <v>24345</v>
      </c>
      <c r="N85" s="7">
        <v>4072</v>
      </c>
    </row>
    <row r="86" spans="1:14" x14ac:dyDescent="0.25">
      <c r="A86" s="6" t="s">
        <v>227</v>
      </c>
      <c r="B86" s="6">
        <v>5106273</v>
      </c>
      <c r="C86" s="8" vm="169">
        <v>-11.412800000000001</v>
      </c>
      <c r="D86" s="8" vm="170">
        <v>-57.351900000000001</v>
      </c>
      <c r="E86" s="7" t="s">
        <v>202</v>
      </c>
      <c r="F86" s="7" t="s">
        <v>267</v>
      </c>
      <c r="G86" s="7" t="s">
        <v>312</v>
      </c>
      <c r="H86" s="7">
        <v>0</v>
      </c>
      <c r="I86" s="7">
        <v>0</v>
      </c>
      <c r="J86" s="7">
        <v>4267</v>
      </c>
      <c r="K86" s="7">
        <v>3511</v>
      </c>
      <c r="L86" s="7">
        <v>3749</v>
      </c>
      <c r="M86" s="7">
        <v>3349</v>
      </c>
      <c r="N86" s="7">
        <v>-918</v>
      </c>
    </row>
    <row r="87" spans="1:14" x14ac:dyDescent="0.25">
      <c r="A87" s="6" t="s">
        <v>226</v>
      </c>
      <c r="B87" s="6">
        <v>5106265</v>
      </c>
      <c r="C87" s="8" vm="171">
        <v>-9.9499999999999993</v>
      </c>
      <c r="D87" s="8" vm="172">
        <v>-55.197778</v>
      </c>
      <c r="E87" s="7" t="s">
        <v>295</v>
      </c>
      <c r="F87" s="7" t="s">
        <v>267</v>
      </c>
      <c r="G87" s="7" t="s">
        <v>312</v>
      </c>
      <c r="H87" s="7">
        <v>0</v>
      </c>
      <c r="I87" s="7">
        <v>0</v>
      </c>
      <c r="J87" s="7">
        <v>0</v>
      </c>
      <c r="K87" s="7">
        <v>4997</v>
      </c>
      <c r="L87" s="7">
        <v>7332</v>
      </c>
      <c r="M87" s="7">
        <v>6520</v>
      </c>
      <c r="N87" s="7">
        <v>6520</v>
      </c>
    </row>
    <row r="88" spans="1:14" x14ac:dyDescent="0.25">
      <c r="A88" s="6" t="s">
        <v>231</v>
      </c>
      <c r="B88" s="6">
        <v>5106315</v>
      </c>
      <c r="C88" s="8" vm="173">
        <v>-5.2879035999999999</v>
      </c>
      <c r="D88" s="8" vm="174">
        <v>-41.934756700000001</v>
      </c>
      <c r="E88" s="7" t="s">
        <v>292</v>
      </c>
      <c r="F88" s="7" t="s">
        <v>161</v>
      </c>
      <c r="G88" s="7" t="s">
        <v>311</v>
      </c>
      <c r="H88" s="7">
        <v>0</v>
      </c>
      <c r="I88" s="7">
        <v>0</v>
      </c>
      <c r="J88" s="7">
        <v>0</v>
      </c>
      <c r="K88" s="7">
        <v>0</v>
      </c>
      <c r="L88" s="7">
        <v>2005</v>
      </c>
      <c r="M88" s="7">
        <v>2015</v>
      </c>
      <c r="N88" s="7">
        <v>10</v>
      </c>
    </row>
    <row r="89" spans="1:14" x14ac:dyDescent="0.25">
      <c r="A89" s="6" t="s">
        <v>228</v>
      </c>
      <c r="B89" s="6">
        <v>5106281</v>
      </c>
      <c r="C89" s="8" vm="175">
        <v>-14.905799999999999</v>
      </c>
      <c r="D89" s="8" vm="176">
        <v>-53.017800000000001</v>
      </c>
      <c r="E89" s="7" t="s">
        <v>161</v>
      </c>
      <c r="F89" s="7" t="s">
        <v>161</v>
      </c>
      <c r="G89" s="7" t="s">
        <v>311</v>
      </c>
      <c r="H89" s="7">
        <v>0</v>
      </c>
      <c r="I89" s="7">
        <v>0</v>
      </c>
      <c r="J89" s="7">
        <v>7170</v>
      </c>
      <c r="K89" s="7">
        <v>9464</v>
      </c>
      <c r="L89" s="7">
        <v>6042</v>
      </c>
      <c r="M89" s="7">
        <v>6919</v>
      </c>
      <c r="N89" s="7">
        <v>-251</v>
      </c>
    </row>
    <row r="90" spans="1:14" x14ac:dyDescent="0.25">
      <c r="A90" s="6" t="s">
        <v>229</v>
      </c>
      <c r="B90" s="6">
        <v>5106299</v>
      </c>
      <c r="C90" s="8" vm="177">
        <v>-9.6669617999999993</v>
      </c>
      <c r="D90" s="8" vm="178">
        <v>-56.476593700000002</v>
      </c>
      <c r="E90" s="7" t="s">
        <v>147</v>
      </c>
      <c r="F90" s="7" t="s">
        <v>267</v>
      </c>
      <c r="G90" s="7" t="s">
        <v>312</v>
      </c>
      <c r="H90" s="7">
        <v>0</v>
      </c>
      <c r="I90" s="7">
        <v>0</v>
      </c>
      <c r="J90" s="7">
        <v>12173</v>
      </c>
      <c r="K90" s="7">
        <v>10254</v>
      </c>
      <c r="L90" s="7">
        <v>10684</v>
      </c>
      <c r="M90" s="7">
        <v>11671</v>
      </c>
      <c r="N90" s="7">
        <v>-502</v>
      </c>
    </row>
    <row r="91" spans="1:14" x14ac:dyDescent="0.25">
      <c r="A91" s="6" t="s">
        <v>230</v>
      </c>
      <c r="B91" s="6">
        <v>5106307</v>
      </c>
      <c r="C91" s="8" vm="179">
        <v>-14.4270271</v>
      </c>
      <c r="D91" s="8" vm="180">
        <v>-54.048481500000001</v>
      </c>
      <c r="E91" s="7" t="s">
        <v>243</v>
      </c>
      <c r="F91" s="7" t="s">
        <v>257</v>
      </c>
      <c r="G91" s="7" t="s">
        <v>312</v>
      </c>
      <c r="H91" s="7">
        <v>0</v>
      </c>
      <c r="I91" s="7">
        <v>11767</v>
      </c>
      <c r="J91" s="7">
        <v>18383</v>
      </c>
      <c r="K91" s="7">
        <v>15342</v>
      </c>
      <c r="L91" s="7">
        <v>19290</v>
      </c>
      <c r="M91" s="7">
        <v>26423</v>
      </c>
      <c r="N91" s="7">
        <v>14656</v>
      </c>
    </row>
    <row r="92" spans="1:14" x14ac:dyDescent="0.25">
      <c r="A92" s="6" t="s">
        <v>232</v>
      </c>
      <c r="B92" s="6">
        <v>5106372</v>
      </c>
      <c r="C92" s="8" vm="181">
        <v>-16.622778</v>
      </c>
      <c r="D92" s="8" vm="182">
        <v>-54.473889</v>
      </c>
      <c r="E92" s="7" t="s">
        <v>257</v>
      </c>
      <c r="F92" s="7" t="s">
        <v>257</v>
      </c>
      <c r="G92" s="7" t="s">
        <v>313</v>
      </c>
      <c r="H92" s="7">
        <v>0</v>
      </c>
      <c r="I92" s="7">
        <v>12343</v>
      </c>
      <c r="J92" s="7">
        <v>11225</v>
      </c>
      <c r="K92" s="7">
        <v>13611</v>
      </c>
      <c r="L92" s="7">
        <v>15755</v>
      </c>
      <c r="M92" s="7">
        <v>18066</v>
      </c>
      <c r="N92" s="7">
        <v>5723</v>
      </c>
    </row>
    <row r="93" spans="1:14" x14ac:dyDescent="0.25">
      <c r="A93" s="6" t="s">
        <v>233</v>
      </c>
      <c r="B93" s="6">
        <v>5106422</v>
      </c>
      <c r="C93" s="8" vm="183">
        <v>-10.22306</v>
      </c>
      <c r="D93" s="8" vm="184">
        <v>-54.97972</v>
      </c>
      <c r="E93" s="7" t="s">
        <v>295</v>
      </c>
      <c r="F93" s="7" t="s">
        <v>267</v>
      </c>
      <c r="G93" s="7" t="s">
        <v>312</v>
      </c>
      <c r="H93" s="7">
        <v>0</v>
      </c>
      <c r="I93" s="7">
        <v>0</v>
      </c>
      <c r="J93" s="7">
        <v>37240</v>
      </c>
      <c r="K93" s="7">
        <v>26156</v>
      </c>
      <c r="L93" s="7">
        <v>30812</v>
      </c>
      <c r="M93" s="7">
        <v>32714</v>
      </c>
      <c r="N93" s="7">
        <v>-4526</v>
      </c>
    </row>
    <row r="94" spans="1:14" x14ac:dyDescent="0.25">
      <c r="A94" s="6" t="s">
        <v>234</v>
      </c>
      <c r="B94" s="6">
        <v>5106455</v>
      </c>
      <c r="C94" s="8" vm="185">
        <v>-14.6611435</v>
      </c>
      <c r="D94" s="8" vm="186">
        <v>-54.7742498</v>
      </c>
      <c r="E94" s="7" t="s">
        <v>182</v>
      </c>
      <c r="F94" s="7" t="s">
        <v>182</v>
      </c>
      <c r="G94" s="7" t="s">
        <v>312</v>
      </c>
      <c r="H94" s="7">
        <v>0</v>
      </c>
      <c r="I94" s="7">
        <v>0</v>
      </c>
      <c r="J94" s="7">
        <v>0</v>
      </c>
      <c r="K94" s="7">
        <v>2881</v>
      </c>
      <c r="L94" s="7">
        <v>2726</v>
      </c>
      <c r="M94" s="7">
        <v>3166</v>
      </c>
      <c r="N94" s="7">
        <v>3166</v>
      </c>
    </row>
    <row r="95" spans="1:14" x14ac:dyDescent="0.25">
      <c r="A95" s="6" t="s">
        <v>235</v>
      </c>
      <c r="B95" s="6">
        <v>5106505</v>
      </c>
      <c r="C95" s="8" vm="187">
        <v>16.266999999999999</v>
      </c>
      <c r="D95" s="8" vm="188">
        <v>-56.633000000000003</v>
      </c>
      <c r="E95" s="7" t="s">
        <v>182</v>
      </c>
      <c r="F95" s="7" t="s">
        <v>182</v>
      </c>
      <c r="G95" s="7" t="s">
        <v>310</v>
      </c>
      <c r="H95" s="7">
        <v>18832</v>
      </c>
      <c r="I95" s="7">
        <v>23351</v>
      </c>
      <c r="J95" s="7">
        <v>29856</v>
      </c>
      <c r="K95" s="7">
        <v>30773</v>
      </c>
      <c r="L95" s="7">
        <v>31779</v>
      </c>
      <c r="M95" s="7">
        <v>31217</v>
      </c>
      <c r="N95" s="7">
        <v>12385</v>
      </c>
    </row>
    <row r="96" spans="1:14" x14ac:dyDescent="0.25">
      <c r="A96" s="6" t="s">
        <v>236</v>
      </c>
      <c r="B96" s="6">
        <v>5106653</v>
      </c>
      <c r="C96" s="8" vm="189">
        <v>-15.9339</v>
      </c>
      <c r="D96" s="8" vm="190">
        <v>-52.316899999999997</v>
      </c>
      <c r="E96" s="7" t="s">
        <v>161</v>
      </c>
      <c r="F96" s="7" t="s">
        <v>161</v>
      </c>
      <c r="G96" s="7" t="s">
        <v>313</v>
      </c>
      <c r="H96" s="7">
        <v>0</v>
      </c>
      <c r="I96" s="7">
        <v>0</v>
      </c>
      <c r="J96" s="7">
        <v>0</v>
      </c>
      <c r="K96" s="7">
        <v>3736</v>
      </c>
      <c r="L96" s="7">
        <v>5395</v>
      </c>
      <c r="M96" s="7">
        <v>6932</v>
      </c>
      <c r="N96" s="7">
        <v>6932</v>
      </c>
    </row>
    <row r="97" spans="1:14" x14ac:dyDescent="0.25">
      <c r="A97" s="6" t="s">
        <v>237</v>
      </c>
      <c r="B97" s="6">
        <v>5106703</v>
      </c>
      <c r="C97" s="8" vm="191">
        <v>-16.45</v>
      </c>
      <c r="D97" s="8" vm="192">
        <v>-52.666666999999997</v>
      </c>
      <c r="E97" s="7" t="s">
        <v>161</v>
      </c>
      <c r="F97" s="7" t="s">
        <v>161</v>
      </c>
      <c r="G97" s="7" t="s">
        <v>313</v>
      </c>
      <c r="H97" s="7">
        <v>3438</v>
      </c>
      <c r="I97" s="7">
        <v>3492</v>
      </c>
      <c r="J97" s="7">
        <v>3724</v>
      </c>
      <c r="K97" s="7">
        <v>2087</v>
      </c>
      <c r="L97" s="7">
        <v>1768</v>
      </c>
      <c r="M97" s="7">
        <v>2008</v>
      </c>
      <c r="N97" s="7">
        <v>-1430</v>
      </c>
    </row>
    <row r="98" spans="1:14" x14ac:dyDescent="0.25">
      <c r="A98" s="6" t="s">
        <v>238</v>
      </c>
      <c r="B98" s="6">
        <v>5106752</v>
      </c>
      <c r="C98" s="8" vm="193">
        <v>-15.234708400000001</v>
      </c>
      <c r="D98" s="8" vm="194">
        <v>-59.331429399999998</v>
      </c>
      <c r="E98" s="7" t="s">
        <v>294</v>
      </c>
      <c r="F98" s="7" t="s">
        <v>164</v>
      </c>
      <c r="G98" s="7" t="s">
        <v>314</v>
      </c>
      <c r="H98" s="7">
        <v>0</v>
      </c>
      <c r="I98" s="7">
        <v>14406</v>
      </c>
      <c r="J98" s="7">
        <v>34603</v>
      </c>
      <c r="K98" s="7">
        <v>43012</v>
      </c>
      <c r="L98" s="7">
        <v>41408</v>
      </c>
      <c r="M98" s="7">
        <v>52018</v>
      </c>
      <c r="N98" s="7">
        <v>37612</v>
      </c>
    </row>
    <row r="99" spans="1:14" x14ac:dyDescent="0.25">
      <c r="A99" s="6" t="s">
        <v>239</v>
      </c>
      <c r="B99" s="6">
        <v>5106778</v>
      </c>
      <c r="C99" s="8" vm="195">
        <v>-10.8839261</v>
      </c>
      <c r="D99" s="8" vm="196">
        <v>-51.643810600000002</v>
      </c>
      <c r="E99" s="7" t="s">
        <v>292</v>
      </c>
      <c r="F99" s="7" t="s">
        <v>161</v>
      </c>
      <c r="G99" s="7" t="s">
        <v>311</v>
      </c>
      <c r="H99" s="7">
        <v>0</v>
      </c>
      <c r="I99" s="7">
        <v>0</v>
      </c>
      <c r="J99" s="7">
        <v>10151</v>
      </c>
      <c r="K99" s="7">
        <v>8623</v>
      </c>
      <c r="L99" s="7">
        <v>10748</v>
      </c>
      <c r="M99" s="7">
        <v>12127</v>
      </c>
      <c r="N99" s="7">
        <v>1976</v>
      </c>
    </row>
    <row r="100" spans="1:14" x14ac:dyDescent="0.25">
      <c r="A100" s="6" t="s">
        <v>240</v>
      </c>
      <c r="B100" s="6">
        <v>5106802</v>
      </c>
      <c r="C100" s="8" vm="197">
        <v>-11.512103</v>
      </c>
      <c r="D100" s="8" vm="198">
        <v>-57.358192000000003</v>
      </c>
      <c r="E100" s="7" t="s">
        <v>202</v>
      </c>
      <c r="F100" s="7" t="s">
        <v>267</v>
      </c>
      <c r="G100" s="7" t="s">
        <v>312</v>
      </c>
      <c r="H100" s="7">
        <v>1192</v>
      </c>
      <c r="I100" s="7">
        <v>15065</v>
      </c>
      <c r="J100" s="7">
        <v>6558</v>
      </c>
      <c r="K100" s="7">
        <v>5665</v>
      </c>
      <c r="L100" s="7">
        <v>5449</v>
      </c>
      <c r="M100" s="7">
        <v>5593</v>
      </c>
      <c r="N100" s="7">
        <v>4401</v>
      </c>
    </row>
    <row r="101" spans="1:14" x14ac:dyDescent="0.25">
      <c r="A101" s="6" t="s">
        <v>241</v>
      </c>
      <c r="B101" s="6">
        <v>5106828</v>
      </c>
      <c r="C101" s="8" vm="199">
        <v>-15.85</v>
      </c>
      <c r="D101" s="8" vm="200">
        <v>-58.466667000000001</v>
      </c>
      <c r="E101" s="7" t="s">
        <v>293</v>
      </c>
      <c r="F101" s="7" t="s">
        <v>164</v>
      </c>
      <c r="G101" s="7" t="s">
        <v>314</v>
      </c>
      <c r="H101" s="7">
        <v>0</v>
      </c>
      <c r="I101" s="7">
        <v>0</v>
      </c>
      <c r="J101" s="7">
        <v>8586</v>
      </c>
      <c r="K101" s="7">
        <v>9996</v>
      </c>
      <c r="L101" s="7">
        <v>11031</v>
      </c>
      <c r="M101" s="7">
        <v>10204</v>
      </c>
      <c r="N101" s="7">
        <v>1618</v>
      </c>
    </row>
    <row r="102" spans="1:14" x14ac:dyDescent="0.25">
      <c r="A102" s="6" t="s">
        <v>242</v>
      </c>
      <c r="B102" s="6">
        <v>5106851</v>
      </c>
      <c r="C102" s="8" vm="201">
        <v>-15.3315179</v>
      </c>
      <c r="D102" s="8" vm="202">
        <v>-57.207106699999997</v>
      </c>
      <c r="E102" s="7" t="s">
        <v>270</v>
      </c>
      <c r="F102" s="7" t="s">
        <v>182</v>
      </c>
      <c r="G102" s="7" t="s">
        <v>314</v>
      </c>
      <c r="H102" s="7">
        <v>0</v>
      </c>
      <c r="I102" s="7">
        <v>0</v>
      </c>
      <c r="J102" s="7">
        <v>0</v>
      </c>
      <c r="K102" s="7">
        <v>4707</v>
      </c>
      <c r="L102" s="7">
        <v>3649</v>
      </c>
      <c r="M102" s="7">
        <v>3224</v>
      </c>
      <c r="N102" s="7">
        <v>3224</v>
      </c>
    </row>
    <row r="103" spans="1:14" x14ac:dyDescent="0.25">
      <c r="A103" s="6" t="s">
        <v>320</v>
      </c>
      <c r="B103" s="6">
        <v>5107008</v>
      </c>
      <c r="C103" s="9">
        <v>-15.8691790439575</v>
      </c>
      <c r="D103" s="9">
        <v>-56.0941622007565</v>
      </c>
      <c r="E103" s="7" t="s">
        <v>243</v>
      </c>
      <c r="F103" s="7" t="s">
        <v>257</v>
      </c>
      <c r="G103" s="7" t="s">
        <v>313</v>
      </c>
      <c r="H103" s="7">
        <v>27431</v>
      </c>
      <c r="I103" s="7">
        <v>28054</v>
      </c>
      <c r="J103" s="7">
        <v>23878</v>
      </c>
      <c r="K103" s="7">
        <v>20030</v>
      </c>
      <c r="L103" s="7">
        <v>17599</v>
      </c>
      <c r="M103" s="7">
        <v>23283</v>
      </c>
      <c r="N103" s="7">
        <v>-4148</v>
      </c>
    </row>
    <row r="104" spans="1:14" x14ac:dyDescent="0.25">
      <c r="A104" s="6" t="s">
        <v>243</v>
      </c>
      <c r="B104" s="6">
        <v>5107040</v>
      </c>
      <c r="C104" s="6" vm="203">
        <v>-15.557073900000001</v>
      </c>
      <c r="D104" s="6" vm="204">
        <v>-54.299127200000001</v>
      </c>
      <c r="E104" s="7" t="s">
        <v>243</v>
      </c>
      <c r="F104" s="7" t="s">
        <v>257</v>
      </c>
      <c r="G104" s="7" t="s">
        <v>313</v>
      </c>
      <c r="H104" s="7">
        <v>0</v>
      </c>
      <c r="I104" s="7">
        <v>0</v>
      </c>
      <c r="J104" s="7">
        <v>12523</v>
      </c>
      <c r="K104" s="7">
        <v>39857</v>
      </c>
      <c r="L104" s="7">
        <v>52066</v>
      </c>
      <c r="M104" s="7">
        <v>85146</v>
      </c>
      <c r="N104" s="7">
        <v>72623</v>
      </c>
    </row>
    <row r="105" spans="1:14" x14ac:dyDescent="0.25">
      <c r="A105" s="6" t="s">
        <v>244</v>
      </c>
      <c r="B105" s="6">
        <v>5107065</v>
      </c>
      <c r="C105" s="6" vm="205">
        <v>-12.6088398</v>
      </c>
      <c r="D105" s="6" vm="206">
        <v>-52.2203065</v>
      </c>
      <c r="E105" s="7" t="s">
        <v>146</v>
      </c>
      <c r="F105" s="7" t="s">
        <v>161</v>
      </c>
      <c r="G105" s="7" t="s">
        <v>311</v>
      </c>
      <c r="H105" s="7">
        <v>0</v>
      </c>
      <c r="I105" s="7">
        <v>0</v>
      </c>
      <c r="J105" s="7">
        <v>0</v>
      </c>
      <c r="K105" s="7">
        <v>7274</v>
      </c>
      <c r="L105" s="7">
        <v>13033</v>
      </c>
      <c r="M105" s="7">
        <v>26769</v>
      </c>
      <c r="N105" s="7">
        <v>26769</v>
      </c>
    </row>
    <row r="106" spans="1:14" x14ac:dyDescent="0.25">
      <c r="A106" s="6" t="s">
        <v>246</v>
      </c>
      <c r="B106" s="6">
        <v>5107156</v>
      </c>
      <c r="C106" s="6" vm="207">
        <v>-15.08</v>
      </c>
      <c r="D106" s="6" vm="208">
        <v>-58.465800000000002</v>
      </c>
      <c r="E106" s="7" t="s">
        <v>293</v>
      </c>
      <c r="F106" s="7" t="s">
        <v>164</v>
      </c>
      <c r="G106" s="7" t="s">
        <v>314</v>
      </c>
      <c r="H106" s="7">
        <v>0</v>
      </c>
      <c r="I106" s="7">
        <v>0</v>
      </c>
      <c r="J106" s="7">
        <v>3186</v>
      </c>
      <c r="K106" s="7">
        <v>2418</v>
      </c>
      <c r="L106" s="7">
        <v>2572</v>
      </c>
      <c r="M106" s="7">
        <v>2122</v>
      </c>
      <c r="N106" s="7">
        <v>-1064</v>
      </c>
    </row>
    <row r="107" spans="1:14" x14ac:dyDescent="0.25">
      <c r="A107" s="6" t="s">
        <v>247</v>
      </c>
      <c r="B107" s="6">
        <v>5107180</v>
      </c>
      <c r="C107" s="6" vm="209">
        <v>-12.9419</v>
      </c>
      <c r="D107" s="6" vm="210">
        <v>-51.823900000000002</v>
      </c>
      <c r="E107" s="7" t="s">
        <v>146</v>
      </c>
      <c r="F107" s="7" t="s">
        <v>161</v>
      </c>
      <c r="G107" s="7" t="s">
        <v>311</v>
      </c>
      <c r="H107" s="7">
        <v>0</v>
      </c>
      <c r="I107" s="7">
        <v>0</v>
      </c>
      <c r="J107" s="7">
        <v>8610</v>
      </c>
      <c r="K107" s="7">
        <v>8866</v>
      </c>
      <c r="L107" s="7">
        <v>8881</v>
      </c>
      <c r="M107" s="7">
        <v>10089</v>
      </c>
      <c r="N107" s="7">
        <v>1479</v>
      </c>
    </row>
    <row r="108" spans="1:14" x14ac:dyDescent="0.25">
      <c r="A108" s="6" t="s">
        <v>248</v>
      </c>
      <c r="B108" s="6">
        <v>5107198</v>
      </c>
      <c r="C108" s="6" vm="211">
        <v>-16.484999999999999</v>
      </c>
      <c r="D108" s="6" vm="212">
        <v>-52.691899999999997</v>
      </c>
      <c r="E108" s="7" t="s">
        <v>161</v>
      </c>
      <c r="F108" s="7" t="s">
        <v>161</v>
      </c>
      <c r="G108" s="7" t="s">
        <v>313</v>
      </c>
      <c r="H108" s="7">
        <v>0</v>
      </c>
      <c r="I108" s="7">
        <v>0</v>
      </c>
      <c r="J108" s="7">
        <v>0</v>
      </c>
      <c r="K108" s="7">
        <v>1980</v>
      </c>
      <c r="L108" s="7">
        <v>2199</v>
      </c>
      <c r="M108" s="7">
        <v>2593</v>
      </c>
      <c r="N108" s="7">
        <v>2593</v>
      </c>
    </row>
    <row r="109" spans="1:14" x14ac:dyDescent="0.25">
      <c r="A109" s="6" t="s">
        <v>249</v>
      </c>
      <c r="B109" s="6">
        <v>5107206</v>
      </c>
      <c r="C109" s="6" vm="213">
        <v>-15.2408</v>
      </c>
      <c r="D109" s="6" vm="214">
        <v>-58.1158</v>
      </c>
      <c r="E109" s="7" t="s">
        <v>164</v>
      </c>
      <c r="F109" s="7" t="s">
        <v>164</v>
      </c>
      <c r="G109" s="7" t="s">
        <v>314</v>
      </c>
      <c r="H109" s="7">
        <v>0</v>
      </c>
      <c r="I109" s="7">
        <v>17583</v>
      </c>
      <c r="J109" s="7">
        <v>11845</v>
      </c>
      <c r="K109" s="7">
        <v>5092</v>
      </c>
      <c r="L109" s="7">
        <v>5070</v>
      </c>
      <c r="M109" s="7">
        <v>4535</v>
      </c>
      <c r="N109" s="7">
        <v>4535</v>
      </c>
    </row>
    <row r="110" spans="1:14" x14ac:dyDescent="0.25">
      <c r="A110" s="6" t="s">
        <v>256</v>
      </c>
      <c r="B110" s="6">
        <v>5107578</v>
      </c>
      <c r="C110" s="6" vm="215">
        <v>-14.5</v>
      </c>
      <c r="D110" s="6" vm="216">
        <v>-55.417000000000002</v>
      </c>
      <c r="E110" s="7" t="s">
        <v>203</v>
      </c>
      <c r="F110" s="7" t="s">
        <v>267</v>
      </c>
      <c r="G110" s="7" t="s">
        <v>312</v>
      </c>
      <c r="H110" s="7">
        <v>0</v>
      </c>
      <c r="I110" s="7">
        <v>0</v>
      </c>
      <c r="J110" s="7">
        <v>0</v>
      </c>
      <c r="K110" s="7">
        <v>0</v>
      </c>
      <c r="L110" s="7">
        <v>3604</v>
      </c>
      <c r="M110" s="7">
        <v>3505</v>
      </c>
      <c r="N110" s="7">
        <v>-99</v>
      </c>
    </row>
    <row r="111" spans="1:14" x14ac:dyDescent="0.25">
      <c r="A111" s="6" t="s">
        <v>257</v>
      </c>
      <c r="B111" s="6">
        <v>5107602</v>
      </c>
      <c r="C111" s="6" vm="217">
        <v>-16.466667000000001</v>
      </c>
      <c r="D111" s="6" vm="218">
        <v>-54.633333</v>
      </c>
      <c r="E111" s="7" t="s">
        <v>257</v>
      </c>
      <c r="F111" s="7" t="s">
        <v>257</v>
      </c>
      <c r="G111" s="7" t="s">
        <v>313</v>
      </c>
      <c r="H111" s="7">
        <v>62086</v>
      </c>
      <c r="I111" s="7">
        <v>81375</v>
      </c>
      <c r="J111" s="7">
        <v>126627</v>
      </c>
      <c r="K111" s="7">
        <v>150227</v>
      </c>
      <c r="L111" s="7">
        <v>195476</v>
      </c>
      <c r="M111" s="7">
        <v>244911</v>
      </c>
      <c r="N111" s="7">
        <v>182825</v>
      </c>
    </row>
    <row r="112" spans="1:14" x14ac:dyDescent="0.25">
      <c r="A112" s="6" t="s">
        <v>258</v>
      </c>
      <c r="B112" s="6">
        <v>5107701</v>
      </c>
      <c r="C112" s="6" vm="219">
        <v>-14.8304294</v>
      </c>
      <c r="D112" s="6" vm="220">
        <v>-56.429328300000002</v>
      </c>
      <c r="E112" s="7" t="s">
        <v>182</v>
      </c>
      <c r="F112" s="7" t="s">
        <v>182</v>
      </c>
      <c r="G112" s="7" t="s">
        <v>310</v>
      </c>
      <c r="H112" s="7">
        <v>18044</v>
      </c>
      <c r="I112" s="7">
        <v>19757</v>
      </c>
      <c r="J112" s="7">
        <v>20050</v>
      </c>
      <c r="K112" s="7">
        <v>18755</v>
      </c>
      <c r="L112" s="7">
        <v>17679</v>
      </c>
      <c r="M112" s="7">
        <v>15453</v>
      </c>
      <c r="N112" s="7">
        <v>-2591</v>
      </c>
    </row>
    <row r="113" spans="1:14" x14ac:dyDescent="0.25">
      <c r="A113" s="6" t="s">
        <v>260</v>
      </c>
      <c r="B113" s="6">
        <v>5107750</v>
      </c>
      <c r="C113" s="6" vm="221">
        <v>-15.1276551</v>
      </c>
      <c r="D113" s="6" vm="222">
        <v>-58.126576700000001</v>
      </c>
      <c r="E113" s="7" t="s">
        <v>164</v>
      </c>
      <c r="F113" s="7" t="s">
        <v>164</v>
      </c>
      <c r="G113" s="7" t="s">
        <v>314</v>
      </c>
      <c r="H113" s="7">
        <v>0</v>
      </c>
      <c r="I113" s="7">
        <v>11249</v>
      </c>
      <c r="J113" s="7">
        <v>7410</v>
      </c>
      <c r="K113" s="7">
        <v>4675</v>
      </c>
      <c r="L113" s="7">
        <v>3908</v>
      </c>
      <c r="M113" s="7">
        <v>3679</v>
      </c>
      <c r="N113" s="7">
        <v>3679</v>
      </c>
    </row>
    <row r="114" spans="1:14" x14ac:dyDescent="0.25">
      <c r="A114" s="6" t="s">
        <v>250</v>
      </c>
      <c r="B114" s="6">
        <v>5107248</v>
      </c>
      <c r="C114" s="6" vm="223">
        <v>-11.970867200000001</v>
      </c>
      <c r="D114" s="6" vm="224">
        <v>-55.277320199999998</v>
      </c>
      <c r="E114" s="7" t="s">
        <v>267</v>
      </c>
      <c r="F114" s="7" t="s">
        <v>267</v>
      </c>
      <c r="G114" s="7" t="s">
        <v>312</v>
      </c>
      <c r="H114" s="7">
        <v>0</v>
      </c>
      <c r="I114" s="7">
        <v>0</v>
      </c>
      <c r="J114" s="7">
        <v>0</v>
      </c>
      <c r="K114" s="7">
        <v>3660</v>
      </c>
      <c r="L114" s="7">
        <v>4085</v>
      </c>
      <c r="M114" s="7">
        <v>5374</v>
      </c>
      <c r="N114" s="7">
        <v>5374</v>
      </c>
    </row>
    <row r="115" spans="1:14" x14ac:dyDescent="0.25">
      <c r="A115" s="6" t="s">
        <v>259</v>
      </c>
      <c r="B115" s="6">
        <v>5107743</v>
      </c>
      <c r="C115" s="6" vm="225">
        <v>-10.154219299999999</v>
      </c>
      <c r="D115" s="6" vm="226">
        <v>-52.388589099999997</v>
      </c>
      <c r="E115" s="7" t="s">
        <v>292</v>
      </c>
      <c r="F115" s="7" t="s">
        <v>161</v>
      </c>
      <c r="G115" s="7" t="s">
        <v>311</v>
      </c>
      <c r="H115" s="7">
        <v>0</v>
      </c>
      <c r="I115" s="7">
        <v>0</v>
      </c>
      <c r="J115" s="7">
        <v>0</v>
      </c>
      <c r="K115" s="7">
        <v>0</v>
      </c>
      <c r="L115" s="7">
        <v>1900</v>
      </c>
      <c r="M115" s="7">
        <v>2661</v>
      </c>
      <c r="N115" s="7">
        <v>761</v>
      </c>
    </row>
    <row r="116" spans="1:14" x14ac:dyDescent="0.25">
      <c r="A116" s="6" t="s">
        <v>261</v>
      </c>
      <c r="B116" s="6">
        <v>5107768</v>
      </c>
      <c r="C116" s="6" vm="227">
        <v>-13.8119</v>
      </c>
      <c r="D116" s="6" vm="228">
        <v>-55.2669</v>
      </c>
      <c r="E116" s="7" t="s">
        <v>268</v>
      </c>
      <c r="F116" s="7" t="s">
        <v>267</v>
      </c>
      <c r="G116" s="7" t="s">
        <v>312</v>
      </c>
      <c r="H116" s="7">
        <v>0</v>
      </c>
      <c r="I116" s="7">
        <v>0</v>
      </c>
      <c r="J116" s="7">
        <v>0</v>
      </c>
      <c r="K116" s="7">
        <v>0</v>
      </c>
      <c r="L116" s="7">
        <v>2491</v>
      </c>
      <c r="M116" s="7">
        <v>3276</v>
      </c>
      <c r="N116" s="7">
        <v>785</v>
      </c>
    </row>
    <row r="117" spans="1:14" x14ac:dyDescent="0.25">
      <c r="A117" s="6" t="s">
        <v>262</v>
      </c>
      <c r="B117" s="6">
        <v>5107776</v>
      </c>
      <c r="C117" s="6" vm="229">
        <v>-10.47</v>
      </c>
      <c r="D117" s="6" vm="230">
        <v>-50.502777999999999</v>
      </c>
      <c r="E117" s="7" t="s">
        <v>292</v>
      </c>
      <c r="F117" s="7" t="s">
        <v>161</v>
      </c>
      <c r="G117" s="7" t="s">
        <v>311</v>
      </c>
      <c r="H117" s="7">
        <v>0</v>
      </c>
      <c r="I117" s="7">
        <v>6107</v>
      </c>
      <c r="J117" s="7">
        <v>8902</v>
      </c>
      <c r="K117" s="7">
        <v>6270</v>
      </c>
      <c r="L117" s="7">
        <v>7397</v>
      </c>
      <c r="M117" s="7">
        <v>7596</v>
      </c>
      <c r="N117" s="7">
        <v>7596</v>
      </c>
    </row>
    <row r="118" spans="1:14" x14ac:dyDescent="0.25">
      <c r="A118" s="6" t="s">
        <v>251</v>
      </c>
      <c r="B118" s="6">
        <v>5107263</v>
      </c>
      <c r="C118" s="6" vm="231">
        <v>-14.495849</v>
      </c>
      <c r="D118" s="6" vm="232">
        <v>-57.004159999999999</v>
      </c>
      <c r="E118" s="7" t="s">
        <v>185</v>
      </c>
      <c r="F118" s="7" t="s">
        <v>182</v>
      </c>
      <c r="G118" s="7" t="s">
        <v>310</v>
      </c>
      <c r="H118" s="7">
        <v>0</v>
      </c>
      <c r="I118" s="7">
        <v>0</v>
      </c>
      <c r="J118" s="7">
        <v>0</v>
      </c>
      <c r="K118" s="7">
        <v>3098</v>
      </c>
      <c r="L118" s="7">
        <v>2991</v>
      </c>
      <c r="M118" s="7">
        <v>2519</v>
      </c>
      <c r="N118" s="7">
        <v>2519</v>
      </c>
    </row>
    <row r="119" spans="1:14" x14ac:dyDescent="0.25">
      <c r="A119" s="6" t="s">
        <v>263</v>
      </c>
      <c r="B119" s="6">
        <v>5107792</v>
      </c>
      <c r="C119" s="6" vm="233">
        <v>-14.8058</v>
      </c>
      <c r="D119" s="6" vm="234">
        <v>-53.605800000000002</v>
      </c>
      <c r="E119" s="7" t="s">
        <v>243</v>
      </c>
      <c r="F119" s="7" t="s">
        <v>257</v>
      </c>
      <c r="G119" s="7" t="s">
        <v>311</v>
      </c>
      <c r="H119" s="7">
        <v>0</v>
      </c>
      <c r="I119" s="7">
        <v>0</v>
      </c>
      <c r="J119" s="7">
        <v>0</v>
      </c>
      <c r="K119" s="7">
        <v>0</v>
      </c>
      <c r="L119" s="7">
        <v>3754</v>
      </c>
      <c r="M119" s="7">
        <v>4099</v>
      </c>
      <c r="N119" s="7">
        <v>345</v>
      </c>
    </row>
    <row r="120" spans="1:14" x14ac:dyDescent="0.25">
      <c r="A120" s="6" t="s">
        <v>321</v>
      </c>
      <c r="B120" s="6">
        <v>5107800</v>
      </c>
      <c r="C120" s="9">
        <v>-15.818135556981</v>
      </c>
      <c r="D120" s="9">
        <v>-54.400732655953803</v>
      </c>
      <c r="E120" s="7" t="s">
        <v>182</v>
      </c>
      <c r="F120" s="7" t="s">
        <v>182</v>
      </c>
      <c r="G120" s="7" t="s">
        <v>310</v>
      </c>
      <c r="H120" s="7">
        <v>14509</v>
      </c>
      <c r="I120" s="7">
        <v>11738</v>
      </c>
      <c r="J120" s="7">
        <v>15389</v>
      </c>
      <c r="K120" s="7">
        <v>15435</v>
      </c>
      <c r="L120" s="7">
        <v>18463</v>
      </c>
      <c r="M120" s="7">
        <v>15246</v>
      </c>
      <c r="N120" s="7">
        <v>737</v>
      </c>
    </row>
    <row r="121" spans="1:14" x14ac:dyDescent="0.25">
      <c r="A121" s="6" t="s">
        <v>264</v>
      </c>
      <c r="B121" s="6">
        <v>5107859</v>
      </c>
      <c r="C121" s="8" vm="235">
        <v>-11.616944</v>
      </c>
      <c r="D121" s="8" vm="236">
        <v>-50.668889</v>
      </c>
      <c r="E121" s="7" t="s">
        <v>292</v>
      </c>
      <c r="F121" s="7" t="s">
        <v>161</v>
      </c>
      <c r="G121" s="7" t="s">
        <v>311</v>
      </c>
      <c r="H121" s="7">
        <v>0</v>
      </c>
      <c r="I121" s="7">
        <v>11063</v>
      </c>
      <c r="J121" s="7">
        <v>14810</v>
      </c>
      <c r="K121" s="7">
        <v>10687</v>
      </c>
      <c r="L121" s="7">
        <v>10625</v>
      </c>
      <c r="M121" s="7">
        <v>13621</v>
      </c>
      <c r="N121" s="7">
        <v>13621</v>
      </c>
    </row>
    <row r="122" spans="1:14" x14ac:dyDescent="0.25">
      <c r="A122" s="6" t="s">
        <v>252</v>
      </c>
      <c r="B122" s="6">
        <v>5107297</v>
      </c>
      <c r="C122" s="8" vm="237">
        <v>-16.465427999999999</v>
      </c>
      <c r="D122" s="8" vm="238">
        <v>-54.253993100000002</v>
      </c>
      <c r="E122" s="7" t="s">
        <v>257</v>
      </c>
      <c r="F122" s="7" t="s">
        <v>257</v>
      </c>
      <c r="G122" s="7" t="s">
        <v>313</v>
      </c>
      <c r="H122" s="7">
        <v>0</v>
      </c>
      <c r="I122" s="7">
        <v>0</v>
      </c>
      <c r="J122" s="7">
        <v>0</v>
      </c>
      <c r="K122" s="7">
        <v>3056</v>
      </c>
      <c r="L122" s="7">
        <v>3592</v>
      </c>
      <c r="M122" s="7">
        <v>2875</v>
      </c>
      <c r="N122" s="7">
        <v>2875</v>
      </c>
    </row>
    <row r="123" spans="1:14" x14ac:dyDescent="0.25">
      <c r="A123" s="6" t="s">
        <v>253</v>
      </c>
      <c r="B123" s="6">
        <v>5107305</v>
      </c>
      <c r="C123" s="8" vm="239">
        <v>-13.446899999999999</v>
      </c>
      <c r="D123" s="8" vm="240">
        <v>-56.720799999999997</v>
      </c>
      <c r="E123" s="7" t="s">
        <v>185</v>
      </c>
      <c r="F123" s="7" t="s">
        <v>182</v>
      </c>
      <c r="G123" s="7" t="s">
        <v>312</v>
      </c>
      <c r="H123" s="7">
        <v>0</v>
      </c>
      <c r="I123" s="7">
        <v>7208</v>
      </c>
      <c r="J123" s="7">
        <v>16333</v>
      </c>
      <c r="K123" s="7">
        <v>12740</v>
      </c>
      <c r="L123" s="7">
        <v>17124</v>
      </c>
      <c r="M123" s="7">
        <v>14911</v>
      </c>
      <c r="N123" s="7">
        <v>14911</v>
      </c>
    </row>
    <row r="124" spans="1:14" x14ac:dyDescent="0.25">
      <c r="A124" s="6" t="s">
        <v>254</v>
      </c>
      <c r="B124" s="6">
        <v>5107354</v>
      </c>
      <c r="C124" s="8" vm="241">
        <v>-10.8067837</v>
      </c>
      <c r="D124" s="8" vm="242">
        <v>-52.7320201</v>
      </c>
      <c r="E124" s="7" t="s">
        <v>292</v>
      </c>
      <c r="F124" s="7" t="s">
        <v>161</v>
      </c>
      <c r="G124" s="7" t="s">
        <v>311</v>
      </c>
      <c r="H124" s="7">
        <v>0</v>
      </c>
      <c r="I124" s="7">
        <v>0</v>
      </c>
      <c r="J124" s="7">
        <v>0</v>
      </c>
      <c r="K124" s="7">
        <v>5944</v>
      </c>
      <c r="L124" s="7">
        <v>5240</v>
      </c>
      <c r="M124" s="7">
        <v>5964</v>
      </c>
      <c r="N124" s="7">
        <v>5964</v>
      </c>
    </row>
    <row r="125" spans="1:14" x14ac:dyDescent="0.25">
      <c r="A125" s="6" t="s">
        <v>245</v>
      </c>
      <c r="B125" s="6">
        <v>5107107</v>
      </c>
      <c r="C125" s="8" vm="243">
        <v>-15.620799999999999</v>
      </c>
      <c r="D125" s="8" vm="244">
        <v>-58.175800000000002</v>
      </c>
      <c r="E125" s="7" t="s">
        <v>293</v>
      </c>
      <c r="F125" s="7" t="s">
        <v>164</v>
      </c>
      <c r="G125" s="7" t="s">
        <v>314</v>
      </c>
      <c r="H125" s="7">
        <v>0</v>
      </c>
      <c r="I125" s="7">
        <v>18202</v>
      </c>
      <c r="J125" s="7">
        <v>22011</v>
      </c>
      <c r="K125" s="7">
        <v>19693</v>
      </c>
      <c r="L125" s="7">
        <v>18998</v>
      </c>
      <c r="M125" s="7">
        <v>17849</v>
      </c>
      <c r="N125" s="7">
        <v>17849</v>
      </c>
    </row>
    <row r="126" spans="1:14" x14ac:dyDescent="0.25">
      <c r="A126" s="6" t="s">
        <v>255</v>
      </c>
      <c r="B126" s="6">
        <v>5107404</v>
      </c>
      <c r="C126" s="8" vm="245">
        <v>-16.000833</v>
      </c>
      <c r="D126" s="8" vm="246">
        <v>-54.920833000000002</v>
      </c>
      <c r="E126" s="7" t="s">
        <v>199</v>
      </c>
      <c r="F126" s="7" t="s">
        <v>257</v>
      </c>
      <c r="G126" s="7" t="s">
        <v>313</v>
      </c>
      <c r="H126" s="7">
        <v>0</v>
      </c>
      <c r="I126" s="7">
        <v>0</v>
      </c>
      <c r="J126" s="7">
        <v>0</v>
      </c>
      <c r="K126" s="7">
        <v>3495</v>
      </c>
      <c r="L126" s="7">
        <v>4158</v>
      </c>
      <c r="M126" s="7">
        <v>4191</v>
      </c>
      <c r="N126" s="7">
        <v>4191</v>
      </c>
    </row>
    <row r="127" spans="1:14" x14ac:dyDescent="0.25">
      <c r="A127" s="6" t="s">
        <v>265</v>
      </c>
      <c r="B127" s="6">
        <v>5107875</v>
      </c>
      <c r="C127" s="8" vm="247">
        <v>-13.5451373</v>
      </c>
      <c r="D127" s="8" vm="248">
        <v>-58.819942599999997</v>
      </c>
      <c r="E127" s="7" t="s">
        <v>270</v>
      </c>
      <c r="F127" s="7" t="s">
        <v>182</v>
      </c>
      <c r="G127" s="7" t="s">
        <v>312</v>
      </c>
      <c r="H127" s="7">
        <v>0</v>
      </c>
      <c r="I127" s="7">
        <v>0</v>
      </c>
      <c r="J127" s="7">
        <v>0</v>
      </c>
      <c r="K127" s="7">
        <v>7866</v>
      </c>
      <c r="L127" s="7">
        <v>18094</v>
      </c>
      <c r="M127" s="7">
        <v>28944</v>
      </c>
      <c r="N127" s="7">
        <v>28944</v>
      </c>
    </row>
    <row r="128" spans="1:14" x14ac:dyDescent="0.25">
      <c r="A128" s="6" t="s">
        <v>266</v>
      </c>
      <c r="B128" s="6">
        <v>5107883</v>
      </c>
      <c r="C128" s="8" vm="249">
        <v>-12.0913383</v>
      </c>
      <c r="D128" s="8" vm="250">
        <v>-51.401802600000003</v>
      </c>
      <c r="E128" s="7" t="s">
        <v>292</v>
      </c>
      <c r="F128" s="7" t="s">
        <v>161</v>
      </c>
      <c r="G128" s="7" t="s">
        <v>311</v>
      </c>
      <c r="H128" s="7">
        <v>0</v>
      </c>
      <c r="I128" s="7">
        <v>0</v>
      </c>
      <c r="J128" s="7">
        <v>0</v>
      </c>
      <c r="K128" s="7">
        <v>0</v>
      </c>
      <c r="L128" s="7">
        <v>1365</v>
      </c>
      <c r="M128" s="7">
        <v>1800</v>
      </c>
      <c r="N128" s="7">
        <v>435</v>
      </c>
    </row>
    <row r="129" spans="1:14" x14ac:dyDescent="0.25">
      <c r="A129" s="6" t="s">
        <v>267</v>
      </c>
      <c r="B129" s="6">
        <v>5107909</v>
      </c>
      <c r="C129" s="8" vm="251">
        <v>-11.848056</v>
      </c>
      <c r="D129" s="8" vm="252">
        <v>-55.649166999999998</v>
      </c>
      <c r="E129" s="7" t="s">
        <v>267</v>
      </c>
      <c r="F129" s="7" t="s">
        <v>267</v>
      </c>
      <c r="G129" s="7" t="s">
        <v>312</v>
      </c>
      <c r="H129" s="7">
        <v>0</v>
      </c>
      <c r="I129" s="7">
        <v>19891</v>
      </c>
      <c r="J129" s="7">
        <v>38374</v>
      </c>
      <c r="K129" s="7">
        <v>74831</v>
      </c>
      <c r="L129" s="7">
        <v>113099</v>
      </c>
      <c r="M129" s="7">
        <v>196312</v>
      </c>
      <c r="N129" s="7">
        <v>196312</v>
      </c>
    </row>
    <row r="130" spans="1:14" x14ac:dyDescent="0.25">
      <c r="A130" s="6" t="s">
        <v>268</v>
      </c>
      <c r="B130" s="6">
        <v>5107925</v>
      </c>
      <c r="C130" s="8" vm="253">
        <v>-12.5586223</v>
      </c>
      <c r="D130" s="8" vm="254">
        <v>-55.714556100000003</v>
      </c>
      <c r="E130" s="7" t="s">
        <v>268</v>
      </c>
      <c r="F130" s="7" t="s">
        <v>267</v>
      </c>
      <c r="G130" s="7" t="s">
        <v>312</v>
      </c>
      <c r="H130" s="7">
        <v>0</v>
      </c>
      <c r="I130" s="7">
        <v>0</v>
      </c>
      <c r="J130" s="7">
        <v>16107</v>
      </c>
      <c r="K130" s="7">
        <v>35605</v>
      </c>
      <c r="L130" s="7">
        <v>66521</v>
      </c>
      <c r="M130" s="7">
        <v>110635</v>
      </c>
      <c r="N130" s="7">
        <v>94528</v>
      </c>
    </row>
    <row r="131" spans="1:14" x14ac:dyDescent="0.25">
      <c r="A131" s="6" t="s">
        <v>269</v>
      </c>
      <c r="B131" s="6">
        <v>5107941</v>
      </c>
      <c r="C131" s="8" vm="255">
        <v>-11.3075282</v>
      </c>
      <c r="D131" s="8" vm="256">
        <v>-56.8291197</v>
      </c>
      <c r="E131" s="7" t="s">
        <v>202</v>
      </c>
      <c r="F131" s="7" t="s">
        <v>267</v>
      </c>
      <c r="G131" s="7" t="s">
        <v>312</v>
      </c>
      <c r="H131" s="7">
        <v>0</v>
      </c>
      <c r="I131" s="7">
        <v>0</v>
      </c>
      <c r="J131" s="7">
        <v>0</v>
      </c>
      <c r="K131" s="7">
        <v>10842</v>
      </c>
      <c r="L131" s="7">
        <v>9932</v>
      </c>
      <c r="M131" s="7">
        <v>9818</v>
      </c>
      <c r="N131" s="7">
        <v>9818</v>
      </c>
    </row>
    <row r="132" spans="1:14" x14ac:dyDescent="0.25">
      <c r="A132" s="6" t="s">
        <v>270</v>
      </c>
      <c r="B132" s="6">
        <v>5107958</v>
      </c>
      <c r="C132" s="8" vm="257">
        <v>-14.630065800000001</v>
      </c>
      <c r="D132" s="8" vm="258">
        <v>-57.505339800000002</v>
      </c>
      <c r="E132" s="7" t="s">
        <v>270</v>
      </c>
      <c r="F132" s="7" t="s">
        <v>182</v>
      </c>
      <c r="G132" s="7" t="s">
        <v>314</v>
      </c>
      <c r="H132" s="7">
        <v>0</v>
      </c>
      <c r="I132" s="7">
        <v>31293</v>
      </c>
      <c r="J132" s="7">
        <v>39848</v>
      </c>
      <c r="K132" s="7">
        <v>58840</v>
      </c>
      <c r="L132" s="7">
        <v>83431</v>
      </c>
      <c r="M132" s="7">
        <v>106434</v>
      </c>
      <c r="N132" s="7">
        <v>106434</v>
      </c>
    </row>
    <row r="133" spans="1:14" x14ac:dyDescent="0.25">
      <c r="A133" s="6" t="s">
        <v>271</v>
      </c>
      <c r="B133" s="6">
        <v>5108006</v>
      </c>
      <c r="C133" s="8" vm="259">
        <v>-12.7460539</v>
      </c>
      <c r="D133" s="8" vm="260">
        <v>-56.508234399999999</v>
      </c>
      <c r="E133" s="7" t="s">
        <v>268</v>
      </c>
      <c r="F133" s="7" t="s">
        <v>267</v>
      </c>
      <c r="G133" s="7" t="s">
        <v>312</v>
      </c>
      <c r="H133" s="7">
        <v>0</v>
      </c>
      <c r="I133" s="7">
        <v>0</v>
      </c>
      <c r="J133" s="7">
        <v>7323</v>
      </c>
      <c r="K133" s="7">
        <v>11561</v>
      </c>
      <c r="L133" s="7">
        <v>10392</v>
      </c>
      <c r="M133" s="7">
        <v>14370</v>
      </c>
      <c r="N133" s="7">
        <v>7047</v>
      </c>
    </row>
    <row r="134" spans="1:14" x14ac:dyDescent="0.25">
      <c r="A134" s="6" t="s">
        <v>272</v>
      </c>
      <c r="B134" s="6">
        <v>5108055</v>
      </c>
      <c r="C134" s="8" vm="261">
        <v>-10.5169</v>
      </c>
      <c r="D134" s="8" vm="262">
        <v>-55.230800000000002</v>
      </c>
      <c r="E134" s="7" t="s">
        <v>267</v>
      </c>
      <c r="F134" s="7" t="s">
        <v>267</v>
      </c>
      <c r="G134" s="7" t="s">
        <v>312</v>
      </c>
      <c r="H134" s="7">
        <v>0</v>
      </c>
      <c r="I134" s="7">
        <v>0</v>
      </c>
      <c r="J134" s="7">
        <v>22448</v>
      </c>
      <c r="K134" s="7">
        <v>14384</v>
      </c>
      <c r="L134" s="7">
        <v>11291</v>
      </c>
      <c r="M134" s="7">
        <v>10616</v>
      </c>
      <c r="N134" s="7">
        <v>-11832</v>
      </c>
    </row>
    <row r="135" spans="1:14" x14ac:dyDescent="0.25">
      <c r="A135" s="6" t="s">
        <v>273</v>
      </c>
      <c r="B135" s="6">
        <v>5108105</v>
      </c>
      <c r="C135" s="8" vm="263">
        <v>-16.080962599999999</v>
      </c>
      <c r="D135" s="8" vm="264">
        <v>-53.553111600000001</v>
      </c>
      <c r="E135" s="7" t="s">
        <v>257</v>
      </c>
      <c r="F135" s="7" t="s">
        <v>257</v>
      </c>
      <c r="G135" s="7" t="s">
        <v>313</v>
      </c>
      <c r="H135" s="7">
        <v>5796</v>
      </c>
      <c r="I135" s="7">
        <v>3693</v>
      </c>
      <c r="J135" s="7">
        <v>4548</v>
      </c>
      <c r="K135" s="7">
        <v>3130</v>
      </c>
      <c r="L135" s="7">
        <v>3418</v>
      </c>
      <c r="M135" s="7">
        <v>3025</v>
      </c>
      <c r="N135" s="7">
        <v>-2771</v>
      </c>
    </row>
    <row r="136" spans="1:14" x14ac:dyDescent="0.25">
      <c r="A136" s="6" t="s">
        <v>274</v>
      </c>
      <c r="B136" s="6">
        <v>5108204</v>
      </c>
      <c r="C136" s="8" vm="265">
        <v>-16.25</v>
      </c>
      <c r="D136" s="8" vm="266">
        <v>-52.433300000000003</v>
      </c>
      <c r="E136" s="7" t="s">
        <v>161</v>
      </c>
      <c r="F136" s="7" t="s">
        <v>161</v>
      </c>
      <c r="G136" s="7" t="s">
        <v>313</v>
      </c>
      <c r="H136" s="7">
        <v>6300</v>
      </c>
      <c r="I136" s="7">
        <v>8094</v>
      </c>
      <c r="J136" s="7">
        <v>8352</v>
      </c>
      <c r="K136" s="7">
        <v>4832</v>
      </c>
      <c r="L136" s="7">
        <v>4071</v>
      </c>
      <c r="M136" s="7">
        <v>4164</v>
      </c>
      <c r="N136" s="7">
        <v>-2136</v>
      </c>
    </row>
    <row r="137" spans="1:14" x14ac:dyDescent="0.25">
      <c r="A137" s="6" t="s">
        <v>275</v>
      </c>
      <c r="B137" s="6">
        <v>5108303</v>
      </c>
      <c r="C137" s="8" vm="267">
        <v>-11.5328</v>
      </c>
      <c r="D137" s="8" vm="268">
        <v>-54.352800000000002</v>
      </c>
      <c r="E137" s="7" t="s">
        <v>267</v>
      </c>
      <c r="F137" s="7" t="s">
        <v>267</v>
      </c>
      <c r="G137" s="7" t="s">
        <v>312</v>
      </c>
      <c r="H137" s="7">
        <v>0</v>
      </c>
      <c r="I137" s="7">
        <v>0</v>
      </c>
      <c r="J137" s="7">
        <v>0</v>
      </c>
      <c r="K137" s="7">
        <v>4196</v>
      </c>
      <c r="L137" s="7">
        <v>3760</v>
      </c>
      <c r="M137" s="7">
        <v>3838</v>
      </c>
      <c r="N137" s="7">
        <v>3838</v>
      </c>
    </row>
    <row r="138" spans="1:14" x14ac:dyDescent="0.25">
      <c r="A138" s="6" t="s">
        <v>276</v>
      </c>
      <c r="B138" s="6">
        <v>5108352</v>
      </c>
      <c r="C138" s="8" vm="269">
        <v>-15.295775600000001</v>
      </c>
      <c r="D138" s="8" vm="270">
        <v>-59.065425599999998</v>
      </c>
      <c r="E138" s="7" t="s">
        <v>294</v>
      </c>
      <c r="F138" s="7" t="s">
        <v>164</v>
      </c>
      <c r="G138" s="7" t="s">
        <v>314</v>
      </c>
      <c r="H138" s="7">
        <v>0</v>
      </c>
      <c r="I138" s="7">
        <v>0</v>
      </c>
      <c r="J138" s="7">
        <v>0</v>
      </c>
      <c r="K138" s="7">
        <v>0</v>
      </c>
      <c r="L138" s="7">
        <v>3052</v>
      </c>
      <c r="M138" s="7">
        <v>2904</v>
      </c>
      <c r="N138" s="7">
        <v>-148</v>
      </c>
    </row>
    <row r="139" spans="1:14" x14ac:dyDescent="0.25">
      <c r="A139" s="6" t="s">
        <v>277</v>
      </c>
      <c r="B139" s="6">
        <v>5108402</v>
      </c>
      <c r="C139" s="8" vm="271">
        <v>-15.65</v>
      </c>
      <c r="D139" s="8" vm="272">
        <v>-56.133333</v>
      </c>
      <c r="E139" s="7" t="s">
        <v>182</v>
      </c>
      <c r="F139" s="7" t="s">
        <v>182</v>
      </c>
      <c r="G139" s="7" t="s">
        <v>310</v>
      </c>
      <c r="H139" s="7">
        <v>18053</v>
      </c>
      <c r="I139" s="7">
        <v>76678</v>
      </c>
      <c r="J139" s="7">
        <v>161958</v>
      </c>
      <c r="K139" s="7">
        <v>215298</v>
      </c>
      <c r="L139" s="7">
        <v>252596</v>
      </c>
      <c r="M139" s="7">
        <v>300078</v>
      </c>
      <c r="N139" s="7">
        <v>282025</v>
      </c>
    </row>
    <row r="140" spans="1:14" x14ac:dyDescent="0.25">
      <c r="A140" s="6" t="s">
        <v>278</v>
      </c>
      <c r="B140" s="6">
        <v>5108501</v>
      </c>
      <c r="C140" s="8" vm="273">
        <v>-12.3058</v>
      </c>
      <c r="D140" s="8" vm="274">
        <v>-55.316899999999997</v>
      </c>
      <c r="E140" s="7" t="s">
        <v>268</v>
      </c>
      <c r="F140" s="7" t="s">
        <v>267</v>
      </c>
      <c r="G140" s="7" t="s">
        <v>312</v>
      </c>
      <c r="H140" s="7">
        <v>0</v>
      </c>
      <c r="I140" s="7">
        <v>0</v>
      </c>
      <c r="J140" s="7">
        <v>10759</v>
      </c>
      <c r="K140" s="7">
        <v>9055</v>
      </c>
      <c r="L140" s="7">
        <v>10235</v>
      </c>
      <c r="M140" s="7">
        <v>12800</v>
      </c>
      <c r="N140" s="7">
        <v>2041</v>
      </c>
    </row>
    <row r="141" spans="1:14" x14ac:dyDescent="0.25">
      <c r="A141" s="6" t="s">
        <v>209</v>
      </c>
      <c r="B141" s="6">
        <v>5105507</v>
      </c>
      <c r="C141" s="8" vm="275">
        <v>-15.006425399999999</v>
      </c>
      <c r="D141" s="8" vm="276">
        <v>-59.9509173</v>
      </c>
      <c r="E141" s="7" t="s">
        <v>294</v>
      </c>
      <c r="F141" s="7" t="s">
        <v>164</v>
      </c>
      <c r="G141" s="7" t="s">
        <v>314</v>
      </c>
      <c r="H141" s="7">
        <v>9576</v>
      </c>
      <c r="I141" s="7">
        <v>8935</v>
      </c>
      <c r="J141" s="7">
        <v>13693</v>
      </c>
      <c r="K141" s="7">
        <v>12665</v>
      </c>
      <c r="L141" s="7">
        <v>14493</v>
      </c>
      <c r="M141" s="7">
        <v>16774</v>
      </c>
      <c r="N141" s="7">
        <v>7198</v>
      </c>
    </row>
    <row r="142" spans="1:14" x14ac:dyDescent="0.25">
      <c r="A142" s="6" t="s">
        <v>279</v>
      </c>
      <c r="B142" s="6">
        <v>5108600</v>
      </c>
      <c r="C142" s="8" vm="277">
        <v>-10.011900000000001</v>
      </c>
      <c r="D142" s="8" vm="278">
        <v>-51.1158</v>
      </c>
      <c r="E142" s="7" t="s">
        <v>292</v>
      </c>
      <c r="F142" s="7" t="s">
        <v>161</v>
      </c>
      <c r="G142" s="7" t="s">
        <v>311</v>
      </c>
      <c r="H142" s="7">
        <v>0</v>
      </c>
      <c r="I142" s="7">
        <v>0</v>
      </c>
      <c r="J142" s="7">
        <v>9461</v>
      </c>
      <c r="K142" s="7">
        <v>15583</v>
      </c>
      <c r="L142" s="7">
        <v>21382</v>
      </c>
      <c r="M142" s="7">
        <v>19888</v>
      </c>
      <c r="N142" s="7">
        <v>10427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4C22-2E51-48D5-93A6-1DA3DC05F2F8}">
  <dimension ref="A1:I187"/>
  <sheetViews>
    <sheetView workbookViewId="0">
      <selection activeCell="K1" sqref="K1"/>
    </sheetView>
  </sheetViews>
  <sheetFormatPr defaultRowHeight="14.4" x14ac:dyDescent="0.3"/>
  <cols>
    <col min="1" max="1" width="39.6640625" style="3" customWidth="1"/>
    <col min="2" max="2" width="8" style="3" bestFit="1" customWidth="1"/>
    <col min="3" max="5" width="31.77734375" style="3" customWidth="1"/>
    <col min="6" max="16384" width="8.88671875" style="3"/>
  </cols>
  <sheetData>
    <row r="1" spans="1:9" x14ac:dyDescent="0.3">
      <c r="A1" s="3" t="s">
        <v>325</v>
      </c>
      <c r="B1" s="3" t="s">
        <v>322</v>
      </c>
      <c r="C1" s="3" t="s">
        <v>316</v>
      </c>
      <c r="D1" s="3" t="s">
        <v>317</v>
      </c>
      <c r="E1" s="3" t="s">
        <v>324</v>
      </c>
      <c r="F1" s="3" t="s">
        <v>323</v>
      </c>
      <c r="G1" s="3" t="s">
        <v>308</v>
      </c>
      <c r="H1" s="3" t="s">
        <v>326</v>
      </c>
      <c r="I1" s="3" t="s">
        <v>327</v>
      </c>
    </row>
    <row r="2" spans="1:9" x14ac:dyDescent="0.3">
      <c r="A2" t="s">
        <v>145</v>
      </c>
      <c r="B2" s="6">
        <v>5100102</v>
      </c>
      <c r="C2" s="3" t="s">
        <v>182</v>
      </c>
      <c r="D2" s="3" t="s">
        <v>182</v>
      </c>
      <c r="E2" s="3" t="s">
        <v>310</v>
      </c>
      <c r="F2" s="3">
        <v>8854</v>
      </c>
      <c r="G2" s="3">
        <v>1970</v>
      </c>
      <c r="H2" s="3">
        <v>5014</v>
      </c>
      <c r="I2" s="3">
        <v>8854</v>
      </c>
    </row>
    <row r="3" spans="1:9" x14ac:dyDescent="0.3">
      <c r="A3" t="s">
        <v>151</v>
      </c>
      <c r="B3" s="6">
        <v>5100508</v>
      </c>
      <c r="C3" s="3" t="s">
        <v>185</v>
      </c>
      <c r="D3" s="3" t="s">
        <v>182</v>
      </c>
      <c r="E3" s="3" t="s">
        <v>310</v>
      </c>
      <c r="F3" s="3">
        <v>11353</v>
      </c>
      <c r="G3" s="3">
        <v>1970</v>
      </c>
      <c r="H3" s="3">
        <v>8009</v>
      </c>
      <c r="I3" s="3">
        <v>11353</v>
      </c>
    </row>
    <row r="4" spans="1:9" x14ac:dyDescent="0.3">
      <c r="A4" t="s">
        <v>155</v>
      </c>
      <c r="B4" s="6">
        <v>5101209</v>
      </c>
      <c r="C4" s="3" t="s">
        <v>257</v>
      </c>
      <c r="D4" s="3" t="s">
        <v>257</v>
      </c>
      <c r="E4" s="3" t="s">
        <v>313</v>
      </c>
      <c r="F4" s="3">
        <v>1718</v>
      </c>
      <c r="G4" s="3">
        <v>1970</v>
      </c>
      <c r="H4" s="3">
        <v>1010</v>
      </c>
      <c r="I4" s="3">
        <v>1718</v>
      </c>
    </row>
    <row r="5" spans="1:9" x14ac:dyDescent="0.3">
      <c r="A5" t="s">
        <v>156</v>
      </c>
      <c r="B5" s="6">
        <v>5101258</v>
      </c>
      <c r="C5" s="3" t="s">
        <v>293</v>
      </c>
      <c r="D5" s="3" t="s">
        <v>164</v>
      </c>
      <c r="E5" s="3" t="s">
        <v>314</v>
      </c>
      <c r="F5" s="3">
        <v>0</v>
      </c>
      <c r="G5" s="3">
        <v>1970</v>
      </c>
      <c r="H5" s="3">
        <v>14786</v>
      </c>
      <c r="I5" s="3">
        <v>17155</v>
      </c>
    </row>
    <row r="6" spans="1:9" x14ac:dyDescent="0.3">
      <c r="A6" t="s">
        <v>159</v>
      </c>
      <c r="B6" s="6">
        <v>5101605</v>
      </c>
      <c r="C6" s="3" t="s">
        <v>182</v>
      </c>
      <c r="D6" s="3" t="s">
        <v>182</v>
      </c>
      <c r="E6" s="3" t="s">
        <v>310</v>
      </c>
      <c r="F6" s="3">
        <v>9719</v>
      </c>
      <c r="G6" s="3">
        <v>1970</v>
      </c>
      <c r="H6" s="3">
        <v>7253</v>
      </c>
      <c r="I6" s="3">
        <v>9719</v>
      </c>
    </row>
    <row r="7" spans="1:9" x14ac:dyDescent="0.3">
      <c r="A7" t="s">
        <v>172</v>
      </c>
      <c r="B7" s="6">
        <v>5102850</v>
      </c>
      <c r="C7" s="3" t="s">
        <v>203</v>
      </c>
      <c r="D7" s="3" t="s">
        <v>267</v>
      </c>
      <c r="E7" s="3" t="s">
        <v>312</v>
      </c>
      <c r="F7" s="3">
        <v>0</v>
      </c>
      <c r="G7" s="3">
        <v>1970</v>
      </c>
      <c r="H7" s="3">
        <v>7253</v>
      </c>
      <c r="I7" s="3">
        <v>7506</v>
      </c>
    </row>
    <row r="8" spans="1:9" x14ac:dyDescent="0.3">
      <c r="A8" t="s">
        <v>176</v>
      </c>
      <c r="B8" s="6">
        <v>5103205</v>
      </c>
      <c r="C8" s="3" t="s">
        <v>267</v>
      </c>
      <c r="D8" s="3" t="s">
        <v>267</v>
      </c>
      <c r="E8" s="3" t="s">
        <v>312</v>
      </c>
      <c r="F8" s="3">
        <v>0</v>
      </c>
      <c r="G8" s="3">
        <v>1970</v>
      </c>
      <c r="H8" s="3">
        <v>31370</v>
      </c>
      <c r="I8" s="3">
        <v>34503</v>
      </c>
    </row>
    <row r="9" spans="1:9" x14ac:dyDescent="0.3">
      <c r="A9" t="s">
        <v>177</v>
      </c>
      <c r="B9" s="6">
        <v>5103254</v>
      </c>
      <c r="C9" s="3" t="s">
        <v>203</v>
      </c>
      <c r="D9" s="3" t="s">
        <v>267</v>
      </c>
      <c r="E9" s="3" t="s">
        <v>312</v>
      </c>
      <c r="F9" s="3">
        <v>0</v>
      </c>
      <c r="G9" s="3">
        <v>1970</v>
      </c>
      <c r="H9" s="3">
        <v>25766</v>
      </c>
      <c r="I9" s="3">
        <v>26381</v>
      </c>
    </row>
    <row r="10" spans="1:9" x14ac:dyDescent="0.3">
      <c r="A10" t="s">
        <v>186</v>
      </c>
      <c r="B10" s="6">
        <v>5103601</v>
      </c>
      <c r="C10" s="3" t="s">
        <v>199</v>
      </c>
      <c r="D10" s="3" t="s">
        <v>257</v>
      </c>
      <c r="E10" s="3" t="s">
        <v>313</v>
      </c>
      <c r="F10" s="3">
        <v>16383</v>
      </c>
      <c r="G10" s="3">
        <v>1970</v>
      </c>
      <c r="H10" s="3">
        <v>7872</v>
      </c>
      <c r="I10" s="3">
        <v>16383</v>
      </c>
    </row>
    <row r="11" spans="1:9" x14ac:dyDescent="0.3">
      <c r="A11" t="s">
        <v>188</v>
      </c>
      <c r="B11" s="6">
        <v>5103809</v>
      </c>
      <c r="C11" s="3" t="s">
        <v>293</v>
      </c>
      <c r="D11" s="3" t="s">
        <v>164</v>
      </c>
      <c r="E11" s="3" t="s">
        <v>314</v>
      </c>
      <c r="F11" s="3">
        <v>0</v>
      </c>
      <c r="G11" s="3">
        <v>1970</v>
      </c>
      <c r="H11" s="3">
        <v>3187</v>
      </c>
      <c r="I11" s="3">
        <v>5413</v>
      </c>
    </row>
    <row r="12" spans="1:9" x14ac:dyDescent="0.3">
      <c r="A12" t="s">
        <v>193</v>
      </c>
      <c r="B12" s="6">
        <v>5104203</v>
      </c>
      <c r="C12" s="3" t="s">
        <v>257</v>
      </c>
      <c r="D12" s="3" t="s">
        <v>257</v>
      </c>
      <c r="E12" s="3" t="s">
        <v>313</v>
      </c>
      <c r="F12" s="3">
        <v>14939</v>
      </c>
      <c r="G12" s="3">
        <v>1970</v>
      </c>
      <c r="H12" s="3">
        <v>10966</v>
      </c>
      <c r="I12" s="3">
        <v>14939</v>
      </c>
    </row>
    <row r="13" spans="1:9" x14ac:dyDescent="0.3">
      <c r="A13" t="s">
        <v>197</v>
      </c>
      <c r="B13" s="6">
        <v>5104559</v>
      </c>
      <c r="C13" s="3" t="s">
        <v>267</v>
      </c>
      <c r="D13" s="3" t="s">
        <v>267</v>
      </c>
      <c r="E13" s="3" t="s">
        <v>312</v>
      </c>
      <c r="F13" s="3">
        <v>0</v>
      </c>
      <c r="G13" s="3">
        <v>1970</v>
      </c>
      <c r="H13" s="3">
        <v>5020</v>
      </c>
      <c r="I13" s="3">
        <v>7143</v>
      </c>
    </row>
    <row r="14" spans="1:9" x14ac:dyDescent="0.3">
      <c r="A14" t="s">
        <v>199</v>
      </c>
      <c r="B14" s="6">
        <v>5104807</v>
      </c>
      <c r="C14" s="3" t="s">
        <v>199</v>
      </c>
      <c r="D14" s="3" t="s">
        <v>257</v>
      </c>
      <c r="E14" s="3" t="s">
        <v>313</v>
      </c>
      <c r="F14" s="3">
        <v>32132</v>
      </c>
      <c r="G14" s="3">
        <v>1970</v>
      </c>
      <c r="H14" s="3">
        <v>28569</v>
      </c>
      <c r="I14" s="3">
        <v>32132</v>
      </c>
    </row>
    <row r="15" spans="1:9" x14ac:dyDescent="0.3">
      <c r="A15" t="s">
        <v>201</v>
      </c>
      <c r="B15" s="6">
        <v>5105002</v>
      </c>
      <c r="C15" s="3" t="s">
        <v>293</v>
      </c>
      <c r="D15" s="3" t="s">
        <v>164</v>
      </c>
      <c r="E15" s="3" t="s">
        <v>314</v>
      </c>
      <c r="F15" s="3">
        <v>0</v>
      </c>
      <c r="G15" s="3">
        <v>1970</v>
      </c>
      <c r="H15" s="3">
        <v>8367</v>
      </c>
      <c r="I15" s="3">
        <v>16696</v>
      </c>
    </row>
    <row r="16" spans="1:9" x14ac:dyDescent="0.3">
      <c r="A16" t="s">
        <v>205</v>
      </c>
      <c r="B16" s="6">
        <v>5105200</v>
      </c>
      <c r="C16" s="3" t="s">
        <v>199</v>
      </c>
      <c r="D16" s="3" t="s">
        <v>257</v>
      </c>
      <c r="E16" s="3" t="s">
        <v>313</v>
      </c>
      <c r="F16" s="3">
        <v>0</v>
      </c>
      <c r="G16" s="3">
        <v>1970</v>
      </c>
      <c r="H16" s="3">
        <v>11480</v>
      </c>
      <c r="I16" s="3">
        <v>12757</v>
      </c>
    </row>
    <row r="17" spans="1:9" x14ac:dyDescent="0.3">
      <c r="A17" t="s">
        <v>208</v>
      </c>
      <c r="B17" s="6">
        <v>5105309</v>
      </c>
      <c r="C17" s="3" t="s">
        <v>292</v>
      </c>
      <c r="D17" s="3" t="s">
        <v>161</v>
      </c>
      <c r="E17" s="3" t="s">
        <v>311</v>
      </c>
      <c r="F17" s="3">
        <v>5008</v>
      </c>
      <c r="G17" s="3">
        <v>1970</v>
      </c>
      <c r="H17" s="3">
        <v>11480</v>
      </c>
      <c r="I17" s="3">
        <v>5008</v>
      </c>
    </row>
    <row r="18" spans="1:9" x14ac:dyDescent="0.3">
      <c r="A18" t="s">
        <v>220</v>
      </c>
      <c r="B18" s="6">
        <v>5106208</v>
      </c>
      <c r="C18" s="3" t="s">
        <v>182</v>
      </c>
      <c r="D18" s="3" t="s">
        <v>182</v>
      </c>
      <c r="E18" s="3" t="s">
        <v>312</v>
      </c>
      <c r="F18" s="3">
        <v>0</v>
      </c>
      <c r="G18" s="3">
        <v>1970</v>
      </c>
      <c r="H18" s="3">
        <v>3932</v>
      </c>
      <c r="I18" s="3">
        <v>11493</v>
      </c>
    </row>
    <row r="19" spans="1:9" x14ac:dyDescent="0.3">
      <c r="A19" t="s">
        <v>220</v>
      </c>
      <c r="B19" s="6">
        <v>5106208</v>
      </c>
      <c r="C19" s="3" t="s">
        <v>182</v>
      </c>
      <c r="D19" s="3" t="s">
        <v>182</v>
      </c>
      <c r="E19" s="3" t="s">
        <v>312</v>
      </c>
      <c r="F19" s="3">
        <v>11493</v>
      </c>
      <c r="G19" s="3">
        <v>1980</v>
      </c>
      <c r="H19" s="3">
        <v>3932</v>
      </c>
      <c r="I19" s="3">
        <v>11493</v>
      </c>
    </row>
    <row r="20" spans="1:9" x14ac:dyDescent="0.3">
      <c r="A20" t="s">
        <v>220</v>
      </c>
      <c r="B20" s="6">
        <v>5106208</v>
      </c>
      <c r="C20" s="3" t="s">
        <v>182</v>
      </c>
      <c r="D20" s="3" t="s">
        <v>182</v>
      </c>
      <c r="E20" s="3" t="s">
        <v>312</v>
      </c>
      <c r="F20" s="3">
        <v>9612</v>
      </c>
      <c r="G20" s="3">
        <v>1991</v>
      </c>
      <c r="H20" s="3">
        <v>3932</v>
      </c>
      <c r="I20" s="3">
        <v>11493</v>
      </c>
    </row>
    <row r="21" spans="1:9" x14ac:dyDescent="0.3">
      <c r="A21" t="s">
        <v>220</v>
      </c>
      <c r="B21" s="6">
        <v>5106208</v>
      </c>
      <c r="C21" s="3" t="s">
        <v>182</v>
      </c>
      <c r="D21" s="3" t="s">
        <v>182</v>
      </c>
      <c r="E21" s="3" t="s">
        <v>312</v>
      </c>
      <c r="F21" s="3">
        <v>5786</v>
      </c>
      <c r="G21" s="3">
        <v>2000</v>
      </c>
      <c r="H21" s="3">
        <v>3932</v>
      </c>
      <c r="I21" s="3">
        <v>11493</v>
      </c>
    </row>
    <row r="22" spans="1:9" x14ac:dyDescent="0.3">
      <c r="A22" t="s">
        <v>220</v>
      </c>
      <c r="B22" s="6">
        <v>5106208</v>
      </c>
      <c r="C22" s="3" t="s">
        <v>182</v>
      </c>
      <c r="D22" s="3" t="s">
        <v>182</v>
      </c>
      <c r="E22" s="3" t="s">
        <v>312</v>
      </c>
      <c r="F22" s="3">
        <v>4587</v>
      </c>
      <c r="G22" s="3">
        <v>2010</v>
      </c>
      <c r="H22" s="3">
        <v>3932</v>
      </c>
      <c r="I22" s="3">
        <v>11493</v>
      </c>
    </row>
    <row r="23" spans="1:9" x14ac:dyDescent="0.3">
      <c r="A23" t="s">
        <v>220</v>
      </c>
      <c r="B23" s="6">
        <v>5106208</v>
      </c>
      <c r="C23" s="3" t="s">
        <v>182</v>
      </c>
      <c r="D23" s="3" t="s">
        <v>182</v>
      </c>
      <c r="E23" s="3" t="s">
        <v>312</v>
      </c>
      <c r="F23" s="3">
        <v>3932</v>
      </c>
      <c r="G23" s="3">
        <v>2022</v>
      </c>
      <c r="H23" s="3">
        <v>3932</v>
      </c>
      <c r="I23" s="3">
        <v>11493</v>
      </c>
    </row>
    <row r="24" spans="1:9" x14ac:dyDescent="0.3">
      <c r="A24" t="s">
        <v>221</v>
      </c>
      <c r="B24" s="6">
        <v>5106216</v>
      </c>
      <c r="C24" s="3" t="s">
        <v>267</v>
      </c>
      <c r="D24" s="3" t="s">
        <v>267</v>
      </c>
      <c r="E24" s="3" t="s">
        <v>312</v>
      </c>
      <c r="F24" s="3">
        <v>0</v>
      </c>
      <c r="G24" s="3">
        <v>1970</v>
      </c>
      <c r="H24" s="3">
        <v>11707</v>
      </c>
      <c r="I24" s="3">
        <v>14033</v>
      </c>
    </row>
    <row r="25" spans="1:9" x14ac:dyDescent="0.3">
      <c r="A25" t="s">
        <v>221</v>
      </c>
      <c r="B25" s="6">
        <v>5106216</v>
      </c>
      <c r="C25" s="3" t="s">
        <v>267</v>
      </c>
      <c r="D25" s="3" t="s">
        <v>267</v>
      </c>
      <c r="E25" s="3" t="s">
        <v>312</v>
      </c>
      <c r="F25" s="3">
        <v>0</v>
      </c>
      <c r="G25" s="3">
        <v>1980</v>
      </c>
      <c r="H25" s="3">
        <v>11707</v>
      </c>
      <c r="I25" s="3">
        <v>14033</v>
      </c>
    </row>
    <row r="26" spans="1:9" x14ac:dyDescent="0.3">
      <c r="A26" t="s">
        <v>221</v>
      </c>
      <c r="B26" s="6">
        <v>5106216</v>
      </c>
      <c r="C26" s="3" t="s">
        <v>267</v>
      </c>
      <c r="D26" s="3" t="s">
        <v>267</v>
      </c>
      <c r="E26" s="3" t="s">
        <v>312</v>
      </c>
      <c r="F26" s="3">
        <v>14033</v>
      </c>
      <c r="G26" s="3">
        <v>1991</v>
      </c>
      <c r="H26" s="3">
        <v>11707</v>
      </c>
      <c r="I26" s="3">
        <v>14033</v>
      </c>
    </row>
    <row r="27" spans="1:9" x14ac:dyDescent="0.3">
      <c r="A27" t="s">
        <v>221</v>
      </c>
      <c r="B27" s="6">
        <v>5106216</v>
      </c>
      <c r="C27" s="3" t="s">
        <v>267</v>
      </c>
      <c r="D27" s="3" t="s">
        <v>267</v>
      </c>
      <c r="E27" s="3" t="s">
        <v>312</v>
      </c>
      <c r="F27" s="3">
        <v>11516</v>
      </c>
      <c r="G27" s="3">
        <v>2000</v>
      </c>
      <c r="H27" s="3">
        <v>11707</v>
      </c>
      <c r="I27" s="3">
        <v>14033</v>
      </c>
    </row>
    <row r="28" spans="1:9" x14ac:dyDescent="0.3">
      <c r="A28" t="s">
        <v>221</v>
      </c>
      <c r="B28" s="6">
        <v>5106216</v>
      </c>
      <c r="C28" s="3" t="s">
        <v>267</v>
      </c>
      <c r="D28" s="3" t="s">
        <v>267</v>
      </c>
      <c r="E28" s="3" t="s">
        <v>312</v>
      </c>
      <c r="F28" s="3">
        <v>12127</v>
      </c>
      <c r="G28" s="3">
        <v>2010</v>
      </c>
      <c r="H28" s="3">
        <v>11707</v>
      </c>
      <c r="I28" s="3">
        <v>14033</v>
      </c>
    </row>
    <row r="29" spans="1:9" x14ac:dyDescent="0.3">
      <c r="A29" t="s">
        <v>221</v>
      </c>
      <c r="B29" s="6">
        <v>5106216</v>
      </c>
      <c r="C29" s="3" t="s">
        <v>267</v>
      </c>
      <c r="D29" s="3" t="s">
        <v>267</v>
      </c>
      <c r="E29" s="3" t="s">
        <v>312</v>
      </c>
      <c r="F29" s="3">
        <v>11707</v>
      </c>
      <c r="G29" s="3">
        <v>2022</v>
      </c>
      <c r="H29" s="3">
        <v>11707</v>
      </c>
      <c r="I29" s="3">
        <v>14033</v>
      </c>
    </row>
    <row r="30" spans="1:9" x14ac:dyDescent="0.3">
      <c r="A30" t="s">
        <v>227</v>
      </c>
      <c r="B30" s="6">
        <v>5106273</v>
      </c>
      <c r="C30" s="3" t="s">
        <v>202</v>
      </c>
      <c r="D30" s="3" t="s">
        <v>267</v>
      </c>
      <c r="E30" s="3" t="s">
        <v>312</v>
      </c>
      <c r="F30" s="3">
        <v>0</v>
      </c>
      <c r="G30" s="3">
        <v>1970</v>
      </c>
      <c r="H30" s="3">
        <v>3349</v>
      </c>
      <c r="I30" s="3">
        <v>4267</v>
      </c>
    </row>
    <row r="31" spans="1:9" x14ac:dyDescent="0.3">
      <c r="A31" t="s">
        <v>227</v>
      </c>
      <c r="B31" s="6">
        <v>5106273</v>
      </c>
      <c r="C31" s="3" t="s">
        <v>202</v>
      </c>
      <c r="D31" s="3" t="s">
        <v>267</v>
      </c>
      <c r="E31" s="3" t="s">
        <v>312</v>
      </c>
      <c r="F31" s="3">
        <v>0</v>
      </c>
      <c r="G31" s="3">
        <v>1980</v>
      </c>
      <c r="H31" s="3">
        <v>3349</v>
      </c>
      <c r="I31" s="3">
        <v>4267</v>
      </c>
    </row>
    <row r="32" spans="1:9" x14ac:dyDescent="0.3">
      <c r="A32" t="s">
        <v>227</v>
      </c>
      <c r="B32" s="6">
        <v>5106273</v>
      </c>
      <c r="C32" s="3" t="s">
        <v>202</v>
      </c>
      <c r="D32" s="3" t="s">
        <v>267</v>
      </c>
      <c r="E32" s="3" t="s">
        <v>312</v>
      </c>
      <c r="F32" s="3">
        <v>4267</v>
      </c>
      <c r="G32" s="3">
        <v>1991</v>
      </c>
      <c r="H32" s="3">
        <v>3349</v>
      </c>
      <c r="I32" s="3">
        <v>4267</v>
      </c>
    </row>
    <row r="33" spans="1:9" x14ac:dyDescent="0.3">
      <c r="A33" t="s">
        <v>145</v>
      </c>
      <c r="B33" s="6">
        <v>5100102</v>
      </c>
      <c r="C33" s="3" t="s">
        <v>182</v>
      </c>
      <c r="D33" s="3" t="s">
        <v>182</v>
      </c>
      <c r="E33" s="3" t="s">
        <v>310</v>
      </c>
      <c r="F33" s="3">
        <v>8609</v>
      </c>
      <c r="G33" s="3">
        <v>1980</v>
      </c>
      <c r="H33" s="3">
        <v>5014</v>
      </c>
      <c r="I33" s="3">
        <v>8854</v>
      </c>
    </row>
    <row r="34" spans="1:9" x14ac:dyDescent="0.3">
      <c r="A34" t="s">
        <v>151</v>
      </c>
      <c r="B34" s="6">
        <v>5100508</v>
      </c>
      <c r="C34" s="3" t="s">
        <v>185</v>
      </c>
      <c r="D34" s="3" t="s">
        <v>182</v>
      </c>
      <c r="E34" s="3" t="s">
        <v>310</v>
      </c>
      <c r="F34" s="3">
        <v>10659</v>
      </c>
      <c r="G34" s="3">
        <v>1980</v>
      </c>
      <c r="H34" s="3">
        <v>8009</v>
      </c>
      <c r="I34" s="3">
        <v>11353</v>
      </c>
    </row>
    <row r="35" spans="1:9" x14ac:dyDescent="0.3">
      <c r="A35" t="s">
        <v>155</v>
      </c>
      <c r="B35" s="6">
        <v>5101209</v>
      </c>
      <c r="C35" s="3" t="s">
        <v>257</v>
      </c>
      <c r="D35" s="3" t="s">
        <v>257</v>
      </c>
      <c r="E35" s="3" t="s">
        <v>313</v>
      </c>
      <c r="F35" s="3">
        <v>1435</v>
      </c>
      <c r="G35" s="3">
        <v>1980</v>
      </c>
      <c r="H35" s="3">
        <v>1010</v>
      </c>
      <c r="I35" s="3">
        <v>1718</v>
      </c>
    </row>
    <row r="36" spans="1:9" x14ac:dyDescent="0.3">
      <c r="A36" t="s">
        <v>156</v>
      </c>
      <c r="B36" s="6">
        <v>5101258</v>
      </c>
      <c r="C36" s="3" t="s">
        <v>293</v>
      </c>
      <c r="D36" s="3" t="s">
        <v>164</v>
      </c>
      <c r="E36" s="3" t="s">
        <v>314</v>
      </c>
      <c r="F36" s="3">
        <v>17155</v>
      </c>
      <c r="G36" s="3">
        <v>1980</v>
      </c>
      <c r="H36" s="3">
        <v>14786</v>
      </c>
      <c r="I36" s="3">
        <v>17155</v>
      </c>
    </row>
    <row r="37" spans="1:9" x14ac:dyDescent="0.3">
      <c r="A37" t="s">
        <v>159</v>
      </c>
      <c r="B37" s="6">
        <v>5101605</v>
      </c>
      <c r="C37" s="3" t="s">
        <v>182</v>
      </c>
      <c r="D37" s="3" t="s">
        <v>182</v>
      </c>
      <c r="E37" s="3" t="s">
        <v>310</v>
      </c>
      <c r="F37" s="3">
        <v>8255</v>
      </c>
      <c r="G37" s="3">
        <v>1980</v>
      </c>
      <c r="H37" s="3">
        <v>7253</v>
      </c>
      <c r="I37" s="3">
        <v>9719</v>
      </c>
    </row>
    <row r="38" spans="1:9" x14ac:dyDescent="0.3">
      <c r="A38" t="s">
        <v>172</v>
      </c>
      <c r="B38" s="6">
        <v>5102850</v>
      </c>
      <c r="C38" s="3" t="s">
        <v>203</v>
      </c>
      <c r="D38" s="3" t="s">
        <v>267</v>
      </c>
      <c r="E38" s="3" t="s">
        <v>312</v>
      </c>
      <c r="F38" s="3">
        <v>0</v>
      </c>
      <c r="G38" s="3">
        <v>1980</v>
      </c>
      <c r="H38" s="3">
        <v>7253</v>
      </c>
      <c r="I38" s="3">
        <v>7506</v>
      </c>
    </row>
    <row r="39" spans="1:9" x14ac:dyDescent="0.3">
      <c r="A39" t="s">
        <v>176</v>
      </c>
      <c r="B39" s="6">
        <v>5103205</v>
      </c>
      <c r="C39" s="3" t="s">
        <v>267</v>
      </c>
      <c r="D39" s="3" t="s">
        <v>267</v>
      </c>
      <c r="E39" s="3" t="s">
        <v>312</v>
      </c>
      <c r="F39" s="3">
        <v>34503</v>
      </c>
      <c r="G39" s="3">
        <v>1980</v>
      </c>
      <c r="H39" s="3">
        <v>31370</v>
      </c>
      <c r="I39" s="3">
        <v>34503</v>
      </c>
    </row>
    <row r="40" spans="1:9" x14ac:dyDescent="0.3">
      <c r="A40" t="s">
        <v>177</v>
      </c>
      <c r="B40" s="6">
        <v>5103254</v>
      </c>
      <c r="C40" s="3" t="s">
        <v>203</v>
      </c>
      <c r="D40" s="3" t="s">
        <v>267</v>
      </c>
      <c r="E40" s="3" t="s">
        <v>312</v>
      </c>
      <c r="F40" s="3">
        <v>0</v>
      </c>
      <c r="G40" s="3">
        <v>1980</v>
      </c>
      <c r="H40" s="3">
        <v>25766</v>
      </c>
      <c r="I40" s="3">
        <v>26381</v>
      </c>
    </row>
    <row r="41" spans="1:9" x14ac:dyDescent="0.3">
      <c r="A41" t="s">
        <v>186</v>
      </c>
      <c r="B41" s="6">
        <v>5103601</v>
      </c>
      <c r="C41" s="3" t="s">
        <v>199</v>
      </c>
      <c r="D41" s="3" t="s">
        <v>257</v>
      </c>
      <c r="E41" s="3" t="s">
        <v>313</v>
      </c>
      <c r="F41" s="3">
        <v>11753</v>
      </c>
      <c r="G41" s="3">
        <v>1980</v>
      </c>
      <c r="H41" s="3">
        <v>7872</v>
      </c>
      <c r="I41" s="3">
        <v>16383</v>
      </c>
    </row>
    <row r="42" spans="1:9" x14ac:dyDescent="0.3">
      <c r="A42" t="s">
        <v>188</v>
      </c>
      <c r="B42" s="6">
        <v>5103809</v>
      </c>
      <c r="C42" s="3" t="s">
        <v>293</v>
      </c>
      <c r="D42" s="3" t="s">
        <v>164</v>
      </c>
      <c r="E42" s="3" t="s">
        <v>314</v>
      </c>
      <c r="F42" s="3">
        <v>0</v>
      </c>
      <c r="G42" s="3">
        <v>1980</v>
      </c>
      <c r="H42" s="3">
        <v>3187</v>
      </c>
      <c r="I42" s="3">
        <v>5413</v>
      </c>
    </row>
    <row r="43" spans="1:9" x14ac:dyDescent="0.3">
      <c r="A43" t="s">
        <v>193</v>
      </c>
      <c r="B43" s="6">
        <v>5104203</v>
      </c>
      <c r="C43" s="3" t="s">
        <v>257</v>
      </c>
      <c r="D43" s="3" t="s">
        <v>257</v>
      </c>
      <c r="E43" s="3" t="s">
        <v>313</v>
      </c>
      <c r="F43" s="3">
        <v>13585</v>
      </c>
      <c r="G43" s="3">
        <v>1980</v>
      </c>
      <c r="H43" s="3">
        <v>10966</v>
      </c>
      <c r="I43" s="3">
        <v>14939</v>
      </c>
    </row>
    <row r="44" spans="1:9" x14ac:dyDescent="0.3">
      <c r="A44" t="s">
        <v>197</v>
      </c>
      <c r="B44" s="6">
        <v>5104559</v>
      </c>
      <c r="C44" s="3" t="s">
        <v>267</v>
      </c>
      <c r="D44" s="3" t="s">
        <v>267</v>
      </c>
      <c r="E44" s="3" t="s">
        <v>312</v>
      </c>
      <c r="F44" s="3">
        <v>0</v>
      </c>
      <c r="G44" s="3">
        <v>1980</v>
      </c>
      <c r="H44" s="3">
        <v>5020</v>
      </c>
      <c r="I44" s="3">
        <v>7143</v>
      </c>
    </row>
    <row r="45" spans="1:9" x14ac:dyDescent="0.3">
      <c r="A45" t="s">
        <v>199</v>
      </c>
      <c r="B45" s="6">
        <v>5104807</v>
      </c>
      <c r="C45" s="3" t="s">
        <v>199</v>
      </c>
      <c r="D45" s="3" t="s">
        <v>257</v>
      </c>
      <c r="E45" s="3" t="s">
        <v>313</v>
      </c>
      <c r="F45" s="3">
        <v>14438</v>
      </c>
      <c r="G45" s="3">
        <v>1980</v>
      </c>
      <c r="H45" s="3">
        <v>28569</v>
      </c>
      <c r="I45" s="3">
        <v>32132</v>
      </c>
    </row>
    <row r="46" spans="1:9" x14ac:dyDescent="0.3">
      <c r="A46" t="s">
        <v>201</v>
      </c>
      <c r="B46" s="6">
        <v>5105002</v>
      </c>
      <c r="C46" s="3" t="s">
        <v>293</v>
      </c>
      <c r="D46" s="3" t="s">
        <v>164</v>
      </c>
      <c r="E46" s="3" t="s">
        <v>314</v>
      </c>
      <c r="F46" s="3">
        <v>16696</v>
      </c>
      <c r="G46" s="3">
        <v>1980</v>
      </c>
      <c r="H46" s="3">
        <v>8367</v>
      </c>
      <c r="I46" s="3">
        <v>16696</v>
      </c>
    </row>
    <row r="47" spans="1:9" x14ac:dyDescent="0.3">
      <c r="A47" t="s">
        <v>205</v>
      </c>
      <c r="B47" s="6">
        <v>5105200</v>
      </c>
      <c r="C47" s="3" t="s">
        <v>199</v>
      </c>
      <c r="D47" s="3" t="s">
        <v>257</v>
      </c>
      <c r="E47" s="3" t="s">
        <v>313</v>
      </c>
      <c r="F47" s="3">
        <v>12757</v>
      </c>
      <c r="G47" s="3">
        <v>1980</v>
      </c>
      <c r="H47" s="3">
        <v>11480</v>
      </c>
      <c r="I47" s="3">
        <v>12757</v>
      </c>
    </row>
    <row r="48" spans="1:9" x14ac:dyDescent="0.3">
      <c r="A48" t="s">
        <v>208</v>
      </c>
      <c r="B48" s="6">
        <v>5105309</v>
      </c>
      <c r="C48" s="3" t="s">
        <v>292</v>
      </c>
      <c r="D48" s="3" t="s">
        <v>161</v>
      </c>
      <c r="E48" s="3" t="s">
        <v>311</v>
      </c>
      <c r="F48" s="3">
        <v>8185</v>
      </c>
      <c r="G48" s="3">
        <v>1980</v>
      </c>
      <c r="H48" s="3">
        <v>11480</v>
      </c>
      <c r="I48" s="3">
        <v>5008</v>
      </c>
    </row>
    <row r="49" spans="1:9" x14ac:dyDescent="0.3">
      <c r="A49" t="s">
        <v>227</v>
      </c>
      <c r="B49" s="6">
        <v>5106273</v>
      </c>
      <c r="C49" s="3" t="s">
        <v>202</v>
      </c>
      <c r="D49" s="3" t="s">
        <v>267</v>
      </c>
      <c r="E49" s="3" t="s">
        <v>312</v>
      </c>
      <c r="F49" s="3">
        <v>3511</v>
      </c>
      <c r="G49" s="3">
        <v>2000</v>
      </c>
      <c r="H49" s="3">
        <v>3349</v>
      </c>
      <c r="I49" s="3">
        <v>4267</v>
      </c>
    </row>
    <row r="50" spans="1:9" x14ac:dyDescent="0.3">
      <c r="A50" t="s">
        <v>227</v>
      </c>
      <c r="B50" s="6">
        <v>5106273</v>
      </c>
      <c r="C50" s="3" t="s">
        <v>202</v>
      </c>
      <c r="D50" s="3" t="s">
        <v>267</v>
      </c>
      <c r="E50" s="3" t="s">
        <v>312</v>
      </c>
      <c r="F50" s="3">
        <v>3749</v>
      </c>
      <c r="G50" s="3">
        <v>2010</v>
      </c>
      <c r="H50" s="3">
        <v>3349</v>
      </c>
      <c r="I50" s="3">
        <v>4267</v>
      </c>
    </row>
    <row r="51" spans="1:9" x14ac:dyDescent="0.3">
      <c r="A51" t="s">
        <v>227</v>
      </c>
      <c r="B51" s="6">
        <v>5106273</v>
      </c>
      <c r="C51" s="3" t="s">
        <v>202</v>
      </c>
      <c r="D51" s="3" t="s">
        <v>267</v>
      </c>
      <c r="E51" s="3" t="s">
        <v>312</v>
      </c>
      <c r="F51" s="3">
        <v>3349</v>
      </c>
      <c r="G51" s="3">
        <v>2022</v>
      </c>
      <c r="H51" s="3">
        <v>3349</v>
      </c>
      <c r="I51" s="3">
        <v>4267</v>
      </c>
    </row>
    <row r="52" spans="1:9" x14ac:dyDescent="0.3">
      <c r="A52" t="s">
        <v>228</v>
      </c>
      <c r="B52" s="6">
        <v>5106281</v>
      </c>
      <c r="C52" s="3" t="s">
        <v>161</v>
      </c>
      <c r="D52" s="3" t="s">
        <v>161</v>
      </c>
      <c r="E52" s="3" t="s">
        <v>311</v>
      </c>
      <c r="F52" s="3">
        <v>0</v>
      </c>
      <c r="G52" s="3">
        <v>1970</v>
      </c>
      <c r="H52" s="3">
        <v>6919</v>
      </c>
      <c r="I52" s="3">
        <v>7170</v>
      </c>
    </row>
    <row r="53" spans="1:9" x14ac:dyDescent="0.3">
      <c r="A53" t="s">
        <v>228</v>
      </c>
      <c r="B53" s="6">
        <v>5106281</v>
      </c>
      <c r="C53" s="3" t="s">
        <v>161</v>
      </c>
      <c r="D53" s="3" t="s">
        <v>161</v>
      </c>
      <c r="E53" s="3" t="s">
        <v>311</v>
      </c>
      <c r="F53" s="3">
        <v>0</v>
      </c>
      <c r="G53" s="3">
        <v>1980</v>
      </c>
      <c r="H53" s="3">
        <v>6919</v>
      </c>
      <c r="I53" s="3">
        <v>7170</v>
      </c>
    </row>
    <row r="54" spans="1:9" x14ac:dyDescent="0.3">
      <c r="A54" t="s">
        <v>228</v>
      </c>
      <c r="B54" s="6">
        <v>5106281</v>
      </c>
      <c r="C54" s="3" t="s">
        <v>161</v>
      </c>
      <c r="D54" s="3" t="s">
        <v>161</v>
      </c>
      <c r="E54" s="3" t="s">
        <v>311</v>
      </c>
      <c r="F54" s="3">
        <v>7170</v>
      </c>
      <c r="G54" s="3">
        <v>1991</v>
      </c>
      <c r="H54" s="3">
        <v>6919</v>
      </c>
      <c r="I54" s="3">
        <v>7170</v>
      </c>
    </row>
    <row r="55" spans="1:9" x14ac:dyDescent="0.3">
      <c r="A55" t="s">
        <v>228</v>
      </c>
      <c r="B55" s="6">
        <v>5106281</v>
      </c>
      <c r="C55" s="3" t="s">
        <v>161</v>
      </c>
      <c r="D55" s="3" t="s">
        <v>161</v>
      </c>
      <c r="E55" s="3" t="s">
        <v>311</v>
      </c>
      <c r="F55" s="3">
        <v>9464</v>
      </c>
      <c r="G55" s="3">
        <v>2000</v>
      </c>
      <c r="H55" s="3">
        <v>6919</v>
      </c>
      <c r="I55" s="3">
        <v>7170</v>
      </c>
    </row>
    <row r="56" spans="1:9" x14ac:dyDescent="0.3">
      <c r="A56" t="s">
        <v>228</v>
      </c>
      <c r="B56" s="6">
        <v>5106281</v>
      </c>
      <c r="C56" s="3" t="s">
        <v>161</v>
      </c>
      <c r="D56" s="3" t="s">
        <v>161</v>
      </c>
      <c r="E56" s="3" t="s">
        <v>311</v>
      </c>
      <c r="F56" s="3">
        <v>6042</v>
      </c>
      <c r="G56" s="3">
        <v>2010</v>
      </c>
      <c r="H56" s="3">
        <v>6919</v>
      </c>
      <c r="I56" s="3">
        <v>7170</v>
      </c>
    </row>
    <row r="57" spans="1:9" x14ac:dyDescent="0.3">
      <c r="A57" t="s">
        <v>228</v>
      </c>
      <c r="B57" s="6">
        <v>5106281</v>
      </c>
      <c r="C57" s="3" t="s">
        <v>161</v>
      </c>
      <c r="D57" s="3" t="s">
        <v>161</v>
      </c>
      <c r="E57" s="3" t="s">
        <v>311</v>
      </c>
      <c r="F57" s="3">
        <v>6919</v>
      </c>
      <c r="G57" s="3">
        <v>2022</v>
      </c>
      <c r="H57" s="3">
        <v>6919</v>
      </c>
      <c r="I57" s="3">
        <v>7170</v>
      </c>
    </row>
    <row r="58" spans="1:9" x14ac:dyDescent="0.3">
      <c r="A58" t="s">
        <v>229</v>
      </c>
      <c r="B58" s="6">
        <v>5106299</v>
      </c>
      <c r="C58" s="3" t="s">
        <v>147</v>
      </c>
      <c r="D58" s="3" t="s">
        <v>267</v>
      </c>
      <c r="E58" s="3" t="s">
        <v>312</v>
      </c>
      <c r="F58" s="3">
        <v>0</v>
      </c>
      <c r="G58" s="3">
        <v>1970</v>
      </c>
      <c r="H58" s="3">
        <v>11671</v>
      </c>
      <c r="I58" s="3">
        <v>12173</v>
      </c>
    </row>
    <row r="59" spans="1:9" x14ac:dyDescent="0.3">
      <c r="A59" t="s">
        <v>229</v>
      </c>
      <c r="B59" s="6">
        <v>5106299</v>
      </c>
      <c r="C59" s="3" t="s">
        <v>147</v>
      </c>
      <c r="D59" s="3" t="s">
        <v>267</v>
      </c>
      <c r="E59" s="3" t="s">
        <v>312</v>
      </c>
      <c r="F59" s="3">
        <v>0</v>
      </c>
      <c r="G59" s="3">
        <v>1980</v>
      </c>
      <c r="H59" s="3">
        <v>11671</v>
      </c>
      <c r="I59" s="3">
        <v>12173</v>
      </c>
    </row>
    <row r="60" spans="1:9" x14ac:dyDescent="0.3">
      <c r="A60" t="s">
        <v>229</v>
      </c>
      <c r="B60" s="6">
        <v>5106299</v>
      </c>
      <c r="C60" s="3" t="s">
        <v>147</v>
      </c>
      <c r="D60" s="3" t="s">
        <v>267</v>
      </c>
      <c r="E60" s="3" t="s">
        <v>312</v>
      </c>
      <c r="F60" s="3">
        <v>12173</v>
      </c>
      <c r="G60" s="3">
        <v>1991</v>
      </c>
      <c r="H60" s="3">
        <v>11671</v>
      </c>
      <c r="I60" s="3">
        <v>12173</v>
      </c>
    </row>
    <row r="61" spans="1:9" x14ac:dyDescent="0.3">
      <c r="A61" t="s">
        <v>229</v>
      </c>
      <c r="B61" s="6">
        <v>5106299</v>
      </c>
      <c r="C61" s="3" t="s">
        <v>147</v>
      </c>
      <c r="D61" s="3" t="s">
        <v>267</v>
      </c>
      <c r="E61" s="3" t="s">
        <v>312</v>
      </c>
      <c r="F61" s="3">
        <v>10254</v>
      </c>
      <c r="G61" s="3">
        <v>2000</v>
      </c>
      <c r="H61" s="3">
        <v>11671</v>
      </c>
      <c r="I61" s="3">
        <v>12173</v>
      </c>
    </row>
    <row r="62" spans="1:9" x14ac:dyDescent="0.3">
      <c r="A62" t="s">
        <v>229</v>
      </c>
      <c r="B62" s="6">
        <v>5106299</v>
      </c>
      <c r="C62" s="3" t="s">
        <v>147</v>
      </c>
      <c r="D62" s="3" t="s">
        <v>267</v>
      </c>
      <c r="E62" s="3" t="s">
        <v>312</v>
      </c>
      <c r="F62" s="3">
        <v>10684</v>
      </c>
      <c r="G62" s="3">
        <v>2010</v>
      </c>
      <c r="H62" s="3">
        <v>11671</v>
      </c>
      <c r="I62" s="3">
        <v>12173</v>
      </c>
    </row>
    <row r="63" spans="1:9" x14ac:dyDescent="0.3">
      <c r="A63" t="s">
        <v>229</v>
      </c>
      <c r="B63" s="6">
        <v>5106299</v>
      </c>
      <c r="C63" s="3" t="s">
        <v>147</v>
      </c>
      <c r="D63" s="3" t="s">
        <v>267</v>
      </c>
      <c r="E63" s="3" t="s">
        <v>312</v>
      </c>
      <c r="F63" s="3">
        <v>11671</v>
      </c>
      <c r="G63" s="3">
        <v>2022</v>
      </c>
      <c r="H63" s="3">
        <v>11671</v>
      </c>
      <c r="I63" s="3">
        <v>12173</v>
      </c>
    </row>
    <row r="64" spans="1:9" x14ac:dyDescent="0.3">
      <c r="A64" t="s">
        <v>145</v>
      </c>
      <c r="B64" s="6">
        <v>5100102</v>
      </c>
      <c r="C64" s="3" t="s">
        <v>182</v>
      </c>
      <c r="D64" s="3" t="s">
        <v>182</v>
      </c>
      <c r="E64" s="3" t="s">
        <v>310</v>
      </c>
      <c r="F64" s="3">
        <v>5308</v>
      </c>
      <c r="G64" s="3">
        <v>1991</v>
      </c>
      <c r="H64" s="3">
        <v>5014</v>
      </c>
      <c r="I64" s="3">
        <v>8854</v>
      </c>
    </row>
    <row r="65" spans="1:9" x14ac:dyDescent="0.3">
      <c r="A65" t="s">
        <v>151</v>
      </c>
      <c r="B65" s="6">
        <v>5100508</v>
      </c>
      <c r="C65" s="3" t="s">
        <v>185</v>
      </c>
      <c r="D65" s="3" t="s">
        <v>182</v>
      </c>
      <c r="E65" s="3" t="s">
        <v>310</v>
      </c>
      <c r="F65" s="3">
        <v>13854</v>
      </c>
      <c r="G65" s="3">
        <v>1991</v>
      </c>
      <c r="H65" s="3">
        <v>8009</v>
      </c>
      <c r="I65" s="3">
        <v>11353</v>
      </c>
    </row>
    <row r="66" spans="1:9" x14ac:dyDescent="0.3">
      <c r="A66" t="s">
        <v>155</v>
      </c>
      <c r="B66" s="6">
        <v>5101209</v>
      </c>
      <c r="C66" s="3" t="s">
        <v>257</v>
      </c>
      <c r="D66" s="3" t="s">
        <v>257</v>
      </c>
      <c r="E66" s="3" t="s">
        <v>313</v>
      </c>
      <c r="F66" s="3">
        <v>1416</v>
      </c>
      <c r="G66" s="3">
        <v>1991</v>
      </c>
      <c r="H66" s="3">
        <v>1010</v>
      </c>
      <c r="I66" s="3">
        <v>1718</v>
      </c>
    </row>
    <row r="67" spans="1:9" x14ac:dyDescent="0.3">
      <c r="A67" t="s">
        <v>156</v>
      </c>
      <c r="B67" s="6">
        <v>5101258</v>
      </c>
      <c r="C67" s="3" t="s">
        <v>293</v>
      </c>
      <c r="D67" s="3" t="s">
        <v>164</v>
      </c>
      <c r="E67" s="3" t="s">
        <v>314</v>
      </c>
      <c r="F67" s="3">
        <v>12560</v>
      </c>
      <c r="G67" s="3">
        <v>1991</v>
      </c>
      <c r="H67" s="3">
        <v>14786</v>
      </c>
      <c r="I67" s="3">
        <v>17155</v>
      </c>
    </row>
    <row r="68" spans="1:9" x14ac:dyDescent="0.3">
      <c r="A68" t="s">
        <v>159</v>
      </c>
      <c r="B68" s="6">
        <v>5101605</v>
      </c>
      <c r="C68" s="3" t="s">
        <v>182</v>
      </c>
      <c r="D68" s="3" t="s">
        <v>182</v>
      </c>
      <c r="E68" s="3" t="s">
        <v>310</v>
      </c>
      <c r="F68" s="3">
        <v>9858</v>
      </c>
      <c r="G68" s="3">
        <v>1991</v>
      </c>
      <c r="H68" s="3">
        <v>7253</v>
      </c>
      <c r="I68" s="3">
        <v>9719</v>
      </c>
    </row>
    <row r="69" spans="1:9" x14ac:dyDescent="0.3">
      <c r="A69" t="s">
        <v>172</v>
      </c>
      <c r="B69" s="6">
        <v>5102850</v>
      </c>
      <c r="C69" s="3" t="s">
        <v>203</v>
      </c>
      <c r="D69" s="3" t="s">
        <v>267</v>
      </c>
      <c r="E69" s="3" t="s">
        <v>312</v>
      </c>
      <c r="F69" s="3">
        <v>8362</v>
      </c>
      <c r="G69" s="3">
        <v>1991</v>
      </c>
      <c r="H69" s="3">
        <v>7253</v>
      </c>
      <c r="I69" s="3">
        <v>7506</v>
      </c>
    </row>
    <row r="70" spans="1:9" x14ac:dyDescent="0.3">
      <c r="A70" t="s">
        <v>176</v>
      </c>
      <c r="B70" s="6">
        <v>5103205</v>
      </c>
      <c r="C70" s="3" t="s">
        <v>267</v>
      </c>
      <c r="D70" s="3" t="s">
        <v>267</v>
      </c>
      <c r="E70" s="3" t="s">
        <v>312</v>
      </c>
      <c r="F70" s="3">
        <v>31160</v>
      </c>
      <c r="G70" s="3">
        <v>1991</v>
      </c>
      <c r="H70" s="3">
        <v>31370</v>
      </c>
      <c r="I70" s="3">
        <v>34503</v>
      </c>
    </row>
    <row r="71" spans="1:9" x14ac:dyDescent="0.3">
      <c r="A71" t="s">
        <v>177</v>
      </c>
      <c r="B71" s="6">
        <v>5103254</v>
      </c>
      <c r="C71" s="3" t="s">
        <v>203</v>
      </c>
      <c r="D71" s="3" t="s">
        <v>267</v>
      </c>
      <c r="E71" s="3" t="s">
        <v>312</v>
      </c>
      <c r="F71" s="3">
        <v>0</v>
      </c>
      <c r="G71" s="3">
        <v>1991</v>
      </c>
      <c r="H71" s="3">
        <v>25766</v>
      </c>
      <c r="I71" s="3">
        <v>26381</v>
      </c>
    </row>
    <row r="72" spans="1:9" x14ac:dyDescent="0.3">
      <c r="A72" t="s">
        <v>186</v>
      </c>
      <c r="B72" s="6">
        <v>5103601</v>
      </c>
      <c r="C72" s="3" t="s">
        <v>199</v>
      </c>
      <c r="D72" s="3" t="s">
        <v>257</v>
      </c>
      <c r="E72" s="3" t="s">
        <v>313</v>
      </c>
      <c r="F72" s="3">
        <v>8934</v>
      </c>
      <c r="G72" s="3">
        <v>1991</v>
      </c>
      <c r="H72" s="3">
        <v>7872</v>
      </c>
      <c r="I72" s="3">
        <v>16383</v>
      </c>
    </row>
    <row r="73" spans="1:9" x14ac:dyDescent="0.3">
      <c r="A73" t="s">
        <v>188</v>
      </c>
      <c r="B73" s="6">
        <v>5103809</v>
      </c>
      <c r="C73" s="3" t="s">
        <v>293</v>
      </c>
      <c r="D73" s="3" t="s">
        <v>164</v>
      </c>
      <c r="E73" s="3" t="s">
        <v>314</v>
      </c>
      <c r="F73" s="3">
        <v>5413</v>
      </c>
      <c r="G73" s="3">
        <v>1991</v>
      </c>
      <c r="H73" s="3">
        <v>3187</v>
      </c>
      <c r="I73" s="3">
        <v>5413</v>
      </c>
    </row>
    <row r="74" spans="1:9" x14ac:dyDescent="0.3">
      <c r="A74" t="s">
        <v>193</v>
      </c>
      <c r="B74" s="6">
        <v>5104203</v>
      </c>
      <c r="C74" s="3" t="s">
        <v>257</v>
      </c>
      <c r="D74" s="3" t="s">
        <v>257</v>
      </c>
      <c r="E74" s="3" t="s">
        <v>313</v>
      </c>
      <c r="F74" s="3">
        <v>14798</v>
      </c>
      <c r="G74" s="3">
        <v>1991</v>
      </c>
      <c r="H74" s="3">
        <v>10966</v>
      </c>
      <c r="I74" s="3">
        <v>14939</v>
      </c>
    </row>
    <row r="75" spans="1:9" x14ac:dyDescent="0.3">
      <c r="A75" t="s">
        <v>197</v>
      </c>
      <c r="B75" s="6">
        <v>5104559</v>
      </c>
      <c r="C75" s="3" t="s">
        <v>267</v>
      </c>
      <c r="D75" s="3" t="s">
        <v>267</v>
      </c>
      <c r="E75" s="3" t="s">
        <v>312</v>
      </c>
      <c r="F75" s="3">
        <v>7143</v>
      </c>
      <c r="G75" s="3">
        <v>1991</v>
      </c>
      <c r="H75" s="3">
        <v>5020</v>
      </c>
      <c r="I75" s="3">
        <v>7143</v>
      </c>
    </row>
    <row r="76" spans="1:9" x14ac:dyDescent="0.3">
      <c r="A76" t="s">
        <v>199</v>
      </c>
      <c r="B76" s="6">
        <v>5104807</v>
      </c>
      <c r="C76" s="3" t="s">
        <v>199</v>
      </c>
      <c r="D76" s="3" t="s">
        <v>257</v>
      </c>
      <c r="E76" s="3" t="s">
        <v>313</v>
      </c>
      <c r="F76" s="3">
        <v>21917</v>
      </c>
      <c r="G76" s="3">
        <v>1991</v>
      </c>
      <c r="H76" s="3">
        <v>28569</v>
      </c>
      <c r="I76" s="3">
        <v>32132</v>
      </c>
    </row>
    <row r="77" spans="1:9" x14ac:dyDescent="0.3">
      <c r="A77" t="s">
        <v>201</v>
      </c>
      <c r="B77" s="6">
        <v>5105002</v>
      </c>
      <c r="C77" s="3" t="s">
        <v>293</v>
      </c>
      <c r="D77" s="3" t="s">
        <v>164</v>
      </c>
      <c r="E77" s="3" t="s">
        <v>314</v>
      </c>
      <c r="F77" s="3">
        <v>13247</v>
      </c>
      <c r="G77" s="3">
        <v>1991</v>
      </c>
      <c r="H77" s="3">
        <v>8367</v>
      </c>
      <c r="I77" s="3">
        <v>16696</v>
      </c>
    </row>
    <row r="78" spans="1:9" x14ac:dyDescent="0.3">
      <c r="A78" t="s">
        <v>205</v>
      </c>
      <c r="B78" s="6">
        <v>5105200</v>
      </c>
      <c r="C78" s="3" t="s">
        <v>199</v>
      </c>
      <c r="D78" s="3" t="s">
        <v>257</v>
      </c>
      <c r="E78" s="3" t="s">
        <v>313</v>
      </c>
      <c r="F78" s="3">
        <v>10948</v>
      </c>
      <c r="G78" s="3">
        <v>1991</v>
      </c>
      <c r="H78" s="3">
        <v>11480</v>
      </c>
      <c r="I78" s="3">
        <v>12757</v>
      </c>
    </row>
    <row r="79" spans="1:9" x14ac:dyDescent="0.3">
      <c r="A79" t="s">
        <v>208</v>
      </c>
      <c r="B79" s="6">
        <v>5105309</v>
      </c>
      <c r="C79" s="3" t="s">
        <v>292</v>
      </c>
      <c r="D79" s="3" t="s">
        <v>161</v>
      </c>
      <c r="E79" s="3" t="s">
        <v>311</v>
      </c>
      <c r="F79" s="3">
        <v>5604</v>
      </c>
      <c r="G79" s="3">
        <v>1991</v>
      </c>
      <c r="H79" s="3">
        <v>11480</v>
      </c>
      <c r="I79" s="3">
        <v>5008</v>
      </c>
    </row>
    <row r="80" spans="1:9" x14ac:dyDescent="0.3">
      <c r="A80" t="s">
        <v>233</v>
      </c>
      <c r="B80" s="6">
        <v>5106422</v>
      </c>
      <c r="C80" s="3" t="s">
        <v>295</v>
      </c>
      <c r="D80" s="3" t="s">
        <v>267</v>
      </c>
      <c r="E80" s="3" t="s">
        <v>312</v>
      </c>
      <c r="F80" s="3">
        <v>0</v>
      </c>
      <c r="G80" s="3">
        <v>1970</v>
      </c>
      <c r="H80" s="3">
        <v>32714</v>
      </c>
      <c r="I80" s="3">
        <v>37240</v>
      </c>
    </row>
    <row r="81" spans="1:9" x14ac:dyDescent="0.3">
      <c r="A81" t="s">
        <v>233</v>
      </c>
      <c r="B81" s="6">
        <v>5106422</v>
      </c>
      <c r="C81" s="3" t="s">
        <v>295</v>
      </c>
      <c r="D81" s="3" t="s">
        <v>267</v>
      </c>
      <c r="E81" s="3" t="s">
        <v>312</v>
      </c>
      <c r="F81" s="3">
        <v>0</v>
      </c>
      <c r="G81" s="3">
        <v>1980</v>
      </c>
      <c r="H81" s="3">
        <v>32714</v>
      </c>
      <c r="I81" s="3">
        <v>37240</v>
      </c>
    </row>
    <row r="82" spans="1:9" x14ac:dyDescent="0.3">
      <c r="A82" t="s">
        <v>233</v>
      </c>
      <c r="B82" s="6">
        <v>5106422</v>
      </c>
      <c r="C82" s="3" t="s">
        <v>295</v>
      </c>
      <c r="D82" s="3" t="s">
        <v>267</v>
      </c>
      <c r="E82" s="3" t="s">
        <v>312</v>
      </c>
      <c r="F82" s="3">
        <v>37240</v>
      </c>
      <c r="G82" s="3">
        <v>1991</v>
      </c>
      <c r="H82" s="3">
        <v>32714</v>
      </c>
      <c r="I82" s="3">
        <v>37240</v>
      </c>
    </row>
    <row r="83" spans="1:9" x14ac:dyDescent="0.3">
      <c r="A83" t="s">
        <v>233</v>
      </c>
      <c r="B83" s="6">
        <v>5106422</v>
      </c>
      <c r="C83" s="3" t="s">
        <v>295</v>
      </c>
      <c r="D83" s="3" t="s">
        <v>267</v>
      </c>
      <c r="E83" s="3" t="s">
        <v>312</v>
      </c>
      <c r="F83" s="3">
        <v>26156</v>
      </c>
      <c r="G83" s="3">
        <v>2000</v>
      </c>
      <c r="H83" s="3">
        <v>32714</v>
      </c>
      <c r="I83" s="3">
        <v>37240</v>
      </c>
    </row>
    <row r="84" spans="1:9" x14ac:dyDescent="0.3">
      <c r="A84" t="s">
        <v>233</v>
      </c>
      <c r="B84" s="6">
        <v>5106422</v>
      </c>
      <c r="C84" s="3" t="s">
        <v>295</v>
      </c>
      <c r="D84" s="3" t="s">
        <v>267</v>
      </c>
      <c r="E84" s="3" t="s">
        <v>312</v>
      </c>
      <c r="F84" s="3">
        <v>30812</v>
      </c>
      <c r="G84" s="3">
        <v>2010</v>
      </c>
      <c r="H84" s="3">
        <v>32714</v>
      </c>
      <c r="I84" s="3">
        <v>37240</v>
      </c>
    </row>
    <row r="85" spans="1:9" x14ac:dyDescent="0.3">
      <c r="A85" t="s">
        <v>233</v>
      </c>
      <c r="B85" s="6">
        <v>5106422</v>
      </c>
      <c r="C85" s="3" t="s">
        <v>295</v>
      </c>
      <c r="D85" s="3" t="s">
        <v>267</v>
      </c>
      <c r="E85" s="3" t="s">
        <v>312</v>
      </c>
      <c r="F85" s="3">
        <v>32714</v>
      </c>
      <c r="G85" s="3">
        <v>2022</v>
      </c>
      <c r="H85" s="3">
        <v>32714</v>
      </c>
      <c r="I85" s="3">
        <v>37240</v>
      </c>
    </row>
    <row r="86" spans="1:9" x14ac:dyDescent="0.3">
      <c r="A86" t="s">
        <v>237</v>
      </c>
      <c r="B86" s="6">
        <v>5106703</v>
      </c>
      <c r="C86" s="3" t="s">
        <v>161</v>
      </c>
      <c r="D86" s="3" t="s">
        <v>161</v>
      </c>
      <c r="E86" s="3" t="s">
        <v>313</v>
      </c>
      <c r="F86" s="3">
        <v>3438</v>
      </c>
      <c r="G86" s="3">
        <v>1970</v>
      </c>
      <c r="H86" s="3">
        <v>2008</v>
      </c>
      <c r="I86" s="3">
        <v>3438</v>
      </c>
    </row>
    <row r="87" spans="1:9" x14ac:dyDescent="0.3">
      <c r="A87" t="s">
        <v>237</v>
      </c>
      <c r="B87" s="6">
        <v>5106703</v>
      </c>
      <c r="C87" s="3" t="s">
        <v>161</v>
      </c>
      <c r="D87" s="3" t="s">
        <v>161</v>
      </c>
      <c r="E87" s="3" t="s">
        <v>313</v>
      </c>
      <c r="F87" s="3">
        <v>3492</v>
      </c>
      <c r="G87" s="3">
        <v>1980</v>
      </c>
      <c r="H87" s="3">
        <v>2008</v>
      </c>
      <c r="I87" s="3">
        <v>3438</v>
      </c>
    </row>
    <row r="88" spans="1:9" x14ac:dyDescent="0.3">
      <c r="A88" t="s">
        <v>237</v>
      </c>
      <c r="B88" s="6">
        <v>5106703</v>
      </c>
      <c r="C88" s="3" t="s">
        <v>161</v>
      </c>
      <c r="D88" s="3" t="s">
        <v>161</v>
      </c>
      <c r="E88" s="3" t="s">
        <v>313</v>
      </c>
      <c r="F88" s="3">
        <v>3724</v>
      </c>
      <c r="G88" s="3">
        <v>1991</v>
      </c>
      <c r="H88" s="3">
        <v>2008</v>
      </c>
      <c r="I88" s="3">
        <v>3438</v>
      </c>
    </row>
    <row r="89" spans="1:9" x14ac:dyDescent="0.3">
      <c r="A89" t="s">
        <v>237</v>
      </c>
      <c r="B89" s="6">
        <v>5106703</v>
      </c>
      <c r="C89" s="3" t="s">
        <v>161</v>
      </c>
      <c r="D89" s="3" t="s">
        <v>161</v>
      </c>
      <c r="E89" s="3" t="s">
        <v>313</v>
      </c>
      <c r="F89" s="3">
        <v>2087</v>
      </c>
      <c r="G89" s="3">
        <v>2000</v>
      </c>
      <c r="H89" s="3">
        <v>2008</v>
      </c>
      <c r="I89" s="3">
        <v>3438</v>
      </c>
    </row>
    <row r="90" spans="1:9" x14ac:dyDescent="0.3">
      <c r="A90" t="s">
        <v>237</v>
      </c>
      <c r="B90" s="6">
        <v>5106703</v>
      </c>
      <c r="C90" s="3" t="s">
        <v>161</v>
      </c>
      <c r="D90" s="3" t="s">
        <v>161</v>
      </c>
      <c r="E90" s="3" t="s">
        <v>313</v>
      </c>
      <c r="F90" s="3">
        <v>1768</v>
      </c>
      <c r="G90" s="3">
        <v>2010</v>
      </c>
      <c r="H90" s="3">
        <v>2008</v>
      </c>
      <c r="I90" s="3">
        <v>3438</v>
      </c>
    </row>
    <row r="91" spans="1:9" x14ac:dyDescent="0.3">
      <c r="A91" t="s">
        <v>237</v>
      </c>
      <c r="B91" s="6">
        <v>5106703</v>
      </c>
      <c r="C91" s="3" t="s">
        <v>161</v>
      </c>
      <c r="D91" s="3" t="s">
        <v>161</v>
      </c>
      <c r="E91" s="3" t="s">
        <v>313</v>
      </c>
      <c r="F91" s="3">
        <v>2008</v>
      </c>
      <c r="G91" s="3">
        <v>2022</v>
      </c>
      <c r="H91" s="3">
        <v>2008</v>
      </c>
      <c r="I91" s="3">
        <v>3438</v>
      </c>
    </row>
    <row r="92" spans="1:9" x14ac:dyDescent="0.3">
      <c r="A92" t="s">
        <v>320</v>
      </c>
      <c r="B92" s="6">
        <v>5107008</v>
      </c>
      <c r="C92" s="3" t="s">
        <v>243</v>
      </c>
      <c r="D92" s="3" t="s">
        <v>257</v>
      </c>
      <c r="E92" s="3" t="s">
        <v>313</v>
      </c>
      <c r="F92" s="3">
        <v>27431</v>
      </c>
      <c r="G92" s="3">
        <v>1970</v>
      </c>
      <c r="H92" s="3">
        <v>23283</v>
      </c>
      <c r="I92" s="3">
        <v>27431</v>
      </c>
    </row>
    <row r="93" spans="1:9" x14ac:dyDescent="0.3">
      <c r="A93" t="s">
        <v>320</v>
      </c>
      <c r="B93" s="6">
        <v>5107008</v>
      </c>
      <c r="C93" s="3" t="s">
        <v>243</v>
      </c>
      <c r="D93" s="3" t="s">
        <v>257</v>
      </c>
      <c r="E93" s="3" t="s">
        <v>313</v>
      </c>
      <c r="F93" s="3">
        <v>28054</v>
      </c>
      <c r="G93" s="3">
        <v>1980</v>
      </c>
      <c r="H93" s="3">
        <v>23283</v>
      </c>
      <c r="I93" s="3">
        <v>27431</v>
      </c>
    </row>
    <row r="94" spans="1:9" x14ac:dyDescent="0.3">
      <c r="A94" t="s">
        <v>320</v>
      </c>
      <c r="B94" s="6">
        <v>5107008</v>
      </c>
      <c r="C94" s="3" t="s">
        <v>243</v>
      </c>
      <c r="D94" s="3" t="s">
        <v>257</v>
      </c>
      <c r="E94" s="3" t="s">
        <v>313</v>
      </c>
      <c r="F94" s="3">
        <v>23878</v>
      </c>
      <c r="G94" s="3">
        <v>1991</v>
      </c>
      <c r="H94" s="3">
        <v>23283</v>
      </c>
      <c r="I94" s="3">
        <v>27431</v>
      </c>
    </row>
    <row r="95" spans="1:9" x14ac:dyDescent="0.3">
      <c r="A95" t="s">
        <v>145</v>
      </c>
      <c r="B95" s="6">
        <v>5100102</v>
      </c>
      <c r="C95" s="3" t="s">
        <v>182</v>
      </c>
      <c r="D95" s="3" t="s">
        <v>182</v>
      </c>
      <c r="E95" s="3" t="s">
        <v>310</v>
      </c>
      <c r="F95" s="3">
        <v>5817</v>
      </c>
      <c r="G95" s="3">
        <v>2000</v>
      </c>
      <c r="H95" s="3">
        <v>5014</v>
      </c>
      <c r="I95" s="3">
        <v>8854</v>
      </c>
    </row>
    <row r="96" spans="1:9" x14ac:dyDescent="0.3">
      <c r="A96" t="s">
        <v>151</v>
      </c>
      <c r="B96" s="6">
        <v>5100508</v>
      </c>
      <c r="C96" s="3" t="s">
        <v>185</v>
      </c>
      <c r="D96" s="3" t="s">
        <v>182</v>
      </c>
      <c r="E96" s="3" t="s">
        <v>310</v>
      </c>
      <c r="F96" s="3">
        <v>8605</v>
      </c>
      <c r="G96" s="3">
        <v>2000</v>
      </c>
      <c r="H96" s="3">
        <v>8009</v>
      </c>
      <c r="I96" s="3">
        <v>11353</v>
      </c>
    </row>
    <row r="97" spans="1:9" x14ac:dyDescent="0.3">
      <c r="A97" t="s">
        <v>155</v>
      </c>
      <c r="B97" s="6">
        <v>5101209</v>
      </c>
      <c r="C97" s="3" t="s">
        <v>257</v>
      </c>
      <c r="D97" s="3" t="s">
        <v>257</v>
      </c>
      <c r="E97" s="3" t="s">
        <v>313</v>
      </c>
      <c r="F97" s="3">
        <v>1352</v>
      </c>
      <c r="G97" s="3">
        <v>2000</v>
      </c>
      <c r="H97" s="3">
        <v>1010</v>
      </c>
      <c r="I97" s="3">
        <v>1718</v>
      </c>
    </row>
    <row r="98" spans="1:9" x14ac:dyDescent="0.3">
      <c r="A98" t="s">
        <v>156</v>
      </c>
      <c r="B98" s="6">
        <v>5101258</v>
      </c>
      <c r="C98" s="3" t="s">
        <v>293</v>
      </c>
      <c r="D98" s="3" t="s">
        <v>164</v>
      </c>
      <c r="E98" s="3" t="s">
        <v>314</v>
      </c>
      <c r="F98" s="3">
        <v>13675</v>
      </c>
      <c r="G98" s="3">
        <v>2000</v>
      </c>
      <c r="H98" s="3">
        <v>14786</v>
      </c>
      <c r="I98" s="3">
        <v>17155</v>
      </c>
    </row>
    <row r="99" spans="1:9" x14ac:dyDescent="0.3">
      <c r="A99" t="s">
        <v>159</v>
      </c>
      <c r="B99" s="6">
        <v>5101605</v>
      </c>
      <c r="C99" s="3" t="s">
        <v>182</v>
      </c>
      <c r="D99" s="3" t="s">
        <v>182</v>
      </c>
      <c r="E99" s="3" t="s">
        <v>310</v>
      </c>
      <c r="F99" s="3">
        <v>7682</v>
      </c>
      <c r="G99" s="3">
        <v>2000</v>
      </c>
      <c r="H99" s="3">
        <v>7253</v>
      </c>
      <c r="I99" s="3">
        <v>9719</v>
      </c>
    </row>
    <row r="100" spans="1:9" x14ac:dyDescent="0.3">
      <c r="A100" t="s">
        <v>172</v>
      </c>
      <c r="B100" s="6">
        <v>5102850</v>
      </c>
      <c r="C100" s="3" t="s">
        <v>203</v>
      </c>
      <c r="D100" s="3" t="s">
        <v>267</v>
      </c>
      <c r="E100" s="3" t="s">
        <v>312</v>
      </c>
      <c r="F100" s="3">
        <v>7790</v>
      </c>
      <c r="G100" s="3">
        <v>2000</v>
      </c>
      <c r="H100" s="3">
        <v>7253</v>
      </c>
      <c r="I100" s="3">
        <v>7506</v>
      </c>
    </row>
    <row r="101" spans="1:9" x14ac:dyDescent="0.3">
      <c r="A101" t="s">
        <v>176</v>
      </c>
      <c r="B101" s="6">
        <v>5103205</v>
      </c>
      <c r="C101" s="3" t="s">
        <v>267</v>
      </c>
      <c r="D101" s="3" t="s">
        <v>267</v>
      </c>
      <c r="E101" s="3" t="s">
        <v>312</v>
      </c>
      <c r="F101" s="3">
        <v>28051</v>
      </c>
      <c r="G101" s="3">
        <v>2000</v>
      </c>
      <c r="H101" s="3">
        <v>31370</v>
      </c>
      <c r="I101" s="3">
        <v>34503</v>
      </c>
    </row>
    <row r="102" spans="1:9" x14ac:dyDescent="0.3">
      <c r="A102" t="s">
        <v>177</v>
      </c>
      <c r="B102" s="6">
        <v>5103254</v>
      </c>
      <c r="C102" s="3" t="s">
        <v>203</v>
      </c>
      <c r="D102" s="3" t="s">
        <v>267</v>
      </c>
      <c r="E102" s="3" t="s">
        <v>312</v>
      </c>
      <c r="F102" s="3">
        <v>0</v>
      </c>
      <c r="G102" s="3">
        <v>2000</v>
      </c>
      <c r="H102" s="3">
        <v>25766</v>
      </c>
      <c r="I102" s="3">
        <v>26381</v>
      </c>
    </row>
    <row r="103" spans="1:9" x14ac:dyDescent="0.3">
      <c r="A103" t="s">
        <v>186</v>
      </c>
      <c r="B103" s="6">
        <v>5103601</v>
      </c>
      <c r="C103" s="3" t="s">
        <v>199</v>
      </c>
      <c r="D103" s="3" t="s">
        <v>257</v>
      </c>
      <c r="E103" s="3" t="s">
        <v>313</v>
      </c>
      <c r="F103" s="3">
        <v>8418</v>
      </c>
      <c r="G103" s="3">
        <v>2000</v>
      </c>
      <c r="H103" s="3">
        <v>7872</v>
      </c>
      <c r="I103" s="3">
        <v>16383</v>
      </c>
    </row>
    <row r="104" spans="1:9" x14ac:dyDescent="0.3">
      <c r="A104" t="s">
        <v>188</v>
      </c>
      <c r="B104" s="6">
        <v>5103809</v>
      </c>
      <c r="C104" s="3" t="s">
        <v>293</v>
      </c>
      <c r="D104" s="3" t="s">
        <v>164</v>
      </c>
      <c r="E104" s="3" t="s">
        <v>314</v>
      </c>
      <c r="F104" s="3">
        <v>4315</v>
      </c>
      <c r="G104" s="3">
        <v>2000</v>
      </c>
      <c r="H104" s="3">
        <v>3187</v>
      </c>
      <c r="I104" s="3">
        <v>5413</v>
      </c>
    </row>
    <row r="105" spans="1:9" x14ac:dyDescent="0.3">
      <c r="A105" t="s">
        <v>193</v>
      </c>
      <c r="B105" s="6">
        <v>5104203</v>
      </c>
      <c r="C105" s="3" t="s">
        <v>257</v>
      </c>
      <c r="D105" s="3" t="s">
        <v>257</v>
      </c>
      <c r="E105" s="3" t="s">
        <v>313</v>
      </c>
      <c r="F105" s="3">
        <v>12645</v>
      </c>
      <c r="G105" s="3">
        <v>2000</v>
      </c>
      <c r="H105" s="3">
        <v>10966</v>
      </c>
      <c r="I105" s="3">
        <v>14939</v>
      </c>
    </row>
    <row r="106" spans="1:9" x14ac:dyDescent="0.3">
      <c r="A106" t="s">
        <v>197</v>
      </c>
      <c r="B106" s="6">
        <v>5104559</v>
      </c>
      <c r="C106" s="3" t="s">
        <v>267</v>
      </c>
      <c r="D106" s="3" t="s">
        <v>267</v>
      </c>
      <c r="E106" s="3" t="s">
        <v>312</v>
      </c>
      <c r="F106" s="3">
        <v>8565</v>
      </c>
      <c r="G106" s="3">
        <v>2000</v>
      </c>
      <c r="H106" s="3">
        <v>5020</v>
      </c>
      <c r="I106" s="3">
        <v>7143</v>
      </c>
    </row>
    <row r="107" spans="1:9" x14ac:dyDescent="0.3">
      <c r="A107" t="s">
        <v>199</v>
      </c>
      <c r="B107" s="6">
        <v>5104807</v>
      </c>
      <c r="C107" s="3" t="s">
        <v>199</v>
      </c>
      <c r="D107" s="3" t="s">
        <v>257</v>
      </c>
      <c r="E107" s="3" t="s">
        <v>313</v>
      </c>
      <c r="F107" s="3">
        <v>23796</v>
      </c>
      <c r="G107" s="3">
        <v>2000</v>
      </c>
      <c r="H107" s="3">
        <v>28569</v>
      </c>
      <c r="I107" s="3">
        <v>32132</v>
      </c>
    </row>
    <row r="108" spans="1:9" x14ac:dyDescent="0.3">
      <c r="A108" t="s">
        <v>201</v>
      </c>
      <c r="B108" s="6">
        <v>5105002</v>
      </c>
      <c r="C108" s="3" t="s">
        <v>293</v>
      </c>
      <c r="D108" s="3" t="s">
        <v>164</v>
      </c>
      <c r="E108" s="3" t="s">
        <v>314</v>
      </c>
      <c r="F108" s="3">
        <v>12764</v>
      </c>
      <c r="G108" s="3">
        <v>2000</v>
      </c>
      <c r="H108" s="3">
        <v>8367</v>
      </c>
      <c r="I108" s="3">
        <v>16696</v>
      </c>
    </row>
    <row r="109" spans="1:9" x14ac:dyDescent="0.3">
      <c r="A109" t="s">
        <v>205</v>
      </c>
      <c r="B109" s="6">
        <v>5105200</v>
      </c>
      <c r="C109" s="3" t="s">
        <v>199</v>
      </c>
      <c r="D109" s="3" t="s">
        <v>257</v>
      </c>
      <c r="E109" s="3" t="s">
        <v>313</v>
      </c>
      <c r="F109" s="3">
        <v>12063</v>
      </c>
      <c r="G109" s="3">
        <v>2000</v>
      </c>
      <c r="H109" s="3">
        <v>11480</v>
      </c>
      <c r="I109" s="3">
        <v>12757</v>
      </c>
    </row>
    <row r="110" spans="1:9" x14ac:dyDescent="0.3">
      <c r="A110" t="s">
        <v>208</v>
      </c>
      <c r="B110" s="6">
        <v>5105309</v>
      </c>
      <c r="C110" s="3" t="s">
        <v>292</v>
      </c>
      <c r="D110" s="3" t="s">
        <v>161</v>
      </c>
      <c r="E110" s="3" t="s">
        <v>311</v>
      </c>
      <c r="F110" s="3">
        <v>2494</v>
      </c>
      <c r="G110" s="3">
        <v>2000</v>
      </c>
      <c r="H110" s="3">
        <v>11480</v>
      </c>
      <c r="I110" s="3">
        <v>5008</v>
      </c>
    </row>
    <row r="111" spans="1:9" x14ac:dyDescent="0.3">
      <c r="A111" t="s">
        <v>320</v>
      </c>
      <c r="B111" s="6">
        <v>5107008</v>
      </c>
      <c r="C111" s="3" t="s">
        <v>243</v>
      </c>
      <c r="D111" s="3" t="s">
        <v>257</v>
      </c>
      <c r="E111" s="3" t="s">
        <v>313</v>
      </c>
      <c r="F111" s="3">
        <v>20030</v>
      </c>
      <c r="G111" s="3">
        <v>2000</v>
      </c>
      <c r="H111" s="3">
        <v>23283</v>
      </c>
      <c r="I111" s="3">
        <v>27431</v>
      </c>
    </row>
    <row r="112" spans="1:9" x14ac:dyDescent="0.3">
      <c r="A112" t="s">
        <v>320</v>
      </c>
      <c r="B112" s="6">
        <v>5107008</v>
      </c>
      <c r="C112" s="3" t="s">
        <v>243</v>
      </c>
      <c r="D112" s="3" t="s">
        <v>257</v>
      </c>
      <c r="E112" s="3" t="s">
        <v>313</v>
      </c>
      <c r="F112" s="3">
        <v>17599</v>
      </c>
      <c r="G112" s="3">
        <v>2010</v>
      </c>
      <c r="H112" s="3">
        <v>23283</v>
      </c>
      <c r="I112" s="3">
        <v>27431</v>
      </c>
    </row>
    <row r="113" spans="1:9" x14ac:dyDescent="0.3">
      <c r="A113" t="s">
        <v>320</v>
      </c>
      <c r="B113" s="6">
        <v>5107008</v>
      </c>
      <c r="C113" s="3" t="s">
        <v>243</v>
      </c>
      <c r="D113" s="3" t="s">
        <v>257</v>
      </c>
      <c r="E113" s="3" t="s">
        <v>313</v>
      </c>
      <c r="F113" s="3">
        <v>23283</v>
      </c>
      <c r="G113" s="3">
        <v>2022</v>
      </c>
      <c r="H113" s="3">
        <v>23283</v>
      </c>
      <c r="I113" s="3">
        <v>27431</v>
      </c>
    </row>
    <row r="114" spans="1:9" x14ac:dyDescent="0.3">
      <c r="A114" t="s">
        <v>246</v>
      </c>
      <c r="B114" s="6">
        <v>5107156</v>
      </c>
      <c r="C114" s="3" t="s">
        <v>293</v>
      </c>
      <c r="D114" s="3" t="s">
        <v>164</v>
      </c>
      <c r="E114" s="3" t="s">
        <v>314</v>
      </c>
      <c r="F114" s="3">
        <v>0</v>
      </c>
      <c r="G114" s="3">
        <v>1970</v>
      </c>
      <c r="H114" s="3">
        <v>2122</v>
      </c>
      <c r="I114" s="3">
        <v>3186</v>
      </c>
    </row>
    <row r="115" spans="1:9" x14ac:dyDescent="0.3">
      <c r="A115" t="s">
        <v>246</v>
      </c>
      <c r="B115" s="6">
        <v>5107156</v>
      </c>
      <c r="C115" s="3" t="s">
        <v>293</v>
      </c>
      <c r="D115" s="3" t="s">
        <v>164</v>
      </c>
      <c r="E115" s="3" t="s">
        <v>314</v>
      </c>
      <c r="F115" s="3">
        <v>0</v>
      </c>
      <c r="G115" s="3">
        <v>1980</v>
      </c>
      <c r="H115" s="3">
        <v>2122</v>
      </c>
      <c r="I115" s="3">
        <v>3186</v>
      </c>
    </row>
    <row r="116" spans="1:9" x14ac:dyDescent="0.3">
      <c r="A116" t="s">
        <v>246</v>
      </c>
      <c r="B116" s="6">
        <v>5107156</v>
      </c>
      <c r="C116" s="3" t="s">
        <v>293</v>
      </c>
      <c r="D116" s="3" t="s">
        <v>164</v>
      </c>
      <c r="E116" s="3" t="s">
        <v>314</v>
      </c>
      <c r="F116" s="3">
        <v>3186</v>
      </c>
      <c r="G116" s="3">
        <v>1991</v>
      </c>
      <c r="H116" s="3">
        <v>2122</v>
      </c>
      <c r="I116" s="3">
        <v>3186</v>
      </c>
    </row>
    <row r="117" spans="1:9" x14ac:dyDescent="0.3">
      <c r="A117" t="s">
        <v>246</v>
      </c>
      <c r="B117" s="6">
        <v>5107156</v>
      </c>
      <c r="C117" s="3" t="s">
        <v>293</v>
      </c>
      <c r="D117" s="3" t="s">
        <v>164</v>
      </c>
      <c r="E117" s="3" t="s">
        <v>314</v>
      </c>
      <c r="F117" s="3">
        <v>2418</v>
      </c>
      <c r="G117" s="3">
        <v>2000</v>
      </c>
      <c r="H117" s="3">
        <v>2122</v>
      </c>
      <c r="I117" s="3">
        <v>3186</v>
      </c>
    </row>
    <row r="118" spans="1:9" x14ac:dyDescent="0.3">
      <c r="A118" t="s">
        <v>246</v>
      </c>
      <c r="B118" s="6">
        <v>5107156</v>
      </c>
      <c r="C118" s="3" t="s">
        <v>293</v>
      </c>
      <c r="D118" s="3" t="s">
        <v>164</v>
      </c>
      <c r="E118" s="3" t="s">
        <v>314</v>
      </c>
      <c r="F118" s="3">
        <v>2572</v>
      </c>
      <c r="G118" s="3">
        <v>2010</v>
      </c>
      <c r="H118" s="3">
        <v>2122</v>
      </c>
      <c r="I118" s="3">
        <v>3186</v>
      </c>
    </row>
    <row r="119" spans="1:9" x14ac:dyDescent="0.3">
      <c r="A119" t="s">
        <v>246</v>
      </c>
      <c r="B119" s="6">
        <v>5107156</v>
      </c>
      <c r="C119" s="3" t="s">
        <v>293</v>
      </c>
      <c r="D119" s="3" t="s">
        <v>164</v>
      </c>
      <c r="E119" s="3" t="s">
        <v>314</v>
      </c>
      <c r="F119" s="3">
        <v>2122</v>
      </c>
      <c r="G119" s="3">
        <v>2022</v>
      </c>
      <c r="H119" s="3">
        <v>2122</v>
      </c>
      <c r="I119" s="3">
        <v>3186</v>
      </c>
    </row>
    <row r="120" spans="1:9" x14ac:dyDescent="0.3">
      <c r="A120" t="s">
        <v>256</v>
      </c>
      <c r="B120" s="6">
        <v>5107578</v>
      </c>
      <c r="C120" s="3" t="s">
        <v>203</v>
      </c>
      <c r="D120" s="3" t="s">
        <v>267</v>
      </c>
      <c r="E120" s="3" t="s">
        <v>312</v>
      </c>
      <c r="F120" s="3">
        <v>0</v>
      </c>
      <c r="G120" s="3">
        <v>1970</v>
      </c>
      <c r="H120" s="3">
        <v>3505</v>
      </c>
      <c r="I120" s="3">
        <v>3604</v>
      </c>
    </row>
    <row r="121" spans="1:9" x14ac:dyDescent="0.3">
      <c r="A121" t="s">
        <v>256</v>
      </c>
      <c r="B121" s="6">
        <v>5107578</v>
      </c>
      <c r="C121" s="3" t="s">
        <v>203</v>
      </c>
      <c r="D121" s="3" t="s">
        <v>267</v>
      </c>
      <c r="E121" s="3" t="s">
        <v>312</v>
      </c>
      <c r="F121" s="3">
        <v>0</v>
      </c>
      <c r="G121" s="3">
        <v>1980</v>
      </c>
      <c r="H121" s="3">
        <v>3505</v>
      </c>
      <c r="I121" s="3">
        <v>3604</v>
      </c>
    </row>
    <row r="122" spans="1:9" x14ac:dyDescent="0.3">
      <c r="A122" t="s">
        <v>256</v>
      </c>
      <c r="B122" s="6">
        <v>5107578</v>
      </c>
      <c r="C122" s="3" t="s">
        <v>203</v>
      </c>
      <c r="D122" s="3" t="s">
        <v>267</v>
      </c>
      <c r="E122" s="3" t="s">
        <v>312</v>
      </c>
      <c r="F122" s="3">
        <v>0</v>
      </c>
      <c r="G122" s="3">
        <v>1991</v>
      </c>
      <c r="H122" s="3">
        <v>3505</v>
      </c>
      <c r="I122" s="3">
        <v>3604</v>
      </c>
    </row>
    <row r="123" spans="1:9" x14ac:dyDescent="0.3">
      <c r="A123" t="s">
        <v>256</v>
      </c>
      <c r="B123" s="6">
        <v>5107578</v>
      </c>
      <c r="C123" s="3" t="s">
        <v>203</v>
      </c>
      <c r="D123" s="3" t="s">
        <v>267</v>
      </c>
      <c r="E123" s="3" t="s">
        <v>312</v>
      </c>
      <c r="F123" s="3">
        <v>0</v>
      </c>
      <c r="G123" s="3">
        <v>2000</v>
      </c>
      <c r="H123" s="3">
        <v>3505</v>
      </c>
      <c r="I123" s="3">
        <v>3604</v>
      </c>
    </row>
    <row r="124" spans="1:9" x14ac:dyDescent="0.3">
      <c r="A124" t="s">
        <v>256</v>
      </c>
      <c r="B124" s="6">
        <v>5107578</v>
      </c>
      <c r="C124" s="3" t="s">
        <v>203</v>
      </c>
      <c r="D124" s="3" t="s">
        <v>267</v>
      </c>
      <c r="E124" s="3" t="s">
        <v>312</v>
      </c>
      <c r="F124" s="3">
        <v>3604</v>
      </c>
      <c r="G124" s="3">
        <v>2010</v>
      </c>
      <c r="H124" s="3">
        <v>3505</v>
      </c>
      <c r="I124" s="3">
        <v>3604</v>
      </c>
    </row>
    <row r="125" spans="1:9" x14ac:dyDescent="0.3">
      <c r="A125" t="s">
        <v>256</v>
      </c>
      <c r="B125" s="6">
        <v>5107578</v>
      </c>
      <c r="C125" s="3" t="s">
        <v>203</v>
      </c>
      <c r="D125" s="3" t="s">
        <v>267</v>
      </c>
      <c r="E125" s="3" t="s">
        <v>312</v>
      </c>
      <c r="F125" s="3">
        <v>3505</v>
      </c>
      <c r="G125" s="3">
        <v>2022</v>
      </c>
      <c r="H125" s="3">
        <v>3505</v>
      </c>
      <c r="I125" s="3">
        <v>3604</v>
      </c>
    </row>
    <row r="126" spans="1:9" x14ac:dyDescent="0.3">
      <c r="A126" t="s">
        <v>145</v>
      </c>
      <c r="B126" s="6">
        <v>5100102</v>
      </c>
      <c r="C126" s="3" t="s">
        <v>182</v>
      </c>
      <c r="D126" s="3" t="s">
        <v>182</v>
      </c>
      <c r="E126" s="3" t="s">
        <v>310</v>
      </c>
      <c r="F126" s="3">
        <v>5516</v>
      </c>
      <c r="G126" s="3">
        <v>2010</v>
      </c>
      <c r="H126" s="3">
        <v>5014</v>
      </c>
      <c r="I126" s="3">
        <v>8854</v>
      </c>
    </row>
    <row r="127" spans="1:9" x14ac:dyDescent="0.3">
      <c r="A127" t="s">
        <v>151</v>
      </c>
      <c r="B127" s="6">
        <v>5100508</v>
      </c>
      <c r="C127" s="3" t="s">
        <v>185</v>
      </c>
      <c r="D127" s="3" t="s">
        <v>182</v>
      </c>
      <c r="E127" s="3" t="s">
        <v>310</v>
      </c>
      <c r="F127" s="3">
        <v>10066</v>
      </c>
      <c r="G127" s="3">
        <v>2010</v>
      </c>
      <c r="H127" s="3">
        <v>8009</v>
      </c>
      <c r="I127" s="3">
        <v>11353</v>
      </c>
    </row>
    <row r="128" spans="1:9" x14ac:dyDescent="0.3">
      <c r="A128" t="s">
        <v>155</v>
      </c>
      <c r="B128" s="6">
        <v>5101209</v>
      </c>
      <c r="C128" s="3" t="s">
        <v>257</v>
      </c>
      <c r="D128" s="3" t="s">
        <v>257</v>
      </c>
      <c r="E128" s="3" t="s">
        <v>313</v>
      </c>
      <c r="F128" s="3">
        <v>1096</v>
      </c>
      <c r="G128" s="3">
        <v>2010</v>
      </c>
      <c r="H128" s="3">
        <v>1010</v>
      </c>
      <c r="I128" s="3">
        <v>1718</v>
      </c>
    </row>
    <row r="129" spans="1:9" x14ac:dyDescent="0.3">
      <c r="A129" t="s">
        <v>156</v>
      </c>
      <c r="B129" s="6">
        <v>5101258</v>
      </c>
      <c r="C129" s="3" t="s">
        <v>293</v>
      </c>
      <c r="D129" s="3" t="s">
        <v>164</v>
      </c>
      <c r="E129" s="3" t="s">
        <v>314</v>
      </c>
      <c r="F129" s="3">
        <v>15342</v>
      </c>
      <c r="G129" s="3">
        <v>2010</v>
      </c>
      <c r="H129" s="3">
        <v>14786</v>
      </c>
      <c r="I129" s="3">
        <v>17155</v>
      </c>
    </row>
    <row r="130" spans="1:9" x14ac:dyDescent="0.3">
      <c r="A130" t="s">
        <v>159</v>
      </c>
      <c r="B130" s="6">
        <v>5101605</v>
      </c>
      <c r="C130" s="3" t="s">
        <v>182</v>
      </c>
      <c r="D130" s="3" t="s">
        <v>182</v>
      </c>
      <c r="E130" s="3" t="s">
        <v>310</v>
      </c>
      <c r="F130" s="3">
        <v>7591</v>
      </c>
      <c r="G130" s="3">
        <v>2010</v>
      </c>
      <c r="H130" s="3">
        <v>7253</v>
      </c>
      <c r="I130" s="3">
        <v>9719</v>
      </c>
    </row>
    <row r="131" spans="1:9" x14ac:dyDescent="0.3">
      <c r="A131" t="s">
        <v>172</v>
      </c>
      <c r="B131" s="6">
        <v>5102850</v>
      </c>
      <c r="C131" s="3" t="s">
        <v>203</v>
      </c>
      <c r="D131" s="3" t="s">
        <v>267</v>
      </c>
      <c r="E131" s="3" t="s">
        <v>312</v>
      </c>
      <c r="F131" s="3">
        <v>8231</v>
      </c>
      <c r="G131" s="3">
        <v>2010</v>
      </c>
      <c r="H131" s="3">
        <v>7253</v>
      </c>
      <c r="I131" s="3">
        <v>7506</v>
      </c>
    </row>
    <row r="132" spans="1:9" x14ac:dyDescent="0.3">
      <c r="A132" t="s">
        <v>176</v>
      </c>
      <c r="B132" s="6">
        <v>5103205</v>
      </c>
      <c r="C132" s="3" t="s">
        <v>267</v>
      </c>
      <c r="D132" s="3" t="s">
        <v>267</v>
      </c>
      <c r="E132" s="3" t="s">
        <v>312</v>
      </c>
      <c r="F132" s="3">
        <v>30766</v>
      </c>
      <c r="G132" s="3">
        <v>2010</v>
      </c>
      <c r="H132" s="3">
        <v>31370</v>
      </c>
      <c r="I132" s="3">
        <v>34503</v>
      </c>
    </row>
    <row r="133" spans="1:9" x14ac:dyDescent="0.3">
      <c r="A133" t="s">
        <v>177</v>
      </c>
      <c r="B133" s="6">
        <v>5103254</v>
      </c>
      <c r="C133" s="3" t="s">
        <v>203</v>
      </c>
      <c r="D133" s="3" t="s">
        <v>267</v>
      </c>
      <c r="E133" s="3" t="s">
        <v>312</v>
      </c>
      <c r="F133" s="3">
        <v>26381</v>
      </c>
      <c r="G133" s="3">
        <v>2010</v>
      </c>
      <c r="H133" s="3">
        <v>25766</v>
      </c>
      <c r="I133" s="3">
        <v>26381</v>
      </c>
    </row>
    <row r="134" spans="1:9" x14ac:dyDescent="0.3">
      <c r="A134" t="s">
        <v>186</v>
      </c>
      <c r="B134" s="6">
        <v>5103601</v>
      </c>
      <c r="C134" s="3" t="s">
        <v>199</v>
      </c>
      <c r="D134" s="3" t="s">
        <v>257</v>
      </c>
      <c r="E134" s="3" t="s">
        <v>313</v>
      </c>
      <c r="F134" s="3">
        <v>8171</v>
      </c>
      <c r="G134" s="3">
        <v>2010</v>
      </c>
      <c r="H134" s="3">
        <v>7872</v>
      </c>
      <c r="I134" s="3">
        <v>16383</v>
      </c>
    </row>
    <row r="135" spans="1:9" x14ac:dyDescent="0.3">
      <c r="A135" t="s">
        <v>188</v>
      </c>
      <c r="B135" s="6">
        <v>5103809</v>
      </c>
      <c r="C135" s="3" t="s">
        <v>293</v>
      </c>
      <c r="D135" s="3" t="s">
        <v>164</v>
      </c>
      <c r="E135" s="3" t="s">
        <v>314</v>
      </c>
      <c r="F135" s="3">
        <v>3796</v>
      </c>
      <c r="G135" s="3">
        <v>2010</v>
      </c>
      <c r="H135" s="3">
        <v>3187</v>
      </c>
      <c r="I135" s="3">
        <v>5413</v>
      </c>
    </row>
    <row r="136" spans="1:9" x14ac:dyDescent="0.3">
      <c r="A136" t="s">
        <v>193</v>
      </c>
      <c r="B136" s="6">
        <v>5104203</v>
      </c>
      <c r="C136" s="3" t="s">
        <v>257</v>
      </c>
      <c r="D136" s="3" t="s">
        <v>257</v>
      </c>
      <c r="E136" s="3" t="s">
        <v>313</v>
      </c>
      <c r="F136" s="3">
        <v>13934</v>
      </c>
      <c r="G136" s="3">
        <v>2010</v>
      </c>
      <c r="H136" s="3">
        <v>10966</v>
      </c>
      <c r="I136" s="3">
        <v>14939</v>
      </c>
    </row>
    <row r="137" spans="1:9" x14ac:dyDescent="0.3">
      <c r="A137" t="s">
        <v>197</v>
      </c>
      <c r="B137" s="6">
        <v>5104559</v>
      </c>
      <c r="C137" s="3" t="s">
        <v>267</v>
      </c>
      <c r="D137" s="3" t="s">
        <v>267</v>
      </c>
      <c r="E137" s="3" t="s">
        <v>312</v>
      </c>
      <c r="F137" s="3">
        <v>4575</v>
      </c>
      <c r="G137" s="3">
        <v>2010</v>
      </c>
      <c r="H137" s="3">
        <v>5020</v>
      </c>
      <c r="I137" s="3">
        <v>7143</v>
      </c>
    </row>
    <row r="138" spans="1:9" x14ac:dyDescent="0.3">
      <c r="A138" t="s">
        <v>199</v>
      </c>
      <c r="B138" s="6">
        <v>5104807</v>
      </c>
      <c r="C138" s="3" t="s">
        <v>199</v>
      </c>
      <c r="D138" s="3" t="s">
        <v>257</v>
      </c>
      <c r="E138" s="3" t="s">
        <v>313</v>
      </c>
      <c r="F138" s="3">
        <v>25647</v>
      </c>
      <c r="G138" s="3">
        <v>2010</v>
      </c>
      <c r="H138" s="3">
        <v>28569</v>
      </c>
      <c r="I138" s="3">
        <v>32132</v>
      </c>
    </row>
    <row r="139" spans="1:9" x14ac:dyDescent="0.3">
      <c r="A139" t="s">
        <v>201</v>
      </c>
      <c r="B139" s="6">
        <v>5105002</v>
      </c>
      <c r="C139" s="3" t="s">
        <v>293</v>
      </c>
      <c r="D139" s="3" t="s">
        <v>164</v>
      </c>
      <c r="E139" s="3" t="s">
        <v>314</v>
      </c>
      <c r="F139" s="3">
        <v>10455</v>
      </c>
      <c r="G139" s="3">
        <v>2010</v>
      </c>
      <c r="H139" s="3">
        <v>8367</v>
      </c>
      <c r="I139" s="3">
        <v>16696</v>
      </c>
    </row>
    <row r="140" spans="1:9" x14ac:dyDescent="0.3">
      <c r="A140" t="s">
        <v>205</v>
      </c>
      <c r="B140" s="6">
        <v>5105200</v>
      </c>
      <c r="C140" s="3" t="s">
        <v>199</v>
      </c>
      <c r="D140" s="3" t="s">
        <v>257</v>
      </c>
      <c r="E140" s="3" t="s">
        <v>313</v>
      </c>
      <c r="F140" s="3">
        <v>11430</v>
      </c>
      <c r="G140" s="3">
        <v>2010</v>
      </c>
      <c r="H140" s="3">
        <v>11480</v>
      </c>
      <c r="I140" s="3">
        <v>12757</v>
      </c>
    </row>
    <row r="141" spans="1:9" x14ac:dyDescent="0.3">
      <c r="A141" t="s">
        <v>208</v>
      </c>
      <c r="B141" s="6">
        <v>5105309</v>
      </c>
      <c r="C141" s="3" t="s">
        <v>292</v>
      </c>
      <c r="D141" s="3" t="s">
        <v>161</v>
      </c>
      <c r="E141" s="3" t="s">
        <v>311</v>
      </c>
      <c r="F141" s="3">
        <v>2224</v>
      </c>
      <c r="G141" s="3">
        <v>2010</v>
      </c>
      <c r="H141" s="3">
        <v>11480</v>
      </c>
      <c r="I141" s="3">
        <v>5008</v>
      </c>
    </row>
    <row r="142" spans="1:9" x14ac:dyDescent="0.3">
      <c r="A142" t="s">
        <v>258</v>
      </c>
      <c r="B142" s="6">
        <v>5107701</v>
      </c>
      <c r="C142" s="3" t="s">
        <v>182</v>
      </c>
      <c r="D142" s="3" t="s">
        <v>182</v>
      </c>
      <c r="E142" s="3" t="s">
        <v>310</v>
      </c>
      <c r="F142" s="3">
        <v>18044</v>
      </c>
      <c r="G142" s="3">
        <v>1970</v>
      </c>
      <c r="H142" s="3">
        <v>15453</v>
      </c>
      <c r="I142" s="3">
        <v>18044</v>
      </c>
    </row>
    <row r="143" spans="1:9" x14ac:dyDescent="0.3">
      <c r="A143" t="s">
        <v>258</v>
      </c>
      <c r="B143" s="6">
        <v>5107701</v>
      </c>
      <c r="C143" s="3" t="s">
        <v>182</v>
      </c>
      <c r="D143" s="3" t="s">
        <v>182</v>
      </c>
      <c r="E143" s="3" t="s">
        <v>310</v>
      </c>
      <c r="F143" s="3">
        <v>19757</v>
      </c>
      <c r="G143" s="3">
        <v>1980</v>
      </c>
      <c r="H143" s="3">
        <v>15453</v>
      </c>
      <c r="I143" s="3">
        <v>18044</v>
      </c>
    </row>
    <row r="144" spans="1:9" x14ac:dyDescent="0.3">
      <c r="A144" t="s">
        <v>258</v>
      </c>
      <c r="B144" s="6">
        <v>5107701</v>
      </c>
      <c r="C144" s="3" t="s">
        <v>182</v>
      </c>
      <c r="D144" s="3" t="s">
        <v>182</v>
      </c>
      <c r="E144" s="3" t="s">
        <v>310</v>
      </c>
      <c r="F144" s="3">
        <v>20050</v>
      </c>
      <c r="G144" s="3">
        <v>1991</v>
      </c>
      <c r="H144" s="3">
        <v>15453</v>
      </c>
      <c r="I144" s="3">
        <v>18044</v>
      </c>
    </row>
    <row r="145" spans="1:9" x14ac:dyDescent="0.3">
      <c r="A145" t="s">
        <v>258</v>
      </c>
      <c r="B145" s="6">
        <v>5107701</v>
      </c>
      <c r="C145" s="3" t="s">
        <v>182</v>
      </c>
      <c r="D145" s="3" t="s">
        <v>182</v>
      </c>
      <c r="E145" s="3" t="s">
        <v>310</v>
      </c>
      <c r="F145" s="3">
        <v>18755</v>
      </c>
      <c r="G145" s="3">
        <v>2000</v>
      </c>
      <c r="H145" s="3">
        <v>15453</v>
      </c>
      <c r="I145" s="3">
        <v>18044</v>
      </c>
    </row>
    <row r="146" spans="1:9" x14ac:dyDescent="0.3">
      <c r="A146" t="s">
        <v>258</v>
      </c>
      <c r="B146" s="6">
        <v>5107701</v>
      </c>
      <c r="C146" s="3" t="s">
        <v>182</v>
      </c>
      <c r="D146" s="3" t="s">
        <v>182</v>
      </c>
      <c r="E146" s="3" t="s">
        <v>310</v>
      </c>
      <c r="F146" s="3">
        <v>17679</v>
      </c>
      <c r="G146" s="3">
        <v>2010</v>
      </c>
      <c r="H146" s="3">
        <v>15453</v>
      </c>
      <c r="I146" s="3">
        <v>18044</v>
      </c>
    </row>
    <row r="147" spans="1:9" x14ac:dyDescent="0.3">
      <c r="A147" t="s">
        <v>258</v>
      </c>
      <c r="B147" s="6">
        <v>5107701</v>
      </c>
      <c r="C147" s="3" t="s">
        <v>182</v>
      </c>
      <c r="D147" s="3" t="s">
        <v>182</v>
      </c>
      <c r="E147" s="3" t="s">
        <v>310</v>
      </c>
      <c r="F147" s="3">
        <v>15453</v>
      </c>
      <c r="G147" s="3">
        <v>2022</v>
      </c>
      <c r="H147" s="3">
        <v>15453</v>
      </c>
      <c r="I147" s="3">
        <v>18044</v>
      </c>
    </row>
    <row r="148" spans="1:9" x14ac:dyDescent="0.3">
      <c r="A148" t="s">
        <v>272</v>
      </c>
      <c r="B148" s="6">
        <v>5108055</v>
      </c>
      <c r="C148" s="3" t="s">
        <v>267</v>
      </c>
      <c r="D148" s="3" t="s">
        <v>267</v>
      </c>
      <c r="E148" s="3" t="s">
        <v>312</v>
      </c>
      <c r="F148" s="3">
        <v>0</v>
      </c>
      <c r="G148" s="3">
        <v>1970</v>
      </c>
      <c r="H148" s="3">
        <v>10616</v>
      </c>
      <c r="I148" s="3">
        <v>22448</v>
      </c>
    </row>
    <row r="149" spans="1:9" x14ac:dyDescent="0.3">
      <c r="A149" t="s">
        <v>272</v>
      </c>
      <c r="B149" s="6">
        <v>5108055</v>
      </c>
      <c r="C149" s="3" t="s">
        <v>267</v>
      </c>
      <c r="D149" s="3" t="s">
        <v>267</v>
      </c>
      <c r="E149" s="3" t="s">
        <v>312</v>
      </c>
      <c r="F149" s="3">
        <v>0</v>
      </c>
      <c r="G149" s="3">
        <v>1980</v>
      </c>
      <c r="H149" s="3">
        <v>10616</v>
      </c>
      <c r="I149" s="3">
        <v>22448</v>
      </c>
    </row>
    <row r="150" spans="1:9" x14ac:dyDescent="0.3">
      <c r="A150" t="s">
        <v>272</v>
      </c>
      <c r="B150" s="6">
        <v>5108055</v>
      </c>
      <c r="C150" s="3" t="s">
        <v>267</v>
      </c>
      <c r="D150" s="3" t="s">
        <v>267</v>
      </c>
      <c r="E150" s="3" t="s">
        <v>312</v>
      </c>
      <c r="F150" s="3">
        <v>22448</v>
      </c>
      <c r="G150" s="3">
        <v>1991</v>
      </c>
      <c r="H150" s="3">
        <v>10616</v>
      </c>
      <c r="I150" s="3">
        <v>22448</v>
      </c>
    </row>
    <row r="151" spans="1:9" x14ac:dyDescent="0.3">
      <c r="A151" t="s">
        <v>272</v>
      </c>
      <c r="B151" s="6">
        <v>5108055</v>
      </c>
      <c r="C151" s="3" t="s">
        <v>267</v>
      </c>
      <c r="D151" s="3" t="s">
        <v>267</v>
      </c>
      <c r="E151" s="3" t="s">
        <v>312</v>
      </c>
      <c r="F151" s="3">
        <v>14384</v>
      </c>
      <c r="G151" s="3">
        <v>2000</v>
      </c>
      <c r="H151" s="3">
        <v>10616</v>
      </c>
      <c r="I151" s="3">
        <v>22448</v>
      </c>
    </row>
    <row r="152" spans="1:9" x14ac:dyDescent="0.3">
      <c r="A152" t="s">
        <v>272</v>
      </c>
      <c r="B152" s="6">
        <v>5108055</v>
      </c>
      <c r="C152" s="3" t="s">
        <v>267</v>
      </c>
      <c r="D152" s="3" t="s">
        <v>267</v>
      </c>
      <c r="E152" s="3" t="s">
        <v>312</v>
      </c>
      <c r="F152" s="3">
        <v>11291</v>
      </c>
      <c r="G152" s="3">
        <v>2010</v>
      </c>
      <c r="H152" s="3">
        <v>10616</v>
      </c>
      <c r="I152" s="3">
        <v>22448</v>
      </c>
    </row>
    <row r="153" spans="1:9" x14ac:dyDescent="0.3">
      <c r="A153" t="s">
        <v>272</v>
      </c>
      <c r="B153" s="6">
        <v>5108055</v>
      </c>
      <c r="C153" s="3" t="s">
        <v>267</v>
      </c>
      <c r="D153" s="3" t="s">
        <v>267</v>
      </c>
      <c r="E153" s="3" t="s">
        <v>312</v>
      </c>
      <c r="F153" s="3">
        <v>10616</v>
      </c>
      <c r="G153" s="3">
        <v>2022</v>
      </c>
      <c r="H153" s="3">
        <v>10616</v>
      </c>
      <c r="I153" s="3">
        <v>22448</v>
      </c>
    </row>
    <row r="154" spans="1:9" x14ac:dyDescent="0.3">
      <c r="A154" t="s">
        <v>273</v>
      </c>
      <c r="B154" s="6">
        <v>5108105</v>
      </c>
      <c r="C154" s="3" t="s">
        <v>257</v>
      </c>
      <c r="D154" s="3" t="s">
        <v>257</v>
      </c>
      <c r="E154" s="3" t="s">
        <v>313</v>
      </c>
      <c r="F154" s="3">
        <v>5796</v>
      </c>
      <c r="G154" s="3">
        <v>1970</v>
      </c>
      <c r="H154" s="3">
        <v>6300</v>
      </c>
      <c r="I154" s="3">
        <v>5796</v>
      </c>
    </row>
    <row r="155" spans="1:9" x14ac:dyDescent="0.3">
      <c r="A155" t="s">
        <v>273</v>
      </c>
      <c r="B155" s="6">
        <v>5108105</v>
      </c>
      <c r="C155" s="3" t="s">
        <v>257</v>
      </c>
      <c r="D155" s="3" t="s">
        <v>257</v>
      </c>
      <c r="E155" s="3" t="s">
        <v>313</v>
      </c>
      <c r="F155" s="3">
        <v>3693</v>
      </c>
      <c r="G155" s="3">
        <v>1980</v>
      </c>
      <c r="H155" s="3">
        <v>6300</v>
      </c>
      <c r="I155" s="3">
        <v>5796</v>
      </c>
    </row>
    <row r="156" spans="1:9" x14ac:dyDescent="0.3">
      <c r="A156" t="s">
        <v>273</v>
      </c>
      <c r="B156" s="6">
        <v>5108105</v>
      </c>
      <c r="C156" s="3" t="s">
        <v>257</v>
      </c>
      <c r="D156" s="3" t="s">
        <v>257</v>
      </c>
      <c r="E156" s="3" t="s">
        <v>313</v>
      </c>
      <c r="F156" s="3">
        <v>4548</v>
      </c>
      <c r="G156" s="3">
        <v>1991</v>
      </c>
      <c r="H156" s="3">
        <v>6300</v>
      </c>
      <c r="I156" s="3">
        <v>5796</v>
      </c>
    </row>
    <row r="157" spans="1:9" x14ac:dyDescent="0.3">
      <c r="A157" t="s">
        <v>145</v>
      </c>
      <c r="B157" s="6">
        <v>5100102</v>
      </c>
      <c r="C157" s="3" t="s">
        <v>182</v>
      </c>
      <c r="D157" s="3" t="s">
        <v>182</v>
      </c>
      <c r="E157" s="3" t="s">
        <v>310</v>
      </c>
      <c r="F157" s="3">
        <v>5014</v>
      </c>
      <c r="G157" s="3">
        <v>2022</v>
      </c>
      <c r="H157" s="3">
        <v>5014</v>
      </c>
      <c r="I157" s="3">
        <v>8854</v>
      </c>
    </row>
    <row r="158" spans="1:9" x14ac:dyDescent="0.3">
      <c r="A158" t="s">
        <v>151</v>
      </c>
      <c r="B158" s="6">
        <v>5100508</v>
      </c>
      <c r="C158" s="3" t="s">
        <v>185</v>
      </c>
      <c r="D158" s="3" t="s">
        <v>182</v>
      </c>
      <c r="E158" s="3" t="s">
        <v>310</v>
      </c>
      <c r="F158" s="3">
        <v>8009</v>
      </c>
      <c r="G158" s="3">
        <v>2022</v>
      </c>
      <c r="H158" s="3">
        <v>8009</v>
      </c>
      <c r="I158" s="3">
        <v>11353</v>
      </c>
    </row>
    <row r="159" spans="1:9" x14ac:dyDescent="0.3">
      <c r="A159" t="s">
        <v>155</v>
      </c>
      <c r="B159" s="6">
        <v>5101209</v>
      </c>
      <c r="C159" s="3" t="s">
        <v>257</v>
      </c>
      <c r="D159" s="3" t="s">
        <v>257</v>
      </c>
      <c r="E159" s="3" t="s">
        <v>313</v>
      </c>
      <c r="F159" s="3">
        <v>1010</v>
      </c>
      <c r="G159" s="3">
        <v>2022</v>
      </c>
      <c r="H159" s="3">
        <v>1010</v>
      </c>
      <c r="I159" s="3">
        <v>1718</v>
      </c>
    </row>
    <row r="160" spans="1:9" x14ac:dyDescent="0.3">
      <c r="A160" t="s">
        <v>156</v>
      </c>
      <c r="B160" s="6">
        <v>5101258</v>
      </c>
      <c r="C160" s="3" t="s">
        <v>293</v>
      </c>
      <c r="D160" s="3" t="s">
        <v>164</v>
      </c>
      <c r="E160" s="3" t="s">
        <v>314</v>
      </c>
      <c r="F160" s="3">
        <v>14786</v>
      </c>
      <c r="G160" s="3">
        <v>2022</v>
      </c>
      <c r="H160" s="3">
        <v>14786</v>
      </c>
      <c r="I160" s="3">
        <v>17155</v>
      </c>
    </row>
    <row r="161" spans="1:9" x14ac:dyDescent="0.3">
      <c r="A161" t="s">
        <v>159</v>
      </c>
      <c r="B161" s="6">
        <v>5101605</v>
      </c>
      <c r="C161" s="3" t="s">
        <v>182</v>
      </c>
      <c r="D161" s="3" t="s">
        <v>182</v>
      </c>
      <c r="E161" s="3" t="s">
        <v>310</v>
      </c>
      <c r="F161" s="3">
        <v>7253</v>
      </c>
      <c r="G161" s="3">
        <v>2022</v>
      </c>
      <c r="H161" s="3">
        <v>7253</v>
      </c>
      <c r="I161" s="3">
        <v>9719</v>
      </c>
    </row>
    <row r="162" spans="1:9" x14ac:dyDescent="0.3">
      <c r="A162" t="s">
        <v>172</v>
      </c>
      <c r="B162" s="6">
        <v>5102850</v>
      </c>
      <c r="C162" s="3" t="s">
        <v>203</v>
      </c>
      <c r="D162" s="3" t="s">
        <v>267</v>
      </c>
      <c r="E162" s="3" t="s">
        <v>312</v>
      </c>
      <c r="F162" s="3">
        <v>7506</v>
      </c>
      <c r="G162" s="3">
        <v>2022</v>
      </c>
      <c r="H162" s="3">
        <v>7253</v>
      </c>
      <c r="I162" s="3">
        <v>7506</v>
      </c>
    </row>
    <row r="163" spans="1:9" x14ac:dyDescent="0.3">
      <c r="A163" t="s">
        <v>176</v>
      </c>
      <c r="B163" s="6">
        <v>5103205</v>
      </c>
      <c r="C163" s="3" t="s">
        <v>267</v>
      </c>
      <c r="D163" s="3" t="s">
        <v>267</v>
      </c>
      <c r="E163" s="3" t="s">
        <v>312</v>
      </c>
      <c r="F163" s="3">
        <v>31370</v>
      </c>
      <c r="G163" s="3">
        <v>2022</v>
      </c>
      <c r="H163" s="3">
        <v>31370</v>
      </c>
      <c r="I163" s="3">
        <v>34503</v>
      </c>
    </row>
    <row r="164" spans="1:9" x14ac:dyDescent="0.3">
      <c r="A164" t="s">
        <v>177</v>
      </c>
      <c r="B164" s="6">
        <v>5103254</v>
      </c>
      <c r="C164" s="3" t="s">
        <v>203</v>
      </c>
      <c r="D164" s="3" t="s">
        <v>267</v>
      </c>
      <c r="E164" s="3" t="s">
        <v>312</v>
      </c>
      <c r="F164" s="3">
        <v>25766</v>
      </c>
      <c r="G164" s="3">
        <v>2022</v>
      </c>
      <c r="H164" s="3">
        <v>25766</v>
      </c>
      <c r="I164" s="3">
        <v>26381</v>
      </c>
    </row>
    <row r="165" spans="1:9" x14ac:dyDescent="0.3">
      <c r="A165" t="s">
        <v>186</v>
      </c>
      <c r="B165" s="6">
        <v>5103601</v>
      </c>
      <c r="C165" s="3" t="s">
        <v>199</v>
      </c>
      <c r="D165" s="3" t="s">
        <v>257</v>
      </c>
      <c r="E165" s="3" t="s">
        <v>313</v>
      </c>
      <c r="F165" s="3">
        <v>7872</v>
      </c>
      <c r="G165" s="3">
        <v>2022</v>
      </c>
      <c r="H165" s="3">
        <v>7872</v>
      </c>
      <c r="I165" s="3">
        <v>16383</v>
      </c>
    </row>
    <row r="166" spans="1:9" x14ac:dyDescent="0.3">
      <c r="A166" t="s">
        <v>188</v>
      </c>
      <c r="B166" s="6">
        <v>5103809</v>
      </c>
      <c r="C166" s="3" t="s">
        <v>293</v>
      </c>
      <c r="D166" s="3" t="s">
        <v>164</v>
      </c>
      <c r="E166" s="3" t="s">
        <v>314</v>
      </c>
      <c r="F166" s="3">
        <v>3187</v>
      </c>
      <c r="G166" s="3">
        <v>2022</v>
      </c>
      <c r="H166" s="3">
        <v>3187</v>
      </c>
      <c r="I166" s="3">
        <v>5413</v>
      </c>
    </row>
    <row r="167" spans="1:9" x14ac:dyDescent="0.3">
      <c r="A167" t="s">
        <v>193</v>
      </c>
      <c r="B167" s="6">
        <v>5104203</v>
      </c>
      <c r="C167" s="3" t="s">
        <v>257</v>
      </c>
      <c r="D167" s="3" t="s">
        <v>257</v>
      </c>
      <c r="E167" s="3" t="s">
        <v>313</v>
      </c>
      <c r="F167" s="3">
        <v>10966</v>
      </c>
      <c r="G167" s="3">
        <v>2022</v>
      </c>
      <c r="H167" s="3">
        <v>10966</v>
      </c>
      <c r="I167" s="3">
        <v>14939</v>
      </c>
    </row>
    <row r="168" spans="1:9" x14ac:dyDescent="0.3">
      <c r="A168" t="s">
        <v>197</v>
      </c>
      <c r="B168" s="6">
        <v>5104559</v>
      </c>
      <c r="C168" s="3" t="s">
        <v>267</v>
      </c>
      <c r="D168" s="3" t="s">
        <v>267</v>
      </c>
      <c r="E168" s="3" t="s">
        <v>312</v>
      </c>
      <c r="F168" s="3">
        <v>5020</v>
      </c>
      <c r="G168" s="3">
        <v>2022</v>
      </c>
      <c r="H168" s="3">
        <v>5020</v>
      </c>
      <c r="I168" s="3">
        <v>7143</v>
      </c>
    </row>
    <row r="169" spans="1:9" x14ac:dyDescent="0.3">
      <c r="A169" t="s">
        <v>199</v>
      </c>
      <c r="B169" s="6">
        <v>5104807</v>
      </c>
      <c r="C169" s="3" t="s">
        <v>199</v>
      </c>
      <c r="D169" s="3" t="s">
        <v>257</v>
      </c>
      <c r="E169" s="3" t="s">
        <v>313</v>
      </c>
      <c r="F169" s="3">
        <v>28569</v>
      </c>
      <c r="G169" s="3">
        <v>2022</v>
      </c>
      <c r="H169" s="3">
        <v>28569</v>
      </c>
      <c r="I169" s="3">
        <v>32132</v>
      </c>
    </row>
    <row r="170" spans="1:9" x14ac:dyDescent="0.3">
      <c r="A170" t="s">
        <v>201</v>
      </c>
      <c r="B170" s="6">
        <v>5105002</v>
      </c>
      <c r="C170" s="3" t="s">
        <v>293</v>
      </c>
      <c r="D170" s="3" t="s">
        <v>164</v>
      </c>
      <c r="E170" s="3" t="s">
        <v>314</v>
      </c>
      <c r="F170" s="3">
        <v>8367</v>
      </c>
      <c r="G170" s="3">
        <v>2022</v>
      </c>
      <c r="H170" s="3">
        <v>8367</v>
      </c>
      <c r="I170" s="3">
        <v>16696</v>
      </c>
    </row>
    <row r="171" spans="1:9" x14ac:dyDescent="0.3">
      <c r="A171" t="s">
        <v>205</v>
      </c>
      <c r="B171" s="6">
        <v>5105200</v>
      </c>
      <c r="C171" s="3" t="s">
        <v>199</v>
      </c>
      <c r="D171" s="3" t="s">
        <v>257</v>
      </c>
      <c r="E171" s="3" t="s">
        <v>313</v>
      </c>
      <c r="F171" s="3">
        <v>11480</v>
      </c>
      <c r="G171" s="3">
        <v>2022</v>
      </c>
      <c r="H171" s="3">
        <v>11480</v>
      </c>
      <c r="I171" s="3">
        <v>12757</v>
      </c>
    </row>
    <row r="172" spans="1:9" x14ac:dyDescent="0.3">
      <c r="A172" t="s">
        <v>208</v>
      </c>
      <c r="B172" s="6">
        <v>5105309</v>
      </c>
      <c r="C172" s="3" t="s">
        <v>292</v>
      </c>
      <c r="D172" s="3" t="s">
        <v>161</v>
      </c>
      <c r="E172" s="3" t="s">
        <v>311</v>
      </c>
      <c r="F172" s="3">
        <v>2509</v>
      </c>
      <c r="G172" s="3">
        <v>2022</v>
      </c>
      <c r="H172" s="3">
        <v>11480</v>
      </c>
      <c r="I172" s="3">
        <v>5008</v>
      </c>
    </row>
    <row r="173" spans="1:9" x14ac:dyDescent="0.3">
      <c r="A173" t="s">
        <v>273</v>
      </c>
      <c r="B173" s="6">
        <v>5108105</v>
      </c>
      <c r="C173" s="3" t="s">
        <v>257</v>
      </c>
      <c r="D173" s="3" t="s">
        <v>257</v>
      </c>
      <c r="E173" s="3" t="s">
        <v>313</v>
      </c>
      <c r="F173" s="3">
        <v>3130</v>
      </c>
      <c r="G173" s="3">
        <v>2000</v>
      </c>
      <c r="H173" s="3">
        <v>6300</v>
      </c>
      <c r="I173" s="3">
        <v>5796</v>
      </c>
    </row>
    <row r="174" spans="1:9" x14ac:dyDescent="0.3">
      <c r="A174" t="s">
        <v>273</v>
      </c>
      <c r="B174" s="6">
        <v>5108105</v>
      </c>
      <c r="C174" s="3" t="s">
        <v>257</v>
      </c>
      <c r="D174" s="3" t="s">
        <v>257</v>
      </c>
      <c r="E174" s="3" t="s">
        <v>313</v>
      </c>
      <c r="F174" s="3">
        <v>3418</v>
      </c>
      <c r="G174" s="3">
        <v>2010</v>
      </c>
      <c r="H174" s="3">
        <v>6300</v>
      </c>
      <c r="I174" s="3">
        <v>5796</v>
      </c>
    </row>
    <row r="175" spans="1:9" x14ac:dyDescent="0.3">
      <c r="A175" t="s">
        <v>273</v>
      </c>
      <c r="B175" s="6">
        <v>5108105</v>
      </c>
      <c r="C175" s="3" t="s">
        <v>257</v>
      </c>
      <c r="D175" s="3" t="s">
        <v>257</v>
      </c>
      <c r="E175" s="3" t="s">
        <v>313</v>
      </c>
      <c r="F175" s="3">
        <v>3025</v>
      </c>
      <c r="G175" s="3">
        <v>2022</v>
      </c>
      <c r="H175" s="3">
        <v>6300</v>
      </c>
      <c r="I175" s="3">
        <v>5796</v>
      </c>
    </row>
    <row r="176" spans="1:9" x14ac:dyDescent="0.3">
      <c r="A176" t="s">
        <v>274</v>
      </c>
      <c r="B176" s="6">
        <v>5108204</v>
      </c>
      <c r="C176" s="3" t="s">
        <v>161</v>
      </c>
      <c r="D176" s="3" t="s">
        <v>161</v>
      </c>
      <c r="E176" s="3" t="s">
        <v>313</v>
      </c>
      <c r="F176" s="3">
        <v>6300</v>
      </c>
      <c r="G176" s="3">
        <v>1970</v>
      </c>
      <c r="H176" s="3">
        <v>4164</v>
      </c>
      <c r="I176" s="3">
        <v>6300</v>
      </c>
    </row>
    <row r="177" spans="1:9" x14ac:dyDescent="0.3">
      <c r="A177" t="s">
        <v>274</v>
      </c>
      <c r="B177" s="6">
        <v>5108204</v>
      </c>
      <c r="C177" s="3" t="s">
        <v>161</v>
      </c>
      <c r="D177" s="3" t="s">
        <v>161</v>
      </c>
      <c r="E177" s="3" t="s">
        <v>313</v>
      </c>
      <c r="F177" s="3">
        <v>8094</v>
      </c>
      <c r="G177" s="3">
        <v>1980</v>
      </c>
      <c r="H177" s="3">
        <v>4164</v>
      </c>
      <c r="I177" s="3">
        <v>6300</v>
      </c>
    </row>
    <row r="178" spans="1:9" x14ac:dyDescent="0.3">
      <c r="A178" t="s">
        <v>274</v>
      </c>
      <c r="B178" s="6">
        <v>5108204</v>
      </c>
      <c r="C178" s="3" t="s">
        <v>161</v>
      </c>
      <c r="D178" s="3" t="s">
        <v>161</v>
      </c>
      <c r="E178" s="3" t="s">
        <v>313</v>
      </c>
      <c r="F178" s="3">
        <v>8352</v>
      </c>
      <c r="G178" s="3">
        <v>1991</v>
      </c>
      <c r="H178" s="3">
        <v>4164</v>
      </c>
      <c r="I178" s="3">
        <v>6300</v>
      </c>
    </row>
    <row r="179" spans="1:9" x14ac:dyDescent="0.3">
      <c r="A179" t="s">
        <v>274</v>
      </c>
      <c r="B179" s="6">
        <v>5108204</v>
      </c>
      <c r="C179" s="3" t="s">
        <v>161</v>
      </c>
      <c r="D179" s="3" t="s">
        <v>161</v>
      </c>
      <c r="E179" s="3" t="s">
        <v>313</v>
      </c>
      <c r="F179" s="3">
        <v>4832</v>
      </c>
      <c r="G179" s="3">
        <v>2000</v>
      </c>
      <c r="H179" s="3">
        <v>4164</v>
      </c>
      <c r="I179" s="3">
        <v>6300</v>
      </c>
    </row>
    <row r="180" spans="1:9" x14ac:dyDescent="0.3">
      <c r="A180" t="s">
        <v>274</v>
      </c>
      <c r="B180" s="6">
        <v>5108204</v>
      </c>
      <c r="C180" s="3" t="s">
        <v>161</v>
      </c>
      <c r="D180" s="3" t="s">
        <v>161</v>
      </c>
      <c r="E180" s="3" t="s">
        <v>313</v>
      </c>
      <c r="F180" s="3">
        <v>4071</v>
      </c>
      <c r="G180" s="3">
        <v>2010</v>
      </c>
      <c r="H180" s="3">
        <v>4164</v>
      </c>
      <c r="I180" s="3">
        <v>6300</v>
      </c>
    </row>
    <row r="181" spans="1:9" x14ac:dyDescent="0.3">
      <c r="A181" t="s">
        <v>274</v>
      </c>
      <c r="B181" s="6">
        <v>5108204</v>
      </c>
      <c r="C181" s="3" t="s">
        <v>161</v>
      </c>
      <c r="D181" s="3" t="s">
        <v>161</v>
      </c>
      <c r="E181" s="3" t="s">
        <v>313</v>
      </c>
      <c r="F181" s="3">
        <v>4164</v>
      </c>
      <c r="G181" s="3">
        <v>2022</v>
      </c>
      <c r="H181" s="3">
        <v>4164</v>
      </c>
      <c r="I181" s="3">
        <v>6300</v>
      </c>
    </row>
    <row r="182" spans="1:9" x14ac:dyDescent="0.3">
      <c r="A182" t="s">
        <v>276</v>
      </c>
      <c r="B182" s="6">
        <v>5108352</v>
      </c>
      <c r="C182" s="3" t="s">
        <v>294</v>
      </c>
      <c r="D182" s="3" t="s">
        <v>164</v>
      </c>
      <c r="E182" s="3" t="s">
        <v>314</v>
      </c>
      <c r="F182" s="3">
        <v>0</v>
      </c>
      <c r="G182" s="3">
        <v>1970</v>
      </c>
      <c r="H182" s="3">
        <v>2904</v>
      </c>
      <c r="I182" s="3">
        <v>3052</v>
      </c>
    </row>
    <row r="183" spans="1:9" x14ac:dyDescent="0.3">
      <c r="A183" t="s">
        <v>276</v>
      </c>
      <c r="B183" s="6">
        <v>5108352</v>
      </c>
      <c r="C183" s="3" t="s">
        <v>294</v>
      </c>
      <c r="D183" s="3" t="s">
        <v>164</v>
      </c>
      <c r="E183" s="3" t="s">
        <v>314</v>
      </c>
      <c r="F183" s="3">
        <v>0</v>
      </c>
      <c r="G183" s="3">
        <v>1980</v>
      </c>
      <c r="H183" s="3">
        <v>2904</v>
      </c>
      <c r="I183" s="3">
        <v>3052</v>
      </c>
    </row>
    <row r="184" spans="1:9" x14ac:dyDescent="0.3">
      <c r="A184" t="s">
        <v>276</v>
      </c>
      <c r="B184" s="6">
        <v>5108352</v>
      </c>
      <c r="C184" s="3" t="s">
        <v>294</v>
      </c>
      <c r="D184" s="3" t="s">
        <v>164</v>
      </c>
      <c r="E184" s="3" t="s">
        <v>314</v>
      </c>
      <c r="F184" s="3">
        <v>0</v>
      </c>
      <c r="G184" s="3">
        <v>1991</v>
      </c>
      <c r="H184" s="3">
        <v>2904</v>
      </c>
      <c r="I184" s="3">
        <v>3052</v>
      </c>
    </row>
    <row r="185" spans="1:9" x14ac:dyDescent="0.3">
      <c r="A185" t="s">
        <v>276</v>
      </c>
      <c r="B185" s="6">
        <v>5108352</v>
      </c>
      <c r="C185" s="3" t="s">
        <v>294</v>
      </c>
      <c r="D185" s="3" t="s">
        <v>164</v>
      </c>
      <c r="E185" s="3" t="s">
        <v>314</v>
      </c>
      <c r="F185" s="3">
        <v>0</v>
      </c>
      <c r="G185" s="3">
        <v>2000</v>
      </c>
      <c r="H185" s="3">
        <v>2904</v>
      </c>
      <c r="I185" s="3">
        <v>3052</v>
      </c>
    </row>
    <row r="186" spans="1:9" x14ac:dyDescent="0.3">
      <c r="A186" t="s">
        <v>276</v>
      </c>
      <c r="B186" s="6">
        <v>5108352</v>
      </c>
      <c r="C186" s="3" t="s">
        <v>294</v>
      </c>
      <c r="D186" s="3" t="s">
        <v>164</v>
      </c>
      <c r="E186" s="3" t="s">
        <v>314</v>
      </c>
      <c r="F186" s="3">
        <v>3052</v>
      </c>
      <c r="G186" s="3">
        <v>2010</v>
      </c>
      <c r="H186" s="3">
        <v>2904</v>
      </c>
      <c r="I186" s="3">
        <v>3052</v>
      </c>
    </row>
    <row r="187" spans="1:9" x14ac:dyDescent="0.3">
      <c r="A187" t="s">
        <v>276</v>
      </c>
      <c r="B187" s="6">
        <v>5108352</v>
      </c>
      <c r="C187" s="3" t="s">
        <v>294</v>
      </c>
      <c r="D187" s="3" t="s">
        <v>164</v>
      </c>
      <c r="E187" s="3" t="s">
        <v>314</v>
      </c>
      <c r="F187" s="3">
        <v>2904</v>
      </c>
      <c r="G187" s="3">
        <v>2022</v>
      </c>
      <c r="H187" s="3">
        <v>2904</v>
      </c>
      <c r="I187" s="3">
        <v>3052</v>
      </c>
    </row>
  </sheetData>
  <sortState xmlns:xlrd2="http://schemas.microsoft.com/office/spreadsheetml/2017/richdata2" ref="A18:I187">
    <sortCondition ref="A2:A187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01B8-6712-4E48-A53F-783F755A6852}">
  <dimension ref="A1:K66"/>
  <sheetViews>
    <sheetView topLeftCell="B37" workbookViewId="0">
      <selection activeCell="A34" sqref="A34"/>
    </sheetView>
  </sheetViews>
  <sheetFormatPr defaultRowHeight="14.4" x14ac:dyDescent="0.3"/>
  <cols>
    <col min="1" max="1" width="22" style="3" bestFit="1" customWidth="1"/>
    <col min="2" max="7" width="12.77734375" style="3" bestFit="1" customWidth="1"/>
    <col min="8" max="16384" width="8.88671875" style="3"/>
  </cols>
  <sheetData>
    <row r="1" spans="1:11" x14ac:dyDescent="0.3">
      <c r="A1" s="3" t="s">
        <v>319</v>
      </c>
      <c r="B1" s="3" t="s">
        <v>322</v>
      </c>
      <c r="C1" s="3" t="s">
        <v>316</v>
      </c>
      <c r="D1" s="3" t="s">
        <v>317</v>
      </c>
      <c r="E1" s="3" t="s">
        <v>318</v>
      </c>
      <c r="F1" s="3">
        <v>1970</v>
      </c>
      <c r="G1" s="3">
        <v>1980</v>
      </c>
      <c r="H1" s="3">
        <v>1991</v>
      </c>
      <c r="I1" s="3">
        <v>2000</v>
      </c>
      <c r="J1" s="3">
        <v>2010</v>
      </c>
      <c r="K1" s="3">
        <v>2022</v>
      </c>
    </row>
    <row r="2" spans="1:11" x14ac:dyDescent="0.3">
      <c r="A2" t="s">
        <v>145</v>
      </c>
      <c r="B2" s="6">
        <v>5100102</v>
      </c>
      <c r="C2" s="3" t="s">
        <v>182</v>
      </c>
      <c r="D2" s="3" t="s">
        <v>182</v>
      </c>
      <c r="E2" s="3" t="s">
        <v>310</v>
      </c>
      <c r="F2" s="3">
        <v>8854</v>
      </c>
      <c r="G2" s="3">
        <v>8609</v>
      </c>
      <c r="H2" s="3">
        <v>5308</v>
      </c>
      <c r="I2" s="3">
        <v>5817</v>
      </c>
      <c r="J2" s="3">
        <v>5516</v>
      </c>
      <c r="K2" s="3">
        <v>5014</v>
      </c>
    </row>
    <row r="3" spans="1:11" x14ac:dyDescent="0.3">
      <c r="A3" t="s">
        <v>151</v>
      </c>
      <c r="B3" s="6">
        <v>5100508</v>
      </c>
      <c r="C3" s="3" t="s">
        <v>185</v>
      </c>
      <c r="D3" s="3" t="s">
        <v>182</v>
      </c>
      <c r="E3" s="3" t="s">
        <v>310</v>
      </c>
      <c r="F3" s="3">
        <v>11353</v>
      </c>
      <c r="G3" s="3">
        <v>10659</v>
      </c>
      <c r="H3" s="3">
        <v>13854</v>
      </c>
      <c r="I3" s="3">
        <v>8605</v>
      </c>
      <c r="J3" s="3">
        <v>10066</v>
      </c>
      <c r="K3" s="3">
        <v>8009</v>
      </c>
    </row>
    <row r="4" spans="1:11" x14ac:dyDescent="0.3">
      <c r="A4" t="s">
        <v>155</v>
      </c>
      <c r="B4" s="6">
        <v>5101209</v>
      </c>
      <c r="C4" s="3" t="s">
        <v>257</v>
      </c>
      <c r="D4" s="3" t="s">
        <v>257</v>
      </c>
      <c r="E4" s="3" t="s">
        <v>313</v>
      </c>
      <c r="F4" s="3">
        <v>1718</v>
      </c>
      <c r="G4" s="3">
        <v>1435</v>
      </c>
      <c r="H4" s="3">
        <v>1416</v>
      </c>
      <c r="I4" s="3">
        <v>1352</v>
      </c>
      <c r="J4" s="3">
        <v>1096</v>
      </c>
      <c r="K4" s="3">
        <v>1010</v>
      </c>
    </row>
    <row r="5" spans="1:11" x14ac:dyDescent="0.3">
      <c r="A5" t="s">
        <v>156</v>
      </c>
      <c r="B5" s="6">
        <v>5101258</v>
      </c>
      <c r="C5" s="3" t="s">
        <v>293</v>
      </c>
      <c r="D5" s="3" t="s">
        <v>164</v>
      </c>
      <c r="E5" s="3" t="s">
        <v>314</v>
      </c>
      <c r="F5" s="3">
        <v>0</v>
      </c>
      <c r="G5" s="3">
        <v>17155</v>
      </c>
      <c r="H5" s="3">
        <v>12560</v>
      </c>
      <c r="I5" s="3">
        <v>13675</v>
      </c>
      <c r="J5" s="3">
        <v>15342</v>
      </c>
      <c r="K5" s="3">
        <v>14786</v>
      </c>
    </row>
    <row r="6" spans="1:11" x14ac:dyDescent="0.3">
      <c r="A6" t="s">
        <v>159</v>
      </c>
      <c r="B6" s="6">
        <v>5101605</v>
      </c>
      <c r="C6" s="3" t="s">
        <v>182</v>
      </c>
      <c r="D6" s="3" t="s">
        <v>182</v>
      </c>
      <c r="E6" s="3" t="s">
        <v>310</v>
      </c>
      <c r="F6" s="3">
        <v>9719</v>
      </c>
      <c r="G6" s="3">
        <v>8255</v>
      </c>
      <c r="H6" s="3">
        <v>9858</v>
      </c>
      <c r="I6" s="3">
        <v>7682</v>
      </c>
      <c r="J6" s="3">
        <v>7591</v>
      </c>
      <c r="K6" s="3">
        <v>7253</v>
      </c>
    </row>
    <row r="7" spans="1:11" x14ac:dyDescent="0.3">
      <c r="A7" t="s">
        <v>172</v>
      </c>
      <c r="B7" s="6">
        <v>5102850</v>
      </c>
      <c r="C7" s="3" t="s">
        <v>203</v>
      </c>
      <c r="D7" s="3" t="s">
        <v>267</v>
      </c>
      <c r="E7" s="3" t="s">
        <v>312</v>
      </c>
      <c r="F7" s="3">
        <v>0</v>
      </c>
      <c r="G7" s="3">
        <v>0</v>
      </c>
      <c r="H7" s="3">
        <v>8362</v>
      </c>
      <c r="I7" s="3">
        <v>7790</v>
      </c>
      <c r="J7" s="3">
        <v>8231</v>
      </c>
      <c r="K7" s="3">
        <v>7506</v>
      </c>
    </row>
    <row r="8" spans="1:11" x14ac:dyDescent="0.3">
      <c r="A8" t="s">
        <v>176</v>
      </c>
      <c r="B8" s="6">
        <v>5103205</v>
      </c>
      <c r="C8" s="3" t="s">
        <v>267</v>
      </c>
      <c r="D8" s="3" t="s">
        <v>267</v>
      </c>
      <c r="E8" s="3" t="s">
        <v>312</v>
      </c>
      <c r="F8" s="3">
        <v>0</v>
      </c>
      <c r="G8" s="3">
        <v>34503</v>
      </c>
      <c r="H8" s="3">
        <v>31160</v>
      </c>
      <c r="I8" s="3">
        <v>28051</v>
      </c>
      <c r="J8" s="3">
        <v>30766</v>
      </c>
      <c r="K8" s="3">
        <v>31370</v>
      </c>
    </row>
    <row r="9" spans="1:11" x14ac:dyDescent="0.3">
      <c r="A9" t="s">
        <v>177</v>
      </c>
      <c r="B9" s="6">
        <v>5103254</v>
      </c>
      <c r="C9" s="3" t="s">
        <v>203</v>
      </c>
      <c r="D9" s="3" t="s">
        <v>267</v>
      </c>
      <c r="E9" s="3" t="s">
        <v>312</v>
      </c>
      <c r="F9" s="3">
        <v>0</v>
      </c>
      <c r="G9" s="3">
        <v>0</v>
      </c>
      <c r="H9" s="3">
        <v>0</v>
      </c>
      <c r="I9" s="3">
        <v>0</v>
      </c>
      <c r="J9" s="3">
        <v>26381</v>
      </c>
      <c r="K9" s="3">
        <v>25766</v>
      </c>
    </row>
    <row r="10" spans="1:11" x14ac:dyDescent="0.3">
      <c r="A10" t="s">
        <v>186</v>
      </c>
      <c r="B10" s="6">
        <v>5103601</v>
      </c>
      <c r="C10" s="3" t="s">
        <v>199</v>
      </c>
      <c r="D10" s="3" t="s">
        <v>257</v>
      </c>
      <c r="E10" s="3" t="s">
        <v>313</v>
      </c>
      <c r="F10" s="3">
        <v>16383</v>
      </c>
      <c r="G10" s="3">
        <v>11753</v>
      </c>
      <c r="H10" s="3">
        <v>8934</v>
      </c>
      <c r="I10" s="3">
        <v>8418</v>
      </c>
      <c r="J10" s="3">
        <v>8171</v>
      </c>
      <c r="K10" s="3">
        <v>7872</v>
      </c>
    </row>
    <row r="11" spans="1:11" x14ac:dyDescent="0.3">
      <c r="A11" t="s">
        <v>188</v>
      </c>
      <c r="B11" s="6">
        <v>5103809</v>
      </c>
      <c r="C11" s="3" t="s">
        <v>293</v>
      </c>
      <c r="D11" s="3" t="s">
        <v>164</v>
      </c>
      <c r="E11" s="3" t="s">
        <v>314</v>
      </c>
      <c r="F11" s="3">
        <v>0</v>
      </c>
      <c r="G11" s="3">
        <v>0</v>
      </c>
      <c r="H11" s="3">
        <v>5413</v>
      </c>
      <c r="I11" s="3">
        <v>4315</v>
      </c>
      <c r="J11" s="3">
        <v>3796</v>
      </c>
      <c r="K11" s="3">
        <v>3187</v>
      </c>
    </row>
    <row r="12" spans="1:11" x14ac:dyDescent="0.3">
      <c r="A12" t="s">
        <v>193</v>
      </c>
      <c r="B12" s="6">
        <v>5104203</v>
      </c>
      <c r="C12" s="3" t="s">
        <v>257</v>
      </c>
      <c r="D12" s="3" t="s">
        <v>257</v>
      </c>
      <c r="E12" s="3" t="s">
        <v>313</v>
      </c>
      <c r="F12" s="3">
        <v>14939</v>
      </c>
      <c r="G12" s="3">
        <v>13585</v>
      </c>
      <c r="H12" s="3">
        <v>14798</v>
      </c>
      <c r="I12" s="3">
        <v>12645</v>
      </c>
      <c r="J12" s="3">
        <v>13934</v>
      </c>
      <c r="K12" s="3">
        <v>10966</v>
      </c>
    </row>
    <row r="13" spans="1:11" x14ac:dyDescent="0.3">
      <c r="A13" t="s">
        <v>197</v>
      </c>
      <c r="B13" s="6">
        <v>5104559</v>
      </c>
      <c r="C13" s="3" t="s">
        <v>267</v>
      </c>
      <c r="D13" s="3" t="s">
        <v>267</v>
      </c>
      <c r="E13" s="3" t="s">
        <v>312</v>
      </c>
      <c r="F13" s="3">
        <v>0</v>
      </c>
      <c r="G13" s="3">
        <v>0</v>
      </c>
      <c r="H13" s="3">
        <v>7143</v>
      </c>
      <c r="I13" s="3">
        <v>8565</v>
      </c>
      <c r="J13" s="3">
        <v>4575</v>
      </c>
      <c r="K13" s="3">
        <v>5020</v>
      </c>
    </row>
    <row r="14" spans="1:11" x14ac:dyDescent="0.3">
      <c r="A14" t="s">
        <v>199</v>
      </c>
      <c r="B14" s="6">
        <v>5104807</v>
      </c>
      <c r="C14" s="3" t="s">
        <v>199</v>
      </c>
      <c r="D14" s="3" t="s">
        <v>257</v>
      </c>
      <c r="E14" s="3" t="s">
        <v>313</v>
      </c>
      <c r="F14" s="3">
        <v>32132</v>
      </c>
      <c r="G14" s="3">
        <v>14438</v>
      </c>
      <c r="H14" s="3">
        <v>21917</v>
      </c>
      <c r="I14" s="3">
        <v>23796</v>
      </c>
      <c r="J14" s="3">
        <v>25647</v>
      </c>
      <c r="K14" s="3">
        <v>28569</v>
      </c>
    </row>
    <row r="15" spans="1:11" x14ac:dyDescent="0.3">
      <c r="A15" t="s">
        <v>201</v>
      </c>
      <c r="B15" s="6">
        <v>5105002</v>
      </c>
      <c r="C15" s="3" t="s">
        <v>293</v>
      </c>
      <c r="D15" s="3" t="s">
        <v>164</v>
      </c>
      <c r="E15" s="3" t="s">
        <v>314</v>
      </c>
      <c r="F15" s="3">
        <v>0</v>
      </c>
      <c r="G15" s="3">
        <v>16696</v>
      </c>
      <c r="H15" s="3">
        <v>13247</v>
      </c>
      <c r="I15" s="3">
        <v>12764</v>
      </c>
      <c r="J15" s="3">
        <v>10455</v>
      </c>
      <c r="K15" s="3">
        <v>8367</v>
      </c>
    </row>
    <row r="16" spans="1:11" x14ac:dyDescent="0.3">
      <c r="A16" t="s">
        <v>205</v>
      </c>
      <c r="B16" s="6">
        <v>5105200</v>
      </c>
      <c r="C16" s="3" t="s">
        <v>199</v>
      </c>
      <c r="D16" s="3" t="s">
        <v>257</v>
      </c>
      <c r="E16" s="3" t="s">
        <v>313</v>
      </c>
      <c r="F16" s="3">
        <v>0</v>
      </c>
      <c r="G16" s="3">
        <v>12757</v>
      </c>
      <c r="H16" s="3">
        <v>10948</v>
      </c>
      <c r="I16" s="3">
        <v>12063</v>
      </c>
      <c r="J16" s="3">
        <v>11430</v>
      </c>
      <c r="K16" s="3">
        <v>11480</v>
      </c>
    </row>
    <row r="17" spans="1:11" x14ac:dyDescent="0.3">
      <c r="A17" t="s">
        <v>208</v>
      </c>
      <c r="B17" s="6">
        <v>5105309</v>
      </c>
      <c r="C17" s="3" t="s">
        <v>292</v>
      </c>
      <c r="D17" s="3" t="s">
        <v>161</v>
      </c>
      <c r="E17" s="3" t="s">
        <v>311</v>
      </c>
      <c r="F17" s="3">
        <v>5008</v>
      </c>
      <c r="G17" s="3">
        <v>8185</v>
      </c>
      <c r="H17" s="3">
        <v>5604</v>
      </c>
      <c r="I17" s="3">
        <v>2494</v>
      </c>
      <c r="J17" s="3">
        <v>2224</v>
      </c>
      <c r="K17" s="3">
        <v>2509</v>
      </c>
    </row>
    <row r="18" spans="1:11" x14ac:dyDescent="0.3">
      <c r="A18" t="s">
        <v>220</v>
      </c>
      <c r="B18" s="6">
        <v>5106208</v>
      </c>
      <c r="C18" s="3" t="s">
        <v>182</v>
      </c>
      <c r="D18" s="3" t="s">
        <v>182</v>
      </c>
      <c r="E18" s="3" t="s">
        <v>312</v>
      </c>
      <c r="F18" s="3">
        <v>0</v>
      </c>
      <c r="G18" s="3">
        <v>11493</v>
      </c>
      <c r="H18" s="3">
        <v>9612</v>
      </c>
      <c r="I18" s="3">
        <v>5786</v>
      </c>
      <c r="J18" s="3">
        <v>4587</v>
      </c>
      <c r="K18" s="3">
        <v>3932</v>
      </c>
    </row>
    <row r="19" spans="1:11" x14ac:dyDescent="0.3">
      <c r="A19" t="s">
        <v>221</v>
      </c>
      <c r="B19" s="6">
        <v>5106216</v>
      </c>
      <c r="C19" s="3" t="s">
        <v>267</v>
      </c>
      <c r="D19" s="3" t="s">
        <v>267</v>
      </c>
      <c r="E19" s="3" t="s">
        <v>312</v>
      </c>
      <c r="F19" s="3">
        <v>0</v>
      </c>
      <c r="G19" s="3">
        <v>0</v>
      </c>
      <c r="H19" s="3">
        <v>14033</v>
      </c>
      <c r="I19" s="3">
        <v>11516</v>
      </c>
      <c r="J19" s="3">
        <v>12127</v>
      </c>
      <c r="K19" s="3">
        <v>11707</v>
      </c>
    </row>
    <row r="20" spans="1:11" x14ac:dyDescent="0.3">
      <c r="A20" t="s">
        <v>227</v>
      </c>
      <c r="B20" s="6">
        <v>5106273</v>
      </c>
      <c r="C20" s="3" t="s">
        <v>202</v>
      </c>
      <c r="D20" s="3" t="s">
        <v>267</v>
      </c>
      <c r="E20" s="3" t="s">
        <v>312</v>
      </c>
      <c r="F20" s="3">
        <v>0</v>
      </c>
      <c r="G20" s="3">
        <v>0</v>
      </c>
      <c r="H20" s="3">
        <v>4267</v>
      </c>
      <c r="I20" s="3">
        <v>3511</v>
      </c>
      <c r="J20" s="3">
        <v>3749</v>
      </c>
      <c r="K20" s="3">
        <v>3349</v>
      </c>
    </row>
    <row r="21" spans="1:11" x14ac:dyDescent="0.3">
      <c r="A21" t="s">
        <v>228</v>
      </c>
      <c r="B21" s="6">
        <v>5106281</v>
      </c>
      <c r="C21" s="3" t="s">
        <v>161</v>
      </c>
      <c r="D21" s="3" t="s">
        <v>161</v>
      </c>
      <c r="E21" s="3" t="s">
        <v>311</v>
      </c>
      <c r="F21" s="3">
        <v>0</v>
      </c>
      <c r="G21" s="3">
        <v>0</v>
      </c>
      <c r="H21" s="3">
        <v>7170</v>
      </c>
      <c r="I21" s="3">
        <v>9464</v>
      </c>
      <c r="J21" s="3">
        <v>6042</v>
      </c>
      <c r="K21" s="3">
        <v>6919</v>
      </c>
    </row>
    <row r="22" spans="1:11" x14ac:dyDescent="0.3">
      <c r="A22" t="s">
        <v>229</v>
      </c>
      <c r="B22" s="6">
        <v>5106299</v>
      </c>
      <c r="C22" s="3" t="s">
        <v>147</v>
      </c>
      <c r="D22" s="3" t="s">
        <v>267</v>
      </c>
      <c r="E22" s="3" t="s">
        <v>312</v>
      </c>
      <c r="F22" s="3">
        <v>0</v>
      </c>
      <c r="G22" s="3">
        <v>0</v>
      </c>
      <c r="H22" s="3">
        <v>12173</v>
      </c>
      <c r="I22" s="3">
        <v>10254</v>
      </c>
      <c r="J22" s="3">
        <v>10684</v>
      </c>
      <c r="K22" s="3">
        <v>11671</v>
      </c>
    </row>
    <row r="23" spans="1:11" x14ac:dyDescent="0.3">
      <c r="A23" t="s">
        <v>233</v>
      </c>
      <c r="B23" s="6">
        <v>5106422</v>
      </c>
      <c r="C23" s="3" t="s">
        <v>295</v>
      </c>
      <c r="D23" s="3" t="s">
        <v>267</v>
      </c>
      <c r="E23" s="3" t="s">
        <v>312</v>
      </c>
      <c r="F23" s="3">
        <v>0</v>
      </c>
      <c r="G23" s="3">
        <v>0</v>
      </c>
      <c r="H23" s="3">
        <v>37240</v>
      </c>
      <c r="I23" s="3">
        <v>26156</v>
      </c>
      <c r="J23" s="3">
        <v>30812</v>
      </c>
      <c r="K23" s="3">
        <v>32714</v>
      </c>
    </row>
    <row r="24" spans="1:11" x14ac:dyDescent="0.3">
      <c r="A24" t="s">
        <v>237</v>
      </c>
      <c r="B24" s="6">
        <v>5106703</v>
      </c>
      <c r="C24" s="3" t="s">
        <v>161</v>
      </c>
      <c r="D24" s="3" t="s">
        <v>161</v>
      </c>
      <c r="E24" s="3" t="s">
        <v>313</v>
      </c>
      <c r="F24" s="3">
        <v>3438</v>
      </c>
      <c r="G24" s="3">
        <v>3492</v>
      </c>
      <c r="H24" s="3">
        <v>3724</v>
      </c>
      <c r="I24" s="3">
        <v>2087</v>
      </c>
      <c r="J24" s="3">
        <v>1768</v>
      </c>
      <c r="K24" s="3">
        <v>2008</v>
      </c>
    </row>
    <row r="25" spans="1:11" x14ac:dyDescent="0.3">
      <c r="A25" t="s">
        <v>320</v>
      </c>
      <c r="B25" s="6">
        <v>5107008</v>
      </c>
      <c r="C25" s="3" t="s">
        <v>243</v>
      </c>
      <c r="D25" s="3" t="s">
        <v>257</v>
      </c>
      <c r="E25" s="3" t="s">
        <v>313</v>
      </c>
      <c r="F25" s="3">
        <v>27431</v>
      </c>
      <c r="G25" s="3">
        <v>28054</v>
      </c>
      <c r="H25" s="3">
        <v>23878</v>
      </c>
      <c r="I25" s="3">
        <v>20030</v>
      </c>
      <c r="J25" s="3">
        <v>17599</v>
      </c>
      <c r="K25" s="3">
        <v>23283</v>
      </c>
    </row>
    <row r="26" spans="1:11" x14ac:dyDescent="0.3">
      <c r="A26" t="s">
        <v>246</v>
      </c>
      <c r="B26" s="6">
        <v>5107156</v>
      </c>
      <c r="C26" s="3" t="s">
        <v>293</v>
      </c>
      <c r="D26" s="3" t="s">
        <v>164</v>
      </c>
      <c r="E26" s="3" t="s">
        <v>314</v>
      </c>
      <c r="F26" s="3">
        <v>0</v>
      </c>
      <c r="G26" s="3">
        <v>0</v>
      </c>
      <c r="H26" s="3">
        <v>3186</v>
      </c>
      <c r="I26" s="3">
        <v>2418</v>
      </c>
      <c r="J26" s="3">
        <v>2572</v>
      </c>
      <c r="K26" s="3">
        <v>2122</v>
      </c>
    </row>
    <row r="27" spans="1:11" x14ac:dyDescent="0.3">
      <c r="A27" t="s">
        <v>256</v>
      </c>
      <c r="B27" s="6">
        <v>5107578</v>
      </c>
      <c r="C27" s="3" t="s">
        <v>203</v>
      </c>
      <c r="D27" s="3" t="s">
        <v>267</v>
      </c>
      <c r="E27" s="3" t="s">
        <v>312</v>
      </c>
      <c r="F27" s="3">
        <v>0</v>
      </c>
      <c r="G27" s="3">
        <v>0</v>
      </c>
      <c r="H27" s="3">
        <v>0</v>
      </c>
      <c r="I27" s="3">
        <v>0</v>
      </c>
      <c r="J27" s="3">
        <v>3604</v>
      </c>
      <c r="K27" s="3">
        <v>3505</v>
      </c>
    </row>
    <row r="28" spans="1:11" x14ac:dyDescent="0.3">
      <c r="A28" t="s">
        <v>258</v>
      </c>
      <c r="B28" s="6">
        <v>5107701</v>
      </c>
      <c r="C28" s="3" t="s">
        <v>182</v>
      </c>
      <c r="D28" s="3" t="s">
        <v>182</v>
      </c>
      <c r="E28" s="3" t="s">
        <v>310</v>
      </c>
      <c r="F28" s="3">
        <v>18044</v>
      </c>
      <c r="G28" s="3">
        <v>19757</v>
      </c>
      <c r="H28" s="3">
        <v>20050</v>
      </c>
      <c r="I28" s="3">
        <v>18755</v>
      </c>
      <c r="J28" s="3">
        <v>17679</v>
      </c>
      <c r="K28" s="3">
        <v>15453</v>
      </c>
    </row>
    <row r="29" spans="1:11" x14ac:dyDescent="0.3">
      <c r="A29" t="s">
        <v>272</v>
      </c>
      <c r="B29" s="6">
        <v>5108055</v>
      </c>
      <c r="C29" s="3" t="s">
        <v>267</v>
      </c>
      <c r="D29" s="3" t="s">
        <v>267</v>
      </c>
      <c r="E29" s="3" t="s">
        <v>312</v>
      </c>
      <c r="F29" s="3">
        <v>0</v>
      </c>
      <c r="G29" s="3">
        <v>0</v>
      </c>
      <c r="H29" s="3">
        <v>22448</v>
      </c>
      <c r="I29" s="3">
        <v>14384</v>
      </c>
      <c r="J29" s="3">
        <v>11291</v>
      </c>
      <c r="K29" s="3">
        <v>10616</v>
      </c>
    </row>
    <row r="30" spans="1:11" x14ac:dyDescent="0.3">
      <c r="A30" t="s">
        <v>273</v>
      </c>
      <c r="B30" s="6">
        <v>5108105</v>
      </c>
      <c r="C30" s="3" t="s">
        <v>257</v>
      </c>
      <c r="D30" s="3" t="s">
        <v>257</v>
      </c>
      <c r="E30" s="3" t="s">
        <v>313</v>
      </c>
      <c r="F30" s="3">
        <v>5796</v>
      </c>
      <c r="G30" s="3">
        <v>3693</v>
      </c>
      <c r="H30" s="3">
        <v>4548</v>
      </c>
      <c r="I30" s="3">
        <v>3130</v>
      </c>
      <c r="J30" s="3">
        <v>3418</v>
      </c>
      <c r="K30" s="3">
        <v>3025</v>
      </c>
    </row>
    <row r="31" spans="1:11" x14ac:dyDescent="0.3">
      <c r="A31" t="s">
        <v>274</v>
      </c>
      <c r="B31" s="6">
        <v>5108204</v>
      </c>
      <c r="C31" s="3" t="s">
        <v>161</v>
      </c>
      <c r="D31" s="3" t="s">
        <v>161</v>
      </c>
      <c r="E31" s="3" t="s">
        <v>313</v>
      </c>
      <c r="F31" s="3">
        <v>6300</v>
      </c>
      <c r="G31" s="3">
        <v>8094</v>
      </c>
      <c r="H31" s="3">
        <v>8352</v>
      </c>
      <c r="I31" s="3">
        <v>4832</v>
      </c>
      <c r="J31" s="3">
        <v>4071</v>
      </c>
      <c r="K31" s="3">
        <v>4164</v>
      </c>
    </row>
    <row r="32" spans="1:11" x14ac:dyDescent="0.3">
      <c r="A32" t="s">
        <v>276</v>
      </c>
      <c r="B32" s="6">
        <v>5108352</v>
      </c>
      <c r="C32" s="3" t="s">
        <v>294</v>
      </c>
      <c r="D32" s="3" t="s">
        <v>164</v>
      </c>
      <c r="E32" s="3" t="s">
        <v>314</v>
      </c>
      <c r="F32" s="3">
        <v>0</v>
      </c>
      <c r="G32" s="3">
        <v>0</v>
      </c>
      <c r="H32" s="3">
        <v>0</v>
      </c>
      <c r="I32" s="3">
        <v>0</v>
      </c>
      <c r="J32" s="3">
        <v>3052</v>
      </c>
      <c r="K32" s="3">
        <v>2904</v>
      </c>
    </row>
    <row r="34" spans="1:7" x14ac:dyDescent="0.3">
      <c r="A34" s="1" t="s">
        <v>290</v>
      </c>
      <c r="B34" t="s">
        <v>296</v>
      </c>
      <c r="C34" t="s">
        <v>297</v>
      </c>
      <c r="D34" t="s">
        <v>298</v>
      </c>
      <c r="E34" t="s">
        <v>299</v>
      </c>
      <c r="F34" t="s">
        <v>300</v>
      </c>
      <c r="G34" t="s">
        <v>301</v>
      </c>
    </row>
    <row r="35" spans="1:7" x14ac:dyDescent="0.3">
      <c r="A35" s="2" t="s">
        <v>145</v>
      </c>
      <c r="B35">
        <v>8854</v>
      </c>
      <c r="C35">
        <v>8609</v>
      </c>
      <c r="D35">
        <v>5308</v>
      </c>
      <c r="E35">
        <v>5817</v>
      </c>
      <c r="F35">
        <v>5516</v>
      </c>
      <c r="G35">
        <v>5014</v>
      </c>
    </row>
    <row r="36" spans="1:7" x14ac:dyDescent="0.3">
      <c r="A36" s="2" t="s">
        <v>151</v>
      </c>
      <c r="B36">
        <v>11353</v>
      </c>
      <c r="C36">
        <v>10659</v>
      </c>
      <c r="D36">
        <v>13854</v>
      </c>
      <c r="E36">
        <v>8605</v>
      </c>
      <c r="F36">
        <v>10066</v>
      </c>
      <c r="G36">
        <v>8009</v>
      </c>
    </row>
    <row r="37" spans="1:7" x14ac:dyDescent="0.3">
      <c r="A37" s="2" t="s">
        <v>155</v>
      </c>
      <c r="B37">
        <v>1718</v>
      </c>
      <c r="C37">
        <v>1435</v>
      </c>
      <c r="D37">
        <v>1416</v>
      </c>
      <c r="E37">
        <v>1352</v>
      </c>
      <c r="F37">
        <v>1096</v>
      </c>
      <c r="G37">
        <v>1010</v>
      </c>
    </row>
    <row r="38" spans="1:7" x14ac:dyDescent="0.3">
      <c r="A38" s="2" t="s">
        <v>156</v>
      </c>
      <c r="B38">
        <v>0</v>
      </c>
      <c r="C38">
        <v>17155</v>
      </c>
      <c r="D38">
        <v>12560</v>
      </c>
      <c r="E38">
        <v>13675</v>
      </c>
      <c r="F38">
        <v>15342</v>
      </c>
      <c r="G38">
        <v>14786</v>
      </c>
    </row>
    <row r="39" spans="1:7" x14ac:dyDescent="0.3">
      <c r="A39" s="2" t="s">
        <v>159</v>
      </c>
      <c r="B39">
        <v>9719</v>
      </c>
      <c r="C39">
        <v>8255</v>
      </c>
      <c r="D39">
        <v>9858</v>
      </c>
      <c r="E39">
        <v>7682</v>
      </c>
      <c r="F39">
        <v>7591</v>
      </c>
      <c r="G39">
        <v>7253</v>
      </c>
    </row>
    <row r="40" spans="1:7" x14ac:dyDescent="0.3">
      <c r="A40" s="2" t="s">
        <v>172</v>
      </c>
      <c r="B40">
        <v>0</v>
      </c>
      <c r="C40">
        <v>0</v>
      </c>
      <c r="D40">
        <v>8362</v>
      </c>
      <c r="E40">
        <v>7790</v>
      </c>
      <c r="F40">
        <v>8231</v>
      </c>
      <c r="G40">
        <v>7506</v>
      </c>
    </row>
    <row r="41" spans="1:7" x14ac:dyDescent="0.3">
      <c r="A41" s="2" t="s">
        <v>176</v>
      </c>
      <c r="B41">
        <v>0</v>
      </c>
      <c r="C41">
        <v>34503</v>
      </c>
      <c r="D41">
        <v>31160</v>
      </c>
      <c r="E41">
        <v>28051</v>
      </c>
      <c r="F41">
        <v>30766</v>
      </c>
      <c r="G41">
        <v>31370</v>
      </c>
    </row>
    <row r="42" spans="1:7" x14ac:dyDescent="0.3">
      <c r="A42" s="2" t="s">
        <v>177</v>
      </c>
      <c r="B42">
        <v>0</v>
      </c>
      <c r="C42">
        <v>0</v>
      </c>
      <c r="D42">
        <v>0</v>
      </c>
      <c r="E42">
        <v>0</v>
      </c>
      <c r="F42">
        <v>26381</v>
      </c>
      <c r="G42">
        <v>25766</v>
      </c>
    </row>
    <row r="43" spans="1:7" x14ac:dyDescent="0.3">
      <c r="A43" s="2" t="s">
        <v>186</v>
      </c>
      <c r="B43">
        <v>16383</v>
      </c>
      <c r="C43">
        <v>11753</v>
      </c>
      <c r="D43">
        <v>8934</v>
      </c>
      <c r="E43">
        <v>8418</v>
      </c>
      <c r="F43">
        <v>8171</v>
      </c>
      <c r="G43">
        <v>7872</v>
      </c>
    </row>
    <row r="44" spans="1:7" x14ac:dyDescent="0.3">
      <c r="A44" s="2" t="s">
        <v>188</v>
      </c>
      <c r="B44">
        <v>0</v>
      </c>
      <c r="C44">
        <v>0</v>
      </c>
      <c r="D44">
        <v>5413</v>
      </c>
      <c r="E44">
        <v>4315</v>
      </c>
      <c r="F44">
        <v>3796</v>
      </c>
      <c r="G44">
        <v>3187</v>
      </c>
    </row>
    <row r="45" spans="1:7" x14ac:dyDescent="0.3">
      <c r="A45" s="2" t="s">
        <v>193</v>
      </c>
      <c r="B45">
        <v>14939</v>
      </c>
      <c r="C45">
        <v>13585</v>
      </c>
      <c r="D45">
        <v>14798</v>
      </c>
      <c r="E45">
        <v>12645</v>
      </c>
      <c r="F45">
        <v>13934</v>
      </c>
      <c r="G45">
        <v>10966</v>
      </c>
    </row>
    <row r="46" spans="1:7" x14ac:dyDescent="0.3">
      <c r="A46" s="2" t="s">
        <v>197</v>
      </c>
      <c r="B46">
        <v>0</v>
      </c>
      <c r="C46">
        <v>0</v>
      </c>
      <c r="D46">
        <v>7143</v>
      </c>
      <c r="E46">
        <v>8565</v>
      </c>
      <c r="F46">
        <v>4575</v>
      </c>
      <c r="G46">
        <v>5020</v>
      </c>
    </row>
    <row r="47" spans="1:7" x14ac:dyDescent="0.3">
      <c r="A47" s="2" t="s">
        <v>199</v>
      </c>
      <c r="B47">
        <v>32132</v>
      </c>
      <c r="C47">
        <v>14438</v>
      </c>
      <c r="D47">
        <v>21917</v>
      </c>
      <c r="E47">
        <v>23796</v>
      </c>
      <c r="F47">
        <v>25647</v>
      </c>
      <c r="G47">
        <v>28569</v>
      </c>
    </row>
    <row r="48" spans="1:7" x14ac:dyDescent="0.3">
      <c r="A48" s="2" t="s">
        <v>201</v>
      </c>
      <c r="B48">
        <v>0</v>
      </c>
      <c r="C48">
        <v>16696</v>
      </c>
      <c r="D48">
        <v>13247</v>
      </c>
      <c r="E48">
        <v>12764</v>
      </c>
      <c r="F48">
        <v>10455</v>
      </c>
      <c r="G48">
        <v>8367</v>
      </c>
    </row>
    <row r="49" spans="1:7" x14ac:dyDescent="0.3">
      <c r="A49" s="2" t="s">
        <v>205</v>
      </c>
      <c r="B49">
        <v>0</v>
      </c>
      <c r="C49">
        <v>12757</v>
      </c>
      <c r="D49">
        <v>10948</v>
      </c>
      <c r="E49">
        <v>12063</v>
      </c>
      <c r="F49">
        <v>11430</v>
      </c>
      <c r="G49">
        <v>11480</v>
      </c>
    </row>
    <row r="50" spans="1:7" x14ac:dyDescent="0.3">
      <c r="A50" s="2" t="s">
        <v>208</v>
      </c>
      <c r="B50">
        <v>5008</v>
      </c>
      <c r="C50">
        <v>8185</v>
      </c>
      <c r="D50">
        <v>5604</v>
      </c>
      <c r="E50">
        <v>2494</v>
      </c>
      <c r="F50">
        <v>2224</v>
      </c>
      <c r="G50">
        <v>2509</v>
      </c>
    </row>
    <row r="51" spans="1:7" x14ac:dyDescent="0.3">
      <c r="A51" s="2" t="s">
        <v>220</v>
      </c>
      <c r="B51">
        <v>0</v>
      </c>
      <c r="C51">
        <v>11493</v>
      </c>
      <c r="D51">
        <v>9612</v>
      </c>
      <c r="E51">
        <v>5786</v>
      </c>
      <c r="F51">
        <v>4587</v>
      </c>
      <c r="G51">
        <v>3932</v>
      </c>
    </row>
    <row r="52" spans="1:7" x14ac:dyDescent="0.3">
      <c r="A52" s="2" t="s">
        <v>221</v>
      </c>
      <c r="B52">
        <v>0</v>
      </c>
      <c r="C52">
        <v>0</v>
      </c>
      <c r="D52">
        <v>14033</v>
      </c>
      <c r="E52">
        <v>11516</v>
      </c>
      <c r="F52">
        <v>12127</v>
      </c>
      <c r="G52">
        <v>11707</v>
      </c>
    </row>
    <row r="53" spans="1:7" x14ac:dyDescent="0.3">
      <c r="A53" s="2" t="s">
        <v>227</v>
      </c>
      <c r="B53">
        <v>0</v>
      </c>
      <c r="C53">
        <v>0</v>
      </c>
      <c r="D53">
        <v>4267</v>
      </c>
      <c r="E53">
        <v>3511</v>
      </c>
      <c r="F53">
        <v>3749</v>
      </c>
      <c r="G53">
        <v>3349</v>
      </c>
    </row>
    <row r="54" spans="1:7" x14ac:dyDescent="0.3">
      <c r="A54" s="2" t="s">
        <v>228</v>
      </c>
      <c r="B54">
        <v>0</v>
      </c>
      <c r="C54">
        <v>0</v>
      </c>
      <c r="D54">
        <v>7170</v>
      </c>
      <c r="E54">
        <v>9464</v>
      </c>
      <c r="F54">
        <v>6042</v>
      </c>
      <c r="G54">
        <v>6919</v>
      </c>
    </row>
    <row r="55" spans="1:7" x14ac:dyDescent="0.3">
      <c r="A55" s="2" t="s">
        <v>229</v>
      </c>
      <c r="B55">
        <v>0</v>
      </c>
      <c r="C55">
        <v>0</v>
      </c>
      <c r="D55">
        <v>12173</v>
      </c>
      <c r="E55">
        <v>10254</v>
      </c>
      <c r="F55">
        <v>10684</v>
      </c>
      <c r="G55">
        <v>11671</v>
      </c>
    </row>
    <row r="56" spans="1:7" x14ac:dyDescent="0.3">
      <c r="A56" s="2" t="s">
        <v>233</v>
      </c>
      <c r="B56">
        <v>0</v>
      </c>
      <c r="C56">
        <v>0</v>
      </c>
      <c r="D56">
        <v>37240</v>
      </c>
      <c r="E56">
        <v>26156</v>
      </c>
      <c r="F56">
        <v>30812</v>
      </c>
      <c r="G56">
        <v>32714</v>
      </c>
    </row>
    <row r="57" spans="1:7" x14ac:dyDescent="0.3">
      <c r="A57" s="2" t="s">
        <v>237</v>
      </c>
      <c r="B57">
        <v>3438</v>
      </c>
      <c r="C57">
        <v>3492</v>
      </c>
      <c r="D57">
        <v>3724</v>
      </c>
      <c r="E57">
        <v>2087</v>
      </c>
      <c r="F57">
        <v>1768</v>
      </c>
      <c r="G57">
        <v>2008</v>
      </c>
    </row>
    <row r="58" spans="1:7" x14ac:dyDescent="0.3">
      <c r="A58" s="2" t="s">
        <v>320</v>
      </c>
      <c r="B58">
        <v>27431</v>
      </c>
      <c r="C58">
        <v>28054</v>
      </c>
      <c r="D58">
        <v>23878</v>
      </c>
      <c r="E58">
        <v>20030</v>
      </c>
      <c r="F58">
        <v>17599</v>
      </c>
      <c r="G58">
        <v>23283</v>
      </c>
    </row>
    <row r="59" spans="1:7" x14ac:dyDescent="0.3">
      <c r="A59" s="2" t="s">
        <v>246</v>
      </c>
      <c r="B59">
        <v>0</v>
      </c>
      <c r="C59">
        <v>0</v>
      </c>
      <c r="D59">
        <v>3186</v>
      </c>
      <c r="E59">
        <v>2418</v>
      </c>
      <c r="F59">
        <v>2572</v>
      </c>
      <c r="G59">
        <v>2122</v>
      </c>
    </row>
    <row r="60" spans="1:7" x14ac:dyDescent="0.3">
      <c r="A60" s="2" t="s">
        <v>256</v>
      </c>
      <c r="B60">
        <v>0</v>
      </c>
      <c r="C60">
        <v>0</v>
      </c>
      <c r="D60">
        <v>0</v>
      </c>
      <c r="E60">
        <v>0</v>
      </c>
      <c r="F60">
        <v>3604</v>
      </c>
      <c r="G60">
        <v>3505</v>
      </c>
    </row>
    <row r="61" spans="1:7" x14ac:dyDescent="0.3">
      <c r="A61" s="2" t="s">
        <v>258</v>
      </c>
      <c r="B61">
        <v>18044</v>
      </c>
      <c r="C61">
        <v>19757</v>
      </c>
      <c r="D61">
        <v>20050</v>
      </c>
      <c r="E61">
        <v>18755</v>
      </c>
      <c r="F61">
        <v>17679</v>
      </c>
      <c r="G61">
        <v>15453</v>
      </c>
    </row>
    <row r="62" spans="1:7" x14ac:dyDescent="0.3">
      <c r="A62" s="2" t="s">
        <v>272</v>
      </c>
      <c r="B62">
        <v>0</v>
      </c>
      <c r="C62">
        <v>0</v>
      </c>
      <c r="D62">
        <v>22448</v>
      </c>
      <c r="E62">
        <v>14384</v>
      </c>
      <c r="F62">
        <v>11291</v>
      </c>
      <c r="G62">
        <v>10616</v>
      </c>
    </row>
    <row r="63" spans="1:7" x14ac:dyDescent="0.3">
      <c r="A63" s="2" t="s">
        <v>273</v>
      </c>
      <c r="B63">
        <v>5796</v>
      </c>
      <c r="C63">
        <v>3693</v>
      </c>
      <c r="D63">
        <v>4548</v>
      </c>
      <c r="E63">
        <v>3130</v>
      </c>
      <c r="F63">
        <v>3418</v>
      </c>
      <c r="G63">
        <v>3025</v>
      </c>
    </row>
    <row r="64" spans="1:7" x14ac:dyDescent="0.3">
      <c r="A64" s="2" t="s">
        <v>274</v>
      </c>
      <c r="B64">
        <v>6300</v>
      </c>
      <c r="C64">
        <v>8094</v>
      </c>
      <c r="D64">
        <v>8352</v>
      </c>
      <c r="E64">
        <v>4832</v>
      </c>
      <c r="F64">
        <v>4071</v>
      </c>
      <c r="G64">
        <v>4164</v>
      </c>
    </row>
    <row r="65" spans="1:7" x14ac:dyDescent="0.3">
      <c r="A65" s="2" t="s">
        <v>276</v>
      </c>
      <c r="B65">
        <v>0</v>
      </c>
      <c r="C65">
        <v>0</v>
      </c>
      <c r="D65">
        <v>0</v>
      </c>
      <c r="E65">
        <v>0</v>
      </c>
      <c r="F65">
        <v>3052</v>
      </c>
      <c r="G65">
        <v>2904</v>
      </c>
    </row>
    <row r="66" spans="1:7" x14ac:dyDescent="0.3">
      <c r="A66" s="2" t="s">
        <v>291</v>
      </c>
      <c r="B66">
        <v>161115</v>
      </c>
      <c r="C66">
        <v>232613</v>
      </c>
      <c r="D66">
        <v>341203</v>
      </c>
      <c r="E66">
        <v>290355</v>
      </c>
      <c r="F66">
        <v>318276</v>
      </c>
      <c r="G66">
        <v>316056</v>
      </c>
    </row>
  </sheetData>
  <autoFilter ref="A1:K32" xr:uid="{194401B8-6712-4E48-A53F-783F755A6852}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Totais</vt:lpstr>
      <vt:lpstr>Planilha1</vt:lpstr>
      <vt:lpstr>Planilha2</vt:lpstr>
      <vt:lpstr>Julia</vt:lpstr>
      <vt:lpstr>Quando as cidades vão acabar</vt:lpstr>
      <vt:lpstr>Escolha de exclusão de cidades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2015-06-05T18:19:34Z</dcterms:created>
  <dcterms:modified xsi:type="dcterms:W3CDTF">2024-11-02T17:35:10Z</dcterms:modified>
</cp:coreProperties>
</file>