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tay0016/dev/youth-homelessness-review/review/inputs/"/>
    </mc:Choice>
  </mc:AlternateContent>
  <xr:revisionPtr revIDLastSave="0" documentId="13_ncr:1_{3D5D05E4-1F38-FC4D-A210-307FC974057D}" xr6:coauthVersionLast="47" xr6:coauthVersionMax="47" xr10:uidLastSave="{00000000-0000-0000-0000-000000000000}"/>
  <bookViews>
    <workbookView xWindow="0" yWindow="760" windowWidth="30240" windowHeight="18880" activeTab="2" xr2:uid="{00000000-000D-0000-FFFF-FFFF00000000}"/>
  </bookViews>
  <sheets>
    <sheet name="instructions" sheetId="1" r:id="rId1"/>
    <sheet name="rob2" sheetId="2" r:id="rId2"/>
    <sheet name="robins-i" sheetId="3" r:id="rId3"/>
    <sheet name="inpu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3" i="3" l="1"/>
  <c r="AO13" i="3"/>
  <c r="AT12" i="3"/>
  <c r="AO12" i="3"/>
  <c r="AT11" i="3"/>
  <c r="AO11" i="3"/>
  <c r="AT10" i="3"/>
  <c r="AO10" i="3"/>
  <c r="AT9" i="3"/>
  <c r="AO9" i="3"/>
  <c r="AT8" i="3"/>
  <c r="AO8" i="3"/>
  <c r="AT7" i="3"/>
  <c r="AO7" i="3"/>
  <c r="AT6" i="3"/>
  <c r="AO6" i="3"/>
  <c r="AT5" i="3"/>
  <c r="AO5" i="3"/>
  <c r="AT4" i="3"/>
  <c r="AO4" i="3"/>
  <c r="AC27" i="2"/>
  <c r="M27" i="2"/>
  <c r="AC26" i="2"/>
  <c r="M26" i="2"/>
  <c r="AC25" i="2"/>
  <c r="M25" i="2"/>
  <c r="AC24" i="2"/>
  <c r="M24" i="2"/>
  <c r="AC23" i="2"/>
  <c r="M23" i="2"/>
  <c r="AC22" i="2"/>
  <c r="M22" i="2"/>
  <c r="AC21" i="2"/>
  <c r="M21" i="2"/>
  <c r="AC20" i="2"/>
  <c r="M20" i="2"/>
  <c r="AC19" i="2"/>
  <c r="M19" i="2"/>
  <c r="AC18" i="2"/>
  <c r="M18" i="2"/>
  <c r="AC17" i="2"/>
  <c r="M17" i="2"/>
  <c r="AC16" i="2"/>
  <c r="M16" i="2"/>
  <c r="AC15" i="2"/>
  <c r="M15" i="2"/>
  <c r="AC14" i="2"/>
  <c r="M14" i="2"/>
  <c r="AC13" i="2"/>
  <c r="M13" i="2"/>
  <c r="AC12" i="2"/>
  <c r="M12" i="2"/>
  <c r="AC11" i="2"/>
  <c r="M11" i="2"/>
  <c r="AC10" i="2"/>
  <c r="M10" i="2"/>
  <c r="AC9" i="2"/>
  <c r="M9" i="2"/>
  <c r="AC8" i="2"/>
  <c r="M8" i="2"/>
  <c r="AC7" i="2"/>
  <c r="M7" i="2"/>
  <c r="AC6" i="2"/>
  <c r="M6" i="2"/>
  <c r="AC5" i="2"/>
  <c r="M5" i="2"/>
  <c r="AC4" i="2"/>
  <c r="M4" i="2"/>
</calcChain>
</file>

<file path=xl/sharedStrings.xml><?xml version="1.0" encoding="utf-8"?>
<sst xmlns="http://schemas.openxmlformats.org/spreadsheetml/2006/main" count="2399" uniqueCount="405">
  <si>
    <t>Risk of Bias template</t>
  </si>
  <si>
    <t xml:space="preserve">Systematic review of housing and support interventions to improve housing, health, social, wellbeing and economic outcomes for homeless youth in high income countries </t>
  </si>
  <si>
    <t>Purpose:</t>
  </si>
  <si>
    <t xml:space="preserve">The purpose of this template is to assist reviewers to assess the risk of bias in included studies. </t>
  </si>
  <si>
    <t>Instructions:</t>
  </si>
  <si>
    <t xml:space="preserve">There are two sheets that include different tools. </t>
  </si>
  <si>
    <t xml:space="preserve">The sheet 'rob2' contains the second edition of the Cochrane Risk of Bias tool (RoB2), use this tool for randomised controlled trials only. </t>
  </si>
  <si>
    <t xml:space="preserve">The sheet 'robins-i' contains the Risk Of Bias In Non-randomized Studies - of Interventions, use this tool for non-randomised studies only. </t>
  </si>
  <si>
    <t>Definitions:</t>
  </si>
  <si>
    <t>Intention to Treat (effect of assignment to intervention)</t>
  </si>
  <si>
    <r>
      <rPr>
        <b/>
        <sz val="10"/>
        <color theme="1"/>
        <rFont val="Arial"/>
        <family val="2"/>
      </rPr>
      <t xml:space="preserve">Definition </t>
    </r>
    <r>
      <rPr>
        <sz val="10"/>
        <color theme="1"/>
        <rFont val="Arial"/>
        <family val="2"/>
      </rPr>
      <t>— In an ITT analysis, every participant is analysed in the group to which they were originally assigned, regardless of whether they received or adhered to the intervention. This approach preserves the benefits of randomisation and offers a "real-world" perspective on how the intervention might work when put into practice. It answers the question: "What happens if we assign someone to this intervention?"</t>
    </r>
  </si>
  <si>
    <r>
      <rPr>
        <b/>
        <sz val="10"/>
        <color theme="1"/>
        <rFont val="Arial"/>
        <family val="2"/>
      </rPr>
      <t xml:space="preserve">Example </t>
    </r>
    <r>
      <rPr>
        <sz val="10"/>
        <color theme="1"/>
        <rFont val="Arial"/>
        <family val="2"/>
      </rPr>
      <t>— Imagine a study aiming to evaluate the impact of an intervention program designed to provide shelter and job training to homeless youth.</t>
    </r>
  </si>
  <si>
    <r>
      <rPr>
        <u/>
        <sz val="10"/>
        <color theme="1"/>
        <rFont val="Arial"/>
        <family val="2"/>
      </rPr>
      <t>Situation:</t>
    </r>
    <r>
      <rPr>
        <sz val="10"/>
        <color theme="1"/>
        <rFont val="Arial"/>
        <family val="2"/>
      </rPr>
      <t xml:space="preserve"> Out of 100 youths, 50 were randomly assigned to receive the intervention (shelter + job training), and 50 were assigned to a control group (no intervention).</t>
    </r>
  </si>
  <si>
    <r>
      <rPr>
        <u/>
        <sz val="10"/>
        <color theme="1"/>
        <rFont val="Arial"/>
        <family val="2"/>
      </rPr>
      <t>Outcome:</t>
    </r>
    <r>
      <rPr>
        <sz val="10"/>
        <color theme="1"/>
        <rFont val="Arial"/>
        <family val="2"/>
      </rPr>
      <t xml:space="preserve"> At the end of the study, even if only 40 out of the 50 in the intervention group used the shelter and attended the job training regularly, all 50 would still be included in the ITT analysis.</t>
    </r>
  </si>
  <si>
    <r>
      <rPr>
        <u/>
        <sz val="10"/>
        <color theme="1"/>
        <rFont val="Arial"/>
        <family val="2"/>
      </rPr>
      <t>Analysis:</t>
    </r>
    <r>
      <rPr>
        <sz val="10"/>
        <color theme="1"/>
        <rFont val="Arial"/>
        <family val="2"/>
      </rPr>
      <t xml:space="preserve"> If we found that 30 out of the 50 in the intervention group secured a job compared to 15 out of 50 in the control group, the ITT effect would suggest that simply being assigned to the intervention (whether they took full advantage of it or not) increased the chance of job acquisition.</t>
    </r>
  </si>
  <si>
    <t>Per protocol (effect of adhering to intervention)</t>
  </si>
  <si>
    <r>
      <rPr>
        <b/>
        <sz val="10"/>
        <color theme="1"/>
        <rFont val="Arial"/>
        <family val="2"/>
      </rPr>
      <t xml:space="preserve">Definition </t>
    </r>
    <r>
      <rPr>
        <sz val="10"/>
        <color theme="1"/>
        <rFont val="Arial"/>
        <family val="2"/>
      </rPr>
      <t>— In a per protocol analysis, only those participants who fully adhered to the protocol (i.e., received the intervention as planned without any major deviations) are included in the analysis. This provides an understanding of the intervention's effect under "ideal" circumstances when there's full compliance. It answers the question: "What happens if participants follow the intervention exactly as planned?"</t>
    </r>
  </si>
  <si>
    <r>
      <rPr>
        <b/>
        <sz val="10"/>
        <color theme="1"/>
        <rFont val="Arial"/>
        <family val="2"/>
      </rPr>
      <t xml:space="preserve">Example </t>
    </r>
    <r>
      <rPr>
        <sz val="10"/>
        <color theme="1"/>
        <rFont val="Arial"/>
        <family val="2"/>
      </rPr>
      <t>— Imagine a study aiming to evaluate the impact of an intervention program designed to provide shelter and job training to homeless youth.</t>
    </r>
  </si>
  <si>
    <r>
      <rPr>
        <u/>
        <sz val="10"/>
        <color theme="1"/>
        <rFont val="Arial"/>
        <family val="2"/>
      </rPr>
      <t>Situation:</t>
    </r>
    <r>
      <rPr>
        <sz val="10"/>
        <color theme="1"/>
        <rFont val="Arial"/>
        <family val="2"/>
      </rPr>
      <t xml:space="preserve"> Out of 100 youths, 50 were randomly assigned to receive the intervention (shelter + job training), and 50 were assigned to a control group (no intervention). Now let's say 10 out of the 50 in the intervention group did not adhere to the program (maybe they didn't stay in the shelter or skipped the training sessions).</t>
    </r>
  </si>
  <si>
    <r>
      <rPr>
        <u/>
        <sz val="10"/>
        <color theme="1"/>
        <rFont val="Arial"/>
        <family val="2"/>
      </rPr>
      <t>Outcome:</t>
    </r>
    <r>
      <rPr>
        <sz val="10"/>
        <color theme="1"/>
        <rFont val="Arial"/>
        <family val="2"/>
      </rPr>
      <t xml:space="preserve"> Only the 40 who fully adhered would be considered in the per protocol analysis.</t>
    </r>
  </si>
  <si>
    <r>
      <rPr>
        <u/>
        <sz val="10"/>
        <color theme="1"/>
        <rFont val="Arial"/>
        <family val="2"/>
      </rPr>
      <t>Analysis:</t>
    </r>
    <r>
      <rPr>
        <sz val="10"/>
        <color theme="1"/>
        <rFont val="Arial"/>
        <family val="2"/>
      </rPr>
      <t xml:space="preserve"> If 28 out of these 40 secured a job, compared to 15 out of 50 in the control group, the per protocol effect would provide insight into the potential effectiveness of the program under optimal conditions (i.e., when everyone fully adheres).</t>
    </r>
  </si>
  <si>
    <t>Domain 1: Risk of bias arising from the randomization process</t>
  </si>
  <si>
    <t>Domain 2a: Risk of bias due to deviations from the intended interventions (effect of assignment to intervention)</t>
  </si>
  <si>
    <t>Domain 2b: Risk of bias due to deviations from the intended interventions (effect of adhering to intervention)</t>
  </si>
  <si>
    <t>Domain 3: Missing outcome data</t>
  </si>
  <si>
    <t>Domain 4: Risk of bias in measurement of the outcome</t>
  </si>
  <si>
    <t>Domain 5: Risk of bias in selection of the reported result</t>
  </si>
  <si>
    <t>Overall</t>
  </si>
  <si>
    <t>study_id</t>
  </si>
  <si>
    <t>primary assessor</t>
  </si>
  <si>
    <t>secondary_assessor</t>
  </si>
  <si>
    <t>outcome</t>
  </si>
  <si>
    <t>aim</t>
  </si>
  <si>
    <t>1.1. Was the allocation sequence random?</t>
  </si>
  <si>
    <t>1.1. Elaboration</t>
  </si>
  <si>
    <t>1.2. Was the allocation sequence concealed until participants were enrolled and assigned to interventions?</t>
  </si>
  <si>
    <t>1.2. Elaboration</t>
  </si>
  <si>
    <t xml:space="preserve">1.3. Did baseline differences between intervention groups suggest a problem with the randomization process? </t>
  </si>
  <si>
    <t>1.3. Elaboration</t>
  </si>
  <si>
    <t>Risk-of-bias judgement</t>
  </si>
  <si>
    <t>Applicability check</t>
  </si>
  <si>
    <t>2.1.a. Were participants aware of their assigned intervention during the trial?</t>
  </si>
  <si>
    <t>2.1.a. Elaboration</t>
  </si>
  <si>
    <t>2.2.a. Were carers and people delivering the interventions aware of participants' assigned intervention during the trial?</t>
  </si>
  <si>
    <t>2.2.a. Elaboration</t>
  </si>
  <si>
    <t>2.3.a. If Y/PY/NI to 2.1.a. or 2.2.a: Were there deviations from the intended intervention that arose because of the trial context?</t>
  </si>
  <si>
    <t>2.3.a. Elaboration</t>
  </si>
  <si>
    <t>2.4.a. If Y/PY to 2.3.a.: Were these deviations likely to have affected the outcome?</t>
  </si>
  <si>
    <t>2.4.a. Elaboration</t>
  </si>
  <si>
    <t>2.5.a. If Y/PY/NI to 2.4: Were these deviations from intended intervention balanced between groups?</t>
  </si>
  <si>
    <t>2.5.a. Elaboration</t>
  </si>
  <si>
    <t>2.6.a. Was an appropriate analysis used to estimate the effect of assignment to intervention?</t>
  </si>
  <si>
    <t>2.6.a. Elaboration</t>
  </si>
  <si>
    <t>2.7.a. If N/PN/NI to 2.6.a.: Was there potential for a substantial impact (on the result) of the failure to analyse participants in the group to which they were randomized?</t>
  </si>
  <si>
    <t>2.7.a. Elaboration</t>
  </si>
  <si>
    <t>2.1.b. Were participants aware of their assigned intervention during the trial?</t>
  </si>
  <si>
    <t>2.1.b. Elaboration</t>
  </si>
  <si>
    <t>2.2.b. Were carers and people delivering the interventions aware of participants' assigned intervention during the trial?</t>
  </si>
  <si>
    <t>2.2.b. Elaboration</t>
  </si>
  <si>
    <t>2.3.b. [If applicable:] If Y/PY/NI to 2.1.b. or 2.2.b.: Were important non-protocol interventions balanced across intervention groups?</t>
  </si>
  <si>
    <t>2.3.b. Elaboration</t>
  </si>
  <si>
    <t>2.4.b. [If applicable:] Were there failures in implementing the intervention that could have affected the outcome?</t>
  </si>
  <si>
    <t>2.4.b. Elaboration</t>
  </si>
  <si>
    <t>2.5.b. [If applicable:] Was there non-adherence to the assigned intervention regimen that could have affected participants’ outcomes?</t>
  </si>
  <si>
    <t>2.5.b. Elaboration</t>
  </si>
  <si>
    <t>2.6.b. If N/PN/NI to 2.3.b., or Y/PY/NI to 2.4.b. or 2.5.b.: Was an appropriate analysis used to estimate the effect of adhering to the intervention?</t>
  </si>
  <si>
    <t>2.6.b. Elaboration</t>
  </si>
  <si>
    <t>3.1. Were data for this outcome available for all, or nearly all, participants randomized?</t>
  </si>
  <si>
    <t>3.1. Elaboration</t>
  </si>
  <si>
    <t>3.2. If N/PN/NI to 3.1.: Is there evidence that the result was not biased by missing outcome data?</t>
  </si>
  <si>
    <t>3.2. Elaboration</t>
  </si>
  <si>
    <t>3.3. If N/PN to 3.2.: Could missingness in the outcome depend on its true value?</t>
  </si>
  <si>
    <t>3.3. Elaboration</t>
  </si>
  <si>
    <t>3.4. If Y/PY/NI to 3.3.: Is it likely that missingness in the outcome depended on its true value?</t>
  </si>
  <si>
    <t>3.4. Elaboration</t>
  </si>
  <si>
    <t>4.1. Was the method of measuring the outcome inappropriate?</t>
  </si>
  <si>
    <t>4.1. Elaboration</t>
  </si>
  <si>
    <t>4.2. Could measurement or ascertainment of the outcome have differed between intervention groups?</t>
  </si>
  <si>
    <t>4.2. Elaboration</t>
  </si>
  <si>
    <t>4.3. If N/PN/NI to 4.1. and 4.2.: Were outcome assessors aware of the intervention received by study participants?</t>
  </si>
  <si>
    <t>4.3. Elaboration</t>
  </si>
  <si>
    <t>4.4. If Y/PY/NI to 4.3.: Could assessment of the outcome have been influenced by knowledge of intervention received?</t>
  </si>
  <si>
    <t>4.4. Elaboration</t>
  </si>
  <si>
    <t>4.5. If Y/PY/NI to 4.4.: Is it likely that assessment of the outcome was influenced by knowledge of intervention received?</t>
  </si>
  <si>
    <t>4.5. Elaboration</t>
  </si>
  <si>
    <t>5.1. Were the data that produced this result analysed in accordance with a pre-specified analysis plan that was finalized before unblinded outcome data were available for analysis?</t>
  </si>
  <si>
    <t>5.1. Elaboration</t>
  </si>
  <si>
    <t>5.2. Is the numerical result being assessed likely to have been selected, on the basis of the results, from multiple eligible outcome measurements (e.g. scales, definitions, time points) within the outcome domain?</t>
  </si>
  <si>
    <t>5.2. Elaboration</t>
  </si>
  <si>
    <t>5.3. Is the numerical result being assessed likely to have been selected, on the basis of the results, from multiple eligible analyses of the data?</t>
  </si>
  <si>
    <t>5.3. Elaboration</t>
  </si>
  <si>
    <t>Overall ROB</t>
  </si>
  <si>
    <t>Comments</t>
  </si>
  <si>
    <t>study identifer</t>
  </si>
  <si>
    <t>who undertook the assessment first</t>
  </si>
  <si>
    <t>who checked the results</t>
  </si>
  <si>
    <t>what outcome is being assessed (i.e., paste from data extraction spreadsheet)</t>
  </si>
  <si>
    <t>what is the aim of the study (see instructions for definitions)</t>
  </si>
  <si>
    <r>
      <rPr>
        <sz val="10"/>
        <rFont val="Arial"/>
        <family val="2"/>
      </rPr>
      <t xml:space="preserve">Use the </t>
    </r>
    <r>
      <rPr>
        <u/>
        <sz val="10"/>
        <color rgb="FF1155CC"/>
        <rFont val="Arial"/>
        <family val="2"/>
      </rPr>
      <t>cribsheet</t>
    </r>
    <r>
      <rPr>
        <sz val="10"/>
        <rFont val="Arial"/>
        <family val="2"/>
      </rPr>
      <t xml:space="preserve"> for definitions</t>
    </r>
  </si>
  <si>
    <t>Elaborate on decision</t>
  </si>
  <si>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</si>
  <si>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</si>
  <si>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 guidance</t>
    </r>
    <r>
      <rPr>
        <sz val="10"/>
        <rFont val="Arial"/>
        <family val="2"/>
      </rPr>
      <t xml:space="preserve"> to select the overall ROB for this domain</t>
    </r>
  </si>
  <si>
    <t>Check if you need to answer this set of questions</t>
  </si>
  <si>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</si>
  <si>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</si>
  <si>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</si>
  <si>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</si>
  <si>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</si>
  <si>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</si>
  <si>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</si>
  <si>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 guidance</t>
    </r>
    <r>
      <rPr>
        <sz val="10"/>
        <rFont val="Arial"/>
        <family val="2"/>
      </rPr>
      <t xml:space="preserve"> to select the overall ROB for this domain</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</si>
  <si>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</si>
  <si>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</si>
  <si>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</si>
  <si>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</si>
  <si>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</si>
  <si>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</si>
  <si>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 guidance</t>
    </r>
    <r>
      <rPr>
        <sz val="10"/>
        <rFont val="Arial"/>
        <family val="2"/>
      </rPr>
      <t xml:space="preserve"> to select the overall ROB for this domain</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</si>
  <si>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</si>
  <si>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</si>
  <si>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</si>
  <si>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</si>
  <si>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 guidance</t>
    </r>
    <r>
      <rPr>
        <sz val="10"/>
        <rFont val="Arial"/>
        <family val="2"/>
      </rPr>
      <t xml:space="preserve"> to select the overall ROB for this domain</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</si>
  <si>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</si>
  <si>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</si>
  <si>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</si>
  <si>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</si>
  <si>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</si>
  <si>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 guidance</t>
    </r>
    <r>
      <rPr>
        <sz val="10"/>
        <rFont val="Arial"/>
        <family val="2"/>
      </rPr>
      <t xml:space="preserve"> to select the overall ROB for this domain</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</si>
  <si>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</si>
  <si>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</si>
  <si>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t>
    </r>
    <r>
      <rPr>
        <sz val="10"/>
        <rFont val="Arial"/>
        <family val="2"/>
      </rPr>
      <t xml:space="preserve"> for definitions</t>
    </r>
  </si>
  <si>
    <r>
      <rPr>
        <sz val="10"/>
        <rFont val="Arial"/>
        <family val="2"/>
      </rPr>
      <t xml:space="preserve">Use the </t>
    </r>
    <r>
      <rPr>
        <u/>
        <sz val="10"/>
        <color rgb="FF1155CC"/>
        <rFont val="Arial"/>
        <family val="2"/>
      </rPr>
      <t>cribsheet guidance</t>
    </r>
    <r>
      <rPr>
        <sz val="10"/>
        <rFont val="Arial"/>
        <family val="2"/>
      </rPr>
      <t xml:space="preserve"> to select the overall ROB for this domain</t>
    </r>
  </si>
  <si>
    <r>
      <rPr>
        <sz val="10"/>
        <rFont val="Arial"/>
        <family val="2"/>
      </rPr>
      <t xml:space="preserve">Use the </t>
    </r>
    <r>
      <rPr>
        <u/>
        <sz val="10"/>
        <color rgb="FF1155CC"/>
        <rFont val="Arial"/>
        <family val="2"/>
      </rPr>
      <t>cribsheet guidance</t>
    </r>
    <r>
      <rPr>
        <sz val="10"/>
        <rFont val="Arial"/>
        <family val="2"/>
      </rPr>
      <t xml:space="preserve"> to select the overall ROB for this outcome</t>
    </r>
  </si>
  <si>
    <t>Any comments</t>
  </si>
  <si>
    <t>kozloff_2016</t>
  </si>
  <si>
    <t>Stephanie</t>
  </si>
  <si>
    <t>Dave</t>
  </si>
  <si>
    <t>Residential Time-Line Follow-Back Inventory</t>
  </si>
  <si>
    <t>Assess the intention-to-treat effect</t>
  </si>
  <si>
    <t>Yes</t>
  </si>
  <si>
    <t>p.3 "Participants were randomized to the active treatment or usual care by computer by using adaptive randomization procedures..."</t>
  </si>
  <si>
    <t xml:space="preserve">p. 3 Participants were assessed for eligibility and capacity to consent, then were randomised. </t>
  </si>
  <si>
    <t>No</t>
  </si>
  <si>
    <t>Baseline characteristics reported in Table 1 on p. 5
p. 5 "the youth treatment and control groups were balanced in their distribution of covariates."</t>
  </si>
  <si>
    <t>Low</t>
  </si>
  <si>
    <t>p. 3 "The nature of the project did not allow for blinding of participants or interviewers"</t>
  </si>
  <si>
    <t>No Information</t>
  </si>
  <si>
    <t>This is not reported</t>
  </si>
  <si>
    <t>Not applicable</t>
  </si>
  <si>
    <t>Based on the description of the analysis, it appears that a ITT analysis was used.</t>
  </si>
  <si>
    <t>Some Concerns</t>
  </si>
  <si>
    <t>Probably Yes</t>
  </si>
  <si>
    <t>The CONSORT diagram on p. 4 shows an approx 10% loss to follow up for treatment group and an approx 20% loss to follow up for the control group. Given that participants were followed for 2 years and given the complexity of the population, it is a reasonable loss to follow up.</t>
  </si>
  <si>
    <t>p. 3 "...highly reliable and valid Residential Time-Line Follow-Back Inventory"</t>
  </si>
  <si>
    <t>No, the same measures were collected from both groups, at the same time using the same methods</t>
  </si>
  <si>
    <t>p.3 "The nature of the project did not allow for blinding of participants or interviewers."
No report of third party evaluator</t>
  </si>
  <si>
    <t>It is a self-reported scale therefore the outcome assessor would be the participant. The participants were not blinded.
Participant-reported outcomes are usually likely to be influenced by knowledge of the intervention received</t>
  </si>
  <si>
    <t>Probably No</t>
  </si>
  <si>
    <t>While being aware of their status its not clear how this might bias the measurement of this particular outcome</t>
  </si>
  <si>
    <t>No pre-specified analysis plan available for this particular analysis. The RCT for which this subgroup analysis was undertaken does have a protocol.</t>
  </si>
  <si>
    <t>Results are published in Table 2 on p.7</t>
  </si>
  <si>
    <t>Analysis presented is consistent with the analysis plan specified in the paper</t>
  </si>
  <si>
    <t xml:space="preserve">Although there are some concerns across multiple domains, these are largely a function of the type of intervention and population that is being studied. Almost all studies face these constraints.   </t>
  </si>
  <si>
    <t>EuroQoL 5 Dimensions</t>
  </si>
  <si>
    <t>p. 3 "...used widely in clinical and economic evaluations"</t>
  </si>
  <si>
    <t xml:space="preserve">Lehman Quality of Life Interview 20 (QOLI-20) </t>
  </si>
  <si>
    <t>The scale has demonstrated good psychometric properties.</t>
  </si>
  <si>
    <t>Multnomah Community Ability Scale</t>
  </si>
  <si>
    <t>It was "observer-rated" (p.3), this scale would have involved observer judgment. The observers were not blinded. Observer-reported outcomes involving judgment are usually likely to be influenced by knowledge of the intervention received.</t>
  </si>
  <si>
    <t>Community Integration Scale</t>
  </si>
  <si>
    <t>Recovery Assessment Scale</t>
  </si>
  <si>
    <t xml:space="preserve">Short Form 12 </t>
  </si>
  <si>
    <t>Colorado Symptom Index</t>
  </si>
  <si>
    <t xml:space="preserve">Global Assessment of Individual Needs Short Screener </t>
  </si>
  <si>
    <t>Health, Social and Justice Service Use Inventory</t>
  </si>
  <si>
    <t xml:space="preserve">The scale was "developed for the study based on existing measures", therefore appropriate for the population and also has been used in other studies with a similar population, but unable to determine psychometric properties of the inventory </t>
  </si>
  <si>
    <t>Canadian General Social Survey</t>
  </si>
  <si>
    <t>Government survey</t>
  </si>
  <si>
    <t>Vocational Time-Line Follow-Back Inventory</t>
  </si>
  <si>
    <t>Mean per cent of days stably housed</t>
  </si>
  <si>
    <t>The scale used to measure this outcome was the Residential Time-Line Follow-Back Inventory
p. 3 "...highly reliable and valid Residential Time-Line Follow-Back Inventory"</t>
  </si>
  <si>
    <t>Results are published in Table 2 on p.8</t>
  </si>
  <si>
    <t>thulien_2022</t>
  </si>
  <si>
    <t xml:space="preserve">Community Integration Scale </t>
  </si>
  <si>
    <t>p. 5 "participants at each of the 3 study cities were randomly assigned using block randomization..."</t>
  </si>
  <si>
    <t>p. 5 "After the baseline interview, participants at each of the 3 study cities were randomly assigned using block randomization..."</t>
  </si>
  <si>
    <t>No reported t-test/chi-square test due to small sample size. Differences between the groups are compatible with chance</t>
  </si>
  <si>
    <t>p. 5 "blinding in this study was not feasible, and therefore participants, social service professionals, and mentors knew whether participants were randomly assigned to the intervention or control group"</t>
  </si>
  <si>
    <t>p.4 COVID restrictions impacted f2f meetings</t>
  </si>
  <si>
    <t>It's plausible that the outcome was affected by the deviation, given that the scale is measuring participation in activities and sense of belonging, which would have impacted participants' ability to engage in activities, etc.</t>
  </si>
  <si>
    <t>COVID restrictions were an exogenous variable equally impacting both groups</t>
  </si>
  <si>
    <t>p. 5 "All analyses followed the intention-to- treat principle."</t>
  </si>
  <si>
    <t>p. 7 "there were no participants lost to follow-up"</t>
  </si>
  <si>
    <t>The same measures were collected from both groups, at the same time using the same methods</t>
  </si>
  <si>
    <t>p. 5 "blinding in this study was not feasible, and therefore participants, social service professionals, and mentors knew whether participants were randomly assigned to the intervention or control group" 
No report of a third party evaluator</t>
  </si>
  <si>
    <t>It is a self-reported scale therefore the outcome assessor would be the participant. The participants were not blinded. Participant-reported outcomes are usually likely to be influenced by knowledge of the intervention received</t>
  </si>
  <si>
    <t>The analysis as conducted, is consistent with the pre-registered, https://clinicaltrials.gov/study/NCT03779204
p. 5 "Study outcomes were analyzed per study protocol."</t>
  </si>
  <si>
    <t>Complete results are published in Table 3 on p. 7</t>
  </si>
  <si>
    <t>Only one analysis was presented, which is consistent with the analysis plan in the pre-registered protocol</t>
  </si>
  <si>
    <t>Rosenberg Self-Esteem Scale</t>
  </si>
  <si>
    <t>It's plausible that the outcome was affected by the deviation, given that the scale is measuring self-esteem which may have been impacted due to social distancing, restrictions, etc.</t>
  </si>
  <si>
    <t>Complete results are published in Table 3 on p. 8</t>
  </si>
  <si>
    <t>Social Connectedness Scale</t>
  </si>
  <si>
    <t>It's plausible that the outcome was affected by the deviation, given that the scale is measuring social connectedness/belongingness, which would have been impacted due to restrictions/social distancing</t>
  </si>
  <si>
    <t>The scale has demonstrated good psychometric properties. Good internal consistency (a = 0.92) p. 3</t>
  </si>
  <si>
    <t>Complete results are published in Table 3 on p. 9</t>
  </si>
  <si>
    <t>Beck Hopelessness Scale</t>
  </si>
  <si>
    <t>It's plausible that the outcome was affected by the deviation, given that the scale is measuring motivation, expectations, and feelings about the future, which may have been impacted given the uncertainty during the pandemic, as well as the physical restrictions in place.</t>
  </si>
  <si>
    <t>The scale has demonstrated good psychometric properties. Good internal consistency (a = 0.93) p. 3</t>
  </si>
  <si>
    <t>Complete results are published in Table 3 on p. 10</t>
  </si>
  <si>
    <t>Modified Engulfment Scale</t>
  </si>
  <si>
    <t>It's plausible that the outcome was affected by the deviation, given that the pandemic restrictions may have exacerbated the degree to which the individuals' self-concept is defined by their experience of homelessness.</t>
  </si>
  <si>
    <t>The scale has demonstrated good psychometric properties. Good internal consistency (a = 0.91) p. 3</t>
  </si>
  <si>
    <t>Complete results are published in Table 3 on p. 11</t>
  </si>
  <si>
    <t>It's plausible that the outcome was affected by the deviation, given that the pandemic restrictions may have impacted the presence and frequency of psychiatric symptoms experienced.</t>
  </si>
  <si>
    <t>The scale has demonstrated good psychometric properties. Good internal consistency (a = 0.90-0.92) p. 3</t>
  </si>
  <si>
    <t>Complete results are published in Table 3 on p. 12</t>
  </si>
  <si>
    <t>Perceived Housing Quality Scale</t>
  </si>
  <si>
    <t>It's plausible that the outcome was affected by the deviation, given that the pandemic restrictions may have impacted the perception of the amount of housing choice and/or the housing quality.</t>
  </si>
  <si>
    <t>p. 3 "The original 10-item scale was used extensively in the Chez Soi/At Home study, but psychometric properties have yet to be reported."</t>
  </si>
  <si>
    <t>Complete results are published in Table 3 on p. 13</t>
  </si>
  <si>
    <t>Education, Employment, and Income Questionnaire</t>
  </si>
  <si>
    <t>The scale was "developed for the study" (p.3), therefore appropriate for the population, howeverunable to determine psychometric properties of the questionnaire</t>
  </si>
  <si>
    <t>Complete results are published in Table 3 on p. 14</t>
  </si>
  <si>
    <t>slesnick_2023</t>
  </si>
  <si>
    <t>Access to Housing</t>
  </si>
  <si>
    <t>p. 3 "...the study randomized women into one of three groups..."</t>
  </si>
  <si>
    <t>p. 3 "Upon completion of the baseline assessment, the study randomized women into one of three groups..."</t>
  </si>
  <si>
    <t>Probably no because there looks to be some differences that are reasonable due to chance
Data was only presented for all participants and does not display the characteristics for each of the 3 groups separately, therefore cannot say with certainty.</t>
  </si>
  <si>
    <t>p. 3 "Each youth was assigned to one graduate student therapist who provided all intervention supports" for one of the intervention groups. Given the structure of the intervention, it is likely that the people delivering the intervention supports would have been aware of the participants who had been assigned to this intervention during the trial. 
Aside from this, there is no other information regarding whether all participants were aware of their assignment.</t>
  </si>
  <si>
    <t>This was not reported.</t>
  </si>
  <si>
    <t>p. 4 "This study used an intent to treat design with the entire sample of 240 participants."</t>
  </si>
  <si>
    <t>p.3 The CONSORT diagram shows an approx 10% loss to follow up for the entire trial population. Given the complexity of the population and the trial time frame, this is a reasonable loss to follow up.</t>
  </si>
  <si>
    <t>There is no infomation reported about the method used to measure this outcome.</t>
  </si>
  <si>
    <t>The same measures were collected from all groups, at the same time using the same methods</t>
  </si>
  <si>
    <t>This information was not reported</t>
  </si>
  <si>
    <t>No pre-specified analysis plan available.</t>
  </si>
  <si>
    <t>Results are presented in Table 3 on p.5</t>
  </si>
  <si>
    <t>No analysis intentions for this outcome were specified in the paper however given that they they wanted to determine how many of the participants from each group had access to housing, it is probable that there was only one analysis performed for this outcome measure.</t>
  </si>
  <si>
    <t>Form-90</t>
  </si>
  <si>
    <t>p. 4 "Test-retest reliability with Kappa's for different drug classes range from 0.74 to 0.95"</t>
  </si>
  <si>
    <t>Results published in Table 1 on p. 4</t>
  </si>
  <si>
    <t>Mastery Scale</t>
  </si>
  <si>
    <t>p. 4 "The instrument has robust psychometric properties...and has proven validity with those experi- encing homelessness... In the current study, the reliability for the measure of self-efficacy ranged from 0.64 to 0.79 across different time points."</t>
  </si>
  <si>
    <t>Bias due to confounding</t>
  </si>
  <si>
    <t>Questions relating to baseline confounding only</t>
  </si>
  <si>
    <t>Questions relating to baseline and time-varying confounding</t>
  </si>
  <si>
    <t>Bias in selection of participants into the study</t>
  </si>
  <si>
    <t>Bias in classification of interventions</t>
  </si>
  <si>
    <t>Bias due to deviations from intended interventions</t>
  </si>
  <si>
    <t>Bias due to missing data</t>
  </si>
  <si>
    <t>Bias in measurement of outcomes</t>
  </si>
  <si>
    <t>Bias in selection of the reported result</t>
  </si>
  <si>
    <t>1.1 Is there potential for confounding of the effect of intervention in this study?
If N/PN to 1.1: the study can be considered to be at low
If Y/PY to 1.1: determine whether there is a need to assess time-varying confounding:</t>
  </si>
  <si>
    <t>1.2. Was the analysis based on splitting participants’ follow up time according to intervention received?
If N/PN, answer questions relating to baseline confounding (1.4 to 1.6)
If Y/PY, go to question 1.3.</t>
  </si>
  <si>
    <t>1.3. Were intervention discontinuations or switches likely to be related to factors that are prognostic for the outcome?
If N/PN, answer questions relating to baseline confounding (1.4 to 1.6)
If Y/PY, answer questions relating to both baseline and time-varying confounding (1.7 and 1.8)</t>
  </si>
  <si>
    <t>1.4. Did the authors use an appropriate analysis
method that controlled for all the important
confounding domains?</t>
  </si>
  <si>
    <t>1.4. Elaboration</t>
  </si>
  <si>
    <t>1.5. If Y/PY to 1.4: Were confounding domains that
were controlled for measured validly and reliably by
the variables available in this study?</t>
  </si>
  <si>
    <t>1.5. Elaboration</t>
  </si>
  <si>
    <t>1.6. Did the authors control for any post-
intervention variables that could have been affected
by the intervention?</t>
  </si>
  <si>
    <t>1.6. Elaboration</t>
  </si>
  <si>
    <t>1.7. Did the authors use an appropriate analysis
method that controlled for all the important
confounding domains and for time-varying
confounding?</t>
  </si>
  <si>
    <t>1.7. Elaboration</t>
  </si>
  <si>
    <t>1.8. If Y/PY to 1.7: Were confounding domains that
were controlled for measured validly and reliably by
the variables available in this study?</t>
  </si>
  <si>
    <t>1.8. Elaboration</t>
  </si>
  <si>
    <t>2.1. Was selection of participants into the study (or into the analysis) based on participant characteristics observed after the start of intervention? 
If N/PN to 2.1: go to 2.4</t>
  </si>
  <si>
    <t>2.1. Elaboration</t>
  </si>
  <si>
    <t>2.2. If Y/PY to 2.1: Were the post-intervention variables that influenced selection likely to be associated with intervention?</t>
  </si>
  <si>
    <t>2.2. Elaboration</t>
  </si>
  <si>
    <t>2.3 If Y/PY to 2.2: Were the post-intervention variables that influenced selection likely to be influenced by the outcome or a cause of the outcome?</t>
  </si>
  <si>
    <t>2.3. Elaboration</t>
  </si>
  <si>
    <t>2.4. Do start of follow-up and start of intervention coincide for most participants?</t>
  </si>
  <si>
    <t>2.4. Elaboration</t>
  </si>
  <si>
    <t>2.5. If Y/PY to 2.2 and 2.3, or N/PN to 2.4: Were adjustment techniques used that are likely to correct for the presence of selection biases?</t>
  </si>
  <si>
    <t>2.5. Elaboration</t>
  </si>
  <si>
    <t>3.1 Were intervention groups clearly defined?</t>
  </si>
  <si>
    <t>3.2 Was the information used to define intervention groups recorded at the start of the intervention?</t>
  </si>
  <si>
    <t>3.3 Could classification of intervention status have been affected by knowledge of the outcome or risk of the outcome?</t>
  </si>
  <si>
    <t>4.1. Were there deviations from the intended intervention beyond what would be expected in usual practice?</t>
  </si>
  <si>
    <t>4.2. If Y/PY to 4.1: Were these deviations from
intended intervention unbalanced between groups
and likely to have affected the outcome?</t>
  </si>
  <si>
    <t>4.3. Were important co-interventions balanced across intervention groups?</t>
  </si>
  <si>
    <t>4.4. Was the intervention implemented successfully for most participants?</t>
  </si>
  <si>
    <t>4.5. Did study participants adhere to the assigned intervention regimen?</t>
  </si>
  <si>
    <t>4.6. If N/PN to 4.3, 4.4 or 4.5: Was an appropriate analysis used to estimate the effect of starting and adhering to the intervention?</t>
  </si>
  <si>
    <t>4.6. Elaboration</t>
  </si>
  <si>
    <t>5.1 Were outcome data available for all, or nearly all, participants?</t>
  </si>
  <si>
    <t>5.2 Were participants excluded due to missing data on intervention status?</t>
  </si>
  <si>
    <t>5.3 Were participants excluded due to missing data on other variables needed for the analysis?</t>
  </si>
  <si>
    <t>5.4 If PN/N to 5.1, or Y/PY to 5.2 or 5.3: Are the proportion of participants and reasons for missing data similar across interventions?</t>
  </si>
  <si>
    <t>5.4. Elaboration</t>
  </si>
  <si>
    <t>5.5 If PN/N to 5.1, or Y/PY to 5.2 or 5.3: Is there evidence that results were robust to the presence of missing data?</t>
  </si>
  <si>
    <t>5.5. Elaboration</t>
  </si>
  <si>
    <t>6.1 Could the outcome measure have been influenced by knowledge of the intervention received?</t>
  </si>
  <si>
    <t>6.1. Elaboration</t>
  </si>
  <si>
    <t>6.2 Were outcome assessors aware of the intervention received by study participants?</t>
  </si>
  <si>
    <t>6.2. Elaboration</t>
  </si>
  <si>
    <t>6.3 Were the methods of outcome assessment comparable across intervention groups?</t>
  </si>
  <si>
    <t>6.3. Elaboration</t>
  </si>
  <si>
    <t>6.4 Were any systematic errors in measurement of the outcome related to intervention received?</t>
  </si>
  <si>
    <t>6.4. Elaboration</t>
  </si>
  <si>
    <t>7.1 Is the reported effect estimate likely to be selected, on the basis of the results, from multiple outcome measurements within the outcome domain?</t>
  </si>
  <si>
    <t>7.1. Elaboration</t>
  </si>
  <si>
    <t>7.2 Is the reported effect estimate likely to be selected, on the basis of the results, from multiple analyses of the intervention-outcome
relationship?</t>
  </si>
  <si>
    <t>7.2. Elaboration</t>
  </si>
  <si>
    <t>7.3 Is the reported effect estimate likely to be selected, on the basis of the results, from different subgroups?</t>
  </si>
  <si>
    <t>7.3. Elaboration</t>
  </si>
  <si>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</si>
  <si>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</si>
  <si>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</si>
  <si>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</si>
  <si>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</si>
  <si>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</si>
  <si>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</si>
  <si>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</si>
  <si>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</si>
  <si>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</si>
  <si>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</si>
  <si>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</si>
  <si>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</si>
  <si>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</si>
  <si>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</si>
  <si>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</si>
  <si>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</si>
  <si>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</si>
  <si>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</si>
  <si>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t>Check if you need to answer 4.1 and 4.2</t>
  </si>
  <si>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</si>
  <si>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</si>
  <si>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t>Check if you need to answer 4.3 and 4.4</t>
  </si>
  <si>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</si>
  <si>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</si>
  <si>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</si>
  <si>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</si>
  <si>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</si>
  <si>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</si>
  <si>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</si>
  <si>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</si>
  <si>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</si>
  <si>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</si>
  <si>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</si>
  <si>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</si>
  <si>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</si>
  <si>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</si>
  <si>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</si>
  <si>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</si>
  <si>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</si>
  <si>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</si>
  <si>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</si>
  <si>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</si>
  <si>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r>
      <rPr>
        <sz val="10"/>
        <rFont val="Arial"/>
        <family val="2"/>
      </rPr>
      <t xml:space="preserve">Refer to </t>
    </r>
    <r>
      <rPr>
        <u/>
        <sz val="10"/>
        <color rgb="FF1155CC"/>
        <rFont val="Arial"/>
        <family val="2"/>
      </rPr>
      <t>detailed guidance</t>
    </r>
    <r>
      <rPr>
        <sz val="10"/>
        <rFont val="Arial"/>
        <family val="2"/>
      </rPr>
      <t xml:space="preserve"> for definitions</t>
    </r>
  </si>
  <si>
    <t>raithel_2015</t>
  </si>
  <si>
    <t>Single adult shelter use</t>
  </si>
  <si>
    <t>to assess the effect of assignment to intervention</t>
  </si>
  <si>
    <t xml:space="preserve">"comparison group was constructed using 2:1 nearest neighbor propensity score matching with replacement and caliper restraint. Foyer participants were matched to individuals who applied for supportive housing through NY/NY III on gender, age, race/ethnicity, educational attainment and public system use two years prior to their “start date.”" (p.78). </t>
  </si>
  <si>
    <t>Clients could not switch between interventions</t>
  </si>
  <si>
    <t>N/A</t>
  </si>
  <si>
    <t>Yes, propensity score based approach controlled for some potential confounders, however without a DAG it was not possible to rule out unmeasured confounding. The use of a caliper on matching also affects the scope of the estimand.</t>
  </si>
  <si>
    <t>The study used an adminsitrative data system (p.78). However they note that some data was missing for some periods (p.82)</t>
  </si>
  <si>
    <t>Individuals were matched based on demographic characterisitics and public service use prior to commencement of the intervention.</t>
  </si>
  <si>
    <t>Moderate</t>
  </si>
  <si>
    <t>No evidence that this occured</t>
  </si>
  <si>
    <t>Clients in both treatment and comparison are observed from baseline to follow-up</t>
  </si>
  <si>
    <t>There are distinct treatment and comparison groups in this study.</t>
  </si>
  <si>
    <t>This would have recorded in admin data systems.</t>
  </si>
  <si>
    <t>There is no reason to think this is possible or plausible</t>
  </si>
  <si>
    <t>There is no reason to suggest this occured</t>
  </si>
  <si>
    <t>This is not explicity reported, but use of admin data suggests that this should not be an issue</t>
  </si>
  <si>
    <t>There is no information to suggest that any participants were excluded for this reason</t>
  </si>
  <si>
    <t>Outcomes are use of public services. This is definitely a no.</t>
  </si>
  <si>
    <t xml:space="preserve">Administrative data recording use of public services was the same across both groups. </t>
  </si>
  <si>
    <t>There is no information to suggest that this is plausible</t>
  </si>
  <si>
    <t>Outcome reporting was brief and in narrative form, but there is no evidence to suggest that this was an issue.</t>
  </si>
  <si>
    <t>There is no reason that this is an issue</t>
  </si>
  <si>
    <t>Family shelter use</t>
  </si>
  <si>
    <t>Jail stay</t>
  </si>
  <si>
    <t>Cash assistance use</t>
  </si>
  <si>
    <t>SNAP use</t>
  </si>
  <si>
    <t>Medicaid use</t>
  </si>
  <si>
    <t>gilmer_2016</t>
  </si>
  <si>
    <t>General medical and psychiatric inpatient cost</t>
  </si>
  <si>
    <t>The study used a difference in difference design that compared outcomes between youth that received an intervention and a 'similar' matched comparison group that did not</t>
  </si>
  <si>
    <t>It does not appear that participants could switch between treatment and comparison groups</t>
  </si>
  <si>
    <t>While PSM is an appropriate method if applied well, I am unconvinced that the method described in the paper could satisfly the assumption of unconfoundedness and common support. The DiD analysis did not use multiple observations before or after so it could not address the time-invariant unobserved heterogeneity that it is designed for. Moreover the comparison group is drawn from a population matched in prior use of mental health services, but who have not experienced homelessness. This population may be different from the treatment group in unobserved ways that the paper has not explored.</t>
  </si>
  <si>
    <t>The list of covariates all appeared to be based on characteristics at baseline.</t>
  </si>
  <si>
    <t>Serious</t>
  </si>
  <si>
    <t>I am concerned about the absence of a start date for those young people who form the comparison group, the paper states "I identified 42,112 youths with serious mental illness who were receiving outpatient mental health services during the same time frame as youths enrolling in PSH programs. Because these youths did not have participation dates corresponding to youths in PSH programs, I randomly selected a participation date from the days on which an outpatient mental health service was received." (p.616).</t>
  </si>
  <si>
    <t>I do see any attempt to do this.</t>
  </si>
  <si>
    <t>Outcomes are use of health services. This is definitely a no.</t>
  </si>
  <si>
    <t xml:space="preserve">Administrative data recording use of health services was the same across both groups. </t>
  </si>
  <si>
    <t>There was no selective reporting</t>
  </si>
  <si>
    <t>Serious ROB identified due to potential for unmeasured confounding at baseline and selection bias.</t>
  </si>
  <si>
    <t>Crisis and residential cost</t>
  </si>
  <si>
    <t>Mental health outpatient cost</t>
  </si>
  <si>
    <t>Total health care costs</t>
  </si>
  <si>
    <t>Assess the per protocol effect</t>
  </si>
  <si>
    <t>High</t>
  </si>
  <si>
    <t>Aron</t>
  </si>
  <si>
    <t>Philip</t>
  </si>
  <si>
    <t>Critical</t>
  </si>
  <si>
    <t>Susie</t>
  </si>
  <si>
    <t>Melissa</t>
  </si>
  <si>
    <t>Serious ROB identified due to potential for unmeasured confounding at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</si>
</sst>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sz val="10"/>
      <color theme="1"/>
      <name val="Arial"/>
      <family val="2"/>
    </font>
    <font>
      <sz val="12"/>
      <color theme="1"/>
      <name val="Arial"/>
      <family val="2"/>
    </font>
    <font>
      <b/>
      <sz val="19"/>
      <color rgb="FF073763"/>
      <name val="Arial"/>
      <family val="2"/>
    </font>
    <font>
      <b/>
      <sz val="12"/>
      <color rgb="FFFFFFFF"/>
      <name val="Arial"/>
      <family val="2"/>
    </font>
    <font>
      <sz val="10"/>
      <color rgb="FF1F1F1F"/>
      <name val="Arial"/>
      <family val="2"/>
    </font>
    <font>
      <b/>
      <sz val="11"/>
      <color rgb="FF073763"/>
      <name val="Arial"/>
      <family val="2"/>
    </font>
    <font>
      <b/>
      <sz val="10"/>
      <color theme="1"/>
      <name val="Arial"/>
      <family val="2"/>
    </font>
    <font>
      <b/>
      <sz val="10"/>
      <color rgb="FFFFFFFF"/>
      <name val="Arial"/>
      <family val="2"/>
    </font>
    <font>
      <sz val="10"/>
      <color theme="1"/>
      <name val="Arial"/>
      <family val="2"/>
    </font>
    <font>
      <u/>
      <sz val="10"/>
      <color rgb="FF0000FF"/>
      <name val="Arial"/>
      <family val="2"/>
    </font>
    <font>
      <sz val="10"/>
      <color rgb="FF000000"/>
      <name val="Arial"/>
      <family val="2"/>
    </font>
    <font>
      <sz val="10"/>
      <color rgb="FF1D1C1D"/>
      <name val="Arial"/>
      <family val="2"/>
    </font>
    <font>
      <sz val="10"/>
      <color rgb="FF1F1F1F"/>
      <name val="Arial"/>
      <family val="2"/>
    </font>
    <font>
      <b/>
      <sz val="10"/>
      <color rgb="FFFFFFFF"/>
      <name val="Arial"/>
      <family val="2"/>
      <scheme val="minor"/>
    </font>
    <font>
      <sz val="10"/>
      <color rgb="FFFFFFFF"/>
      <name val="Arial"/>
      <family val="2"/>
      <scheme val="minor"/>
    </font>
    <font>
      <i/>
      <sz val="10"/>
      <color rgb="FFFFFFFF"/>
      <name val="Arial"/>
      <family val="2"/>
      <scheme val="minor"/>
    </font>
    <font>
      <sz val="10"/>
      <color rgb="FFFFFFFF"/>
      <name val="Arial"/>
      <family val="2"/>
    </font>
    <font>
      <b/>
      <sz val="10"/>
      <color theme="0"/>
      <name val="Arial"/>
      <family val="2"/>
    </font>
    <font>
      <b/>
      <sz val="10"/>
      <color theme="0"/>
      <name val="Arial"/>
      <family val="2"/>
      <scheme val="minor"/>
    </font>
    <font>
      <sz val="10"/>
      <color theme="1"/>
      <name val="Arial"/>
      <family val="2"/>
      <scheme val="minor"/>
    </font>
    <font>
      <sz val="10"/>
      <color theme="1"/>
      <name val="Arial"/>
      <family val="2"/>
      <scheme val="minor"/>
    </font>
    <font>
      <u/>
      <sz val="10"/>
      <color theme="1"/>
      <name val="Arial"/>
      <family val="2"/>
    </font>
    <font>
      <sz val="10"/>
      <name val="Arial"/>
      <family val="2"/>
    </font>
    <font>
      <u/>
      <sz val="10"/>
      <color rgb="FF1155CC"/>
      <name val="Arial"/>
      <family val="2"/>
    </font>
  </fonts>
  <fills count="9">
    <fill>
      <patternFill patternType="none"/>
    </fill>
    <fill>
      <patternFill patternType="gray125"/>
    </fill>
    <fill>
      <patternFill patternType="solid">
        <fgColor rgb="FF073763"/>
        <bgColor rgb="FF073763"/>
      </patternFill>
    </fill>
    <fill>
      <patternFill patternType="solid">
        <fgColor rgb="FFCFE2F3"/>
        <bgColor rgb="FFCFE2F3"/>
      </patternFill>
    </fill>
    <fill>
      <patternFill patternType="solid">
        <fgColor rgb="FF9FC5E8"/>
        <bgColor rgb="FF9FC5E8"/>
      </patternFill>
    </fill>
    <fill>
      <patternFill patternType="solid">
        <fgColor rgb="FF38761D"/>
        <bgColor rgb="FF38761D"/>
      </patternFill>
    </fill>
    <fill>
      <patternFill patternType="solid">
        <fgColor rgb="FF6AA84F"/>
        <bgColor rgb="FF6AA84F"/>
      </patternFill>
    </fill>
    <fill>
      <patternFill patternType="solid">
        <fgColor rgb="FFFFF2CC"/>
        <bgColor rgb="FFFFF2CC"/>
      </patternFill>
    </fill>
    <fill>
      <patternFill patternType="solid">
        <fgColor rgb="FFFFFFFF"/>
        <bgColor rgb="FFFFFFFF"/>
      </patternFill>
    </fill>
  </fills>
  <borders count="3">
    <border>
      <left/>
      <right/>
      <top/>
      <bottom/>
      <diagonal/>
    </border>
    <border>
      <left/>
      <right/>
      <top/>
      <bottom style="thin">
        <color rgb="FF000000"/>
      </bottom>
      <diagonal/>
    </border>
    <border>
      <left/>
      <right style="thick">
        <color rgb="FFFFFFFF"/>
      </right>
      <top/>
      <bottom/>
      <diagonal/>
    </border>
  </borders>
  <cellStyleXfs count="1">
    <xf numFmtId="0" fontId="0" fillId="0" borderId="0"/>
  </cellStyleXfs>
  <cellXfs count="46">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2" borderId="0" xfId="0" applyFont="1" applyFill="1" applyAlignment="1">
      <alignment wrapText="1"/>
    </xf>
    <xf numFmtId="0" fontId="1" fillId="3" borderId="0" xfId="0" applyFont="1" applyFill="1" applyAlignment="1">
      <alignment wrapText="1"/>
    </xf>
    <xf numFmtId="0" fontId="5" fillId="3" borderId="0" xfId="0" applyFont="1" applyFill="1" applyAlignment="1">
      <alignment wrapText="1"/>
    </xf>
    <xf numFmtId="0" fontId="6" fillId="4" borderId="1" xfId="0" applyFont="1" applyFill="1" applyBorder="1" applyAlignment="1">
      <alignment wrapText="1"/>
    </xf>
    <xf numFmtId="0" fontId="7" fillId="3" borderId="0" xfId="0" applyFont="1" applyFill="1" applyAlignment="1">
      <alignment wrapText="1"/>
    </xf>
    <xf numFmtId="0" fontId="8" fillId="5" borderId="0" xfId="0" applyFont="1" applyFill="1" applyAlignment="1">
      <alignment horizontal="left" vertical="center" wrapText="1"/>
    </xf>
    <xf numFmtId="0" fontId="8" fillId="5" borderId="0" xfId="0" applyFont="1" applyFill="1" applyAlignment="1">
      <alignment horizontal="left" vertical="center"/>
    </xf>
    <xf numFmtId="0" fontId="8" fillId="5" borderId="2" xfId="0" applyFont="1" applyFill="1" applyBorder="1" applyAlignment="1">
      <alignment horizontal="left" vertical="center" wrapText="1"/>
    </xf>
    <xf numFmtId="0" fontId="9" fillId="5" borderId="0" xfId="0" applyFont="1" applyFill="1" applyAlignment="1">
      <alignment horizontal="left" vertical="center"/>
    </xf>
    <xf numFmtId="0" fontId="8" fillId="6" borderId="0" xfId="0" applyFont="1" applyFill="1" applyAlignment="1">
      <alignment horizontal="center" wrapText="1"/>
    </xf>
    <xf numFmtId="0" fontId="8" fillId="6" borderId="2" xfId="0" applyFont="1" applyFill="1" applyBorder="1" applyAlignment="1">
      <alignment horizontal="center" wrapText="1"/>
    </xf>
    <xf numFmtId="0" fontId="9" fillId="7" borderId="0" xfId="0" applyFont="1" applyFill="1" applyAlignment="1">
      <alignment horizontal="center" vertical="center" wrapText="1"/>
    </xf>
    <xf numFmtId="0" fontId="10" fillId="7" borderId="0" xfId="0" applyFont="1" applyFill="1" applyAlignment="1">
      <alignment horizontal="center" vertical="center" wrapText="1"/>
    </xf>
    <xf numFmtId="0" fontId="9" fillId="8" borderId="0" xfId="0" applyFont="1" applyFill="1" applyAlignment="1">
      <alignment horizontal="center" vertical="center"/>
    </xf>
    <xf numFmtId="0" fontId="9" fillId="8" borderId="0" xfId="0" applyFont="1" applyFill="1" applyAlignment="1">
      <alignment horizontal="center" vertical="center" wrapText="1"/>
    </xf>
    <xf numFmtId="0" fontId="9" fillId="0" borderId="0" xfId="0" applyFont="1" applyAlignment="1">
      <alignment horizontal="center" vertical="center" wrapText="1"/>
    </xf>
    <xf numFmtId="0" fontId="9" fillId="8" borderId="0" xfId="0" applyFont="1" applyFill="1" applyAlignment="1">
      <alignment horizontal="left" vertical="center"/>
    </xf>
    <xf numFmtId="0" fontId="9" fillId="8" borderId="0" xfId="0" applyFont="1" applyFill="1" applyAlignment="1">
      <alignment horizontal="left" vertical="center" wrapText="1"/>
    </xf>
    <xf numFmtId="0" fontId="11" fillId="8" borderId="0" xfId="0" applyFont="1" applyFill="1" applyAlignment="1">
      <alignment vertical="center" wrapText="1"/>
    </xf>
    <xf numFmtId="0" fontId="12" fillId="8" borderId="0" xfId="0" applyFont="1" applyFill="1" applyAlignment="1">
      <alignment horizontal="left" vertical="center" wrapText="1"/>
    </xf>
    <xf numFmtId="0" fontId="11" fillId="8" borderId="0" xfId="0" applyFont="1" applyFill="1" applyAlignment="1">
      <alignment horizontal="center" vertical="center" wrapText="1"/>
    </xf>
    <xf numFmtId="0" fontId="11" fillId="8" borderId="0" xfId="0" applyFont="1" applyFill="1" applyAlignment="1">
      <alignment horizontal="left"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13" fillId="8" borderId="0" xfId="0" applyFont="1" applyFill="1" applyAlignment="1">
      <alignment vertical="center" wrapText="1"/>
    </xf>
    <xf numFmtId="0" fontId="9" fillId="0" borderId="0" xfId="0" applyFont="1" applyAlignment="1">
      <alignment vertical="center"/>
    </xf>
    <xf numFmtId="0" fontId="9" fillId="8" borderId="0" xfId="0" applyFont="1" applyFill="1" applyAlignment="1">
      <alignment vertical="center"/>
    </xf>
    <xf numFmtId="0" fontId="14" fillId="5" borderId="0" xfId="0" applyFont="1" applyFill="1"/>
    <xf numFmtId="0" fontId="15" fillId="5" borderId="0" xfId="0" applyFont="1" applyFill="1"/>
    <xf numFmtId="0" fontId="16" fillId="5" borderId="0" xfId="0" applyFont="1" applyFill="1"/>
    <xf numFmtId="0" fontId="17" fillId="5" borderId="0" xfId="0" applyFont="1" applyFill="1" applyAlignment="1">
      <alignment horizontal="left" vertical="center"/>
    </xf>
    <xf numFmtId="0" fontId="18" fillId="6" borderId="0" xfId="0" applyFont="1" applyFill="1" applyAlignment="1">
      <alignment horizontal="center" wrapText="1"/>
    </xf>
    <xf numFmtId="0" fontId="19" fillId="6" borderId="0" xfId="0" applyFont="1" applyFill="1" applyAlignment="1">
      <alignment wrapText="1"/>
    </xf>
    <xf numFmtId="0" fontId="18" fillId="6" borderId="2" xfId="0" applyFont="1" applyFill="1" applyBorder="1" applyAlignment="1">
      <alignment horizontal="center" wrapText="1"/>
    </xf>
    <xf numFmtId="0" fontId="9" fillId="7" borderId="0" xfId="0" applyFont="1" applyFill="1" applyAlignment="1">
      <alignment horizontal="center" vertical="center"/>
    </xf>
    <xf numFmtId="0" fontId="9" fillId="0" borderId="0" xfId="0" applyFont="1" applyAlignment="1">
      <alignment vertical="center" wrapText="1"/>
    </xf>
    <xf numFmtId="0" fontId="9" fillId="0" borderId="0" xfId="0" applyFont="1" applyAlignment="1">
      <alignment horizontal="center" vertical="center"/>
    </xf>
    <xf numFmtId="0" fontId="20" fillId="0" borderId="0" xfId="0" applyFont="1" applyAlignment="1">
      <alignment vertical="center" wrapText="1"/>
    </xf>
    <xf numFmtId="0" fontId="20" fillId="0" borderId="0" xfId="0" applyFont="1" applyAlignment="1">
      <alignment vertical="center"/>
    </xf>
    <xf numFmtId="0" fontId="20" fillId="0" borderId="0" xfId="0" applyFont="1" applyAlignment="1">
      <alignment horizontal="center" vertical="center"/>
    </xf>
    <xf numFmtId="0" fontId="21" fillId="0" borderId="0" xfId="0" applyFont="1"/>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riskofbias.info/welcome/rob-2-0-tool/current-version-of-rob-2" TargetMode="External"/><Relationship Id="rId18" Type="http://schemas.openxmlformats.org/officeDocument/2006/relationships/hyperlink" Target="https://www.riskofbias.info/welcome/rob-2-0-tool/current-version-of-rob-2" TargetMode="External"/><Relationship Id="rId26" Type="http://schemas.openxmlformats.org/officeDocument/2006/relationships/hyperlink" Target="https://www.riskofbias.info/welcome/rob-2-0-tool/current-version-of-rob-2" TargetMode="External"/><Relationship Id="rId3" Type="http://schemas.openxmlformats.org/officeDocument/2006/relationships/hyperlink" Target="https://www.riskofbias.info/welcome/rob-2-0-tool/current-version-of-rob-2" TargetMode="External"/><Relationship Id="rId21" Type="http://schemas.openxmlformats.org/officeDocument/2006/relationships/hyperlink" Target="https://www.riskofbias.info/welcome/rob-2-0-tool/current-version-of-rob-2" TargetMode="External"/><Relationship Id="rId34" Type="http://schemas.openxmlformats.org/officeDocument/2006/relationships/hyperlink" Target="https://www.riskofbias.info/welcome/rob-2-0-tool/current-version-of-rob-2" TargetMode="External"/><Relationship Id="rId7" Type="http://schemas.openxmlformats.org/officeDocument/2006/relationships/hyperlink" Target="https://www.riskofbias.info/welcome/rob-2-0-tool/current-version-of-rob-2" TargetMode="External"/><Relationship Id="rId12" Type="http://schemas.openxmlformats.org/officeDocument/2006/relationships/hyperlink" Target="https://www.riskofbias.info/welcome/rob-2-0-tool/current-version-of-rob-2" TargetMode="External"/><Relationship Id="rId17" Type="http://schemas.openxmlformats.org/officeDocument/2006/relationships/hyperlink" Target="https://www.riskofbias.info/welcome/rob-2-0-tool/current-version-of-rob-2" TargetMode="External"/><Relationship Id="rId25" Type="http://schemas.openxmlformats.org/officeDocument/2006/relationships/hyperlink" Target="https://www.riskofbias.info/welcome/rob-2-0-tool/current-version-of-rob-2" TargetMode="External"/><Relationship Id="rId33" Type="http://schemas.openxmlformats.org/officeDocument/2006/relationships/hyperlink" Target="https://www.riskofbias.info/welcome/rob-2-0-tool/current-version-of-rob-2" TargetMode="External"/><Relationship Id="rId2" Type="http://schemas.openxmlformats.org/officeDocument/2006/relationships/hyperlink" Target="https://www.riskofbias.info/welcome/rob-2-0-tool/current-version-of-rob-2" TargetMode="External"/><Relationship Id="rId16" Type="http://schemas.openxmlformats.org/officeDocument/2006/relationships/hyperlink" Target="https://www.riskofbias.info/welcome/rob-2-0-tool/current-version-of-rob-2" TargetMode="External"/><Relationship Id="rId20" Type="http://schemas.openxmlformats.org/officeDocument/2006/relationships/hyperlink" Target="https://www.riskofbias.info/welcome/rob-2-0-tool/current-version-of-rob-2" TargetMode="External"/><Relationship Id="rId29" Type="http://schemas.openxmlformats.org/officeDocument/2006/relationships/hyperlink" Target="https://www.riskofbias.info/welcome/rob-2-0-tool/current-version-of-rob-2" TargetMode="External"/><Relationship Id="rId1" Type="http://schemas.openxmlformats.org/officeDocument/2006/relationships/hyperlink" Target="https://www.riskofbias.info/welcome/rob-2-0-tool/current-version-of-rob-2" TargetMode="External"/><Relationship Id="rId6" Type="http://schemas.openxmlformats.org/officeDocument/2006/relationships/hyperlink" Target="https://www.riskofbias.info/welcome/rob-2-0-tool/current-version-of-rob-2" TargetMode="External"/><Relationship Id="rId11" Type="http://schemas.openxmlformats.org/officeDocument/2006/relationships/hyperlink" Target="https://www.riskofbias.info/welcome/rob-2-0-tool/current-version-of-rob-2" TargetMode="External"/><Relationship Id="rId24" Type="http://schemas.openxmlformats.org/officeDocument/2006/relationships/hyperlink" Target="https://www.riskofbias.info/welcome/rob-2-0-tool/current-version-of-rob-2" TargetMode="External"/><Relationship Id="rId32" Type="http://schemas.openxmlformats.org/officeDocument/2006/relationships/hyperlink" Target="https://www.riskofbias.info/welcome/rob-2-0-tool/current-version-of-rob-2" TargetMode="External"/><Relationship Id="rId5" Type="http://schemas.openxmlformats.org/officeDocument/2006/relationships/hyperlink" Target="https://www.riskofbias.info/welcome/rob-2-0-tool/current-version-of-rob-2" TargetMode="External"/><Relationship Id="rId15" Type="http://schemas.openxmlformats.org/officeDocument/2006/relationships/hyperlink" Target="https://www.riskofbias.info/welcome/rob-2-0-tool/current-version-of-rob-2" TargetMode="External"/><Relationship Id="rId23" Type="http://schemas.openxmlformats.org/officeDocument/2006/relationships/hyperlink" Target="https://www.riskofbias.info/welcome/rob-2-0-tool/current-version-of-rob-2" TargetMode="External"/><Relationship Id="rId28" Type="http://schemas.openxmlformats.org/officeDocument/2006/relationships/hyperlink" Target="https://www.riskofbias.info/welcome/rob-2-0-tool/current-version-of-rob-2" TargetMode="External"/><Relationship Id="rId10" Type="http://schemas.openxmlformats.org/officeDocument/2006/relationships/hyperlink" Target="https://www.riskofbias.info/welcome/rob-2-0-tool/current-version-of-rob-2" TargetMode="External"/><Relationship Id="rId19" Type="http://schemas.openxmlformats.org/officeDocument/2006/relationships/hyperlink" Target="https://www.riskofbias.info/welcome/rob-2-0-tool/current-version-of-rob-2" TargetMode="External"/><Relationship Id="rId31" Type="http://schemas.openxmlformats.org/officeDocument/2006/relationships/hyperlink" Target="https://www.riskofbias.info/welcome/rob-2-0-tool/current-version-of-rob-2" TargetMode="External"/><Relationship Id="rId4" Type="http://schemas.openxmlformats.org/officeDocument/2006/relationships/hyperlink" Target="https://www.riskofbias.info/welcome/rob-2-0-tool/current-version-of-rob-2" TargetMode="External"/><Relationship Id="rId9" Type="http://schemas.openxmlformats.org/officeDocument/2006/relationships/hyperlink" Target="https://www.riskofbias.info/welcome/rob-2-0-tool/current-version-of-rob-2" TargetMode="External"/><Relationship Id="rId14" Type="http://schemas.openxmlformats.org/officeDocument/2006/relationships/hyperlink" Target="https://www.riskofbias.info/welcome/rob-2-0-tool/current-version-of-rob-2" TargetMode="External"/><Relationship Id="rId22" Type="http://schemas.openxmlformats.org/officeDocument/2006/relationships/hyperlink" Target="https://www.riskofbias.info/welcome/rob-2-0-tool/current-version-of-rob-2" TargetMode="External"/><Relationship Id="rId27" Type="http://schemas.openxmlformats.org/officeDocument/2006/relationships/hyperlink" Target="https://www.riskofbias.info/welcome/rob-2-0-tool/current-version-of-rob-2" TargetMode="External"/><Relationship Id="rId30" Type="http://schemas.openxmlformats.org/officeDocument/2006/relationships/hyperlink" Target="https://www.riskofbias.info/welcome/rob-2-0-tool/current-version-of-rob-2" TargetMode="External"/><Relationship Id="rId35" Type="http://schemas.openxmlformats.org/officeDocument/2006/relationships/hyperlink" Target="https://www.riskofbias.info/welcome/rob-2-0-tool/current-version-of-rob-2" TargetMode="External"/><Relationship Id="rId8" Type="http://schemas.openxmlformats.org/officeDocument/2006/relationships/hyperlink" Target="https://www.riskofbias.info/welcome/rob-2-0-tool/current-version-of-rob-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riskofbias.info/welcome/home/current-version-of-robins-i/robins-i-detailed-guidance-2016" TargetMode="External"/><Relationship Id="rId18" Type="http://schemas.openxmlformats.org/officeDocument/2006/relationships/hyperlink" Target="https://www.riskofbias.info/welcome/home/current-version-of-robins-i/robins-i-detailed-guidance-2016" TargetMode="External"/><Relationship Id="rId26" Type="http://schemas.openxmlformats.org/officeDocument/2006/relationships/hyperlink" Target="https://www.riskofbias.info/welcome/home/current-version-of-robins-i/robins-i-detailed-guidance-2016" TargetMode="External"/><Relationship Id="rId39" Type="http://schemas.openxmlformats.org/officeDocument/2006/relationships/hyperlink" Target="https://www.riskofbias.info/welcome/home/current-version-of-robins-i/robins-i-detailed-guidance-2016" TargetMode="External"/><Relationship Id="rId21" Type="http://schemas.openxmlformats.org/officeDocument/2006/relationships/hyperlink" Target="https://www.riskofbias.info/welcome/home/current-version-of-robins-i/robins-i-detailed-guidance-2016" TargetMode="External"/><Relationship Id="rId34" Type="http://schemas.openxmlformats.org/officeDocument/2006/relationships/hyperlink" Target="https://www.riskofbias.info/welcome/home/current-version-of-robins-i/robins-i-detailed-guidance-2016" TargetMode="External"/><Relationship Id="rId42" Type="http://schemas.openxmlformats.org/officeDocument/2006/relationships/hyperlink" Target="https://www.riskofbias.info/welcome/home/current-version-of-robins-i/robins-i-detailed-guidance-2016" TargetMode="External"/><Relationship Id="rId7" Type="http://schemas.openxmlformats.org/officeDocument/2006/relationships/hyperlink" Target="https://www.riskofbias.info/welcome/home/current-version-of-robins-i/robins-i-detailed-guidance-2016" TargetMode="External"/><Relationship Id="rId2" Type="http://schemas.openxmlformats.org/officeDocument/2006/relationships/hyperlink" Target="https://www.riskofbias.info/welcome/home/current-version-of-robins-i/robins-i-detailed-guidance-2016" TargetMode="External"/><Relationship Id="rId16" Type="http://schemas.openxmlformats.org/officeDocument/2006/relationships/hyperlink" Target="https://www.riskofbias.info/welcome/home/current-version-of-robins-i/robins-i-detailed-guidance-2016" TargetMode="External"/><Relationship Id="rId20" Type="http://schemas.openxmlformats.org/officeDocument/2006/relationships/hyperlink" Target="https://www.riskofbias.info/welcome/home/current-version-of-robins-i/robins-i-detailed-guidance-2016" TargetMode="External"/><Relationship Id="rId29" Type="http://schemas.openxmlformats.org/officeDocument/2006/relationships/hyperlink" Target="https://www.riskofbias.info/welcome/home/current-version-of-robins-i/robins-i-detailed-guidance-2016" TargetMode="External"/><Relationship Id="rId41" Type="http://schemas.openxmlformats.org/officeDocument/2006/relationships/hyperlink" Target="https://www.riskofbias.info/welcome/home/current-version-of-robins-i/robins-i-detailed-guidance-2016" TargetMode="External"/><Relationship Id="rId1" Type="http://schemas.openxmlformats.org/officeDocument/2006/relationships/hyperlink" Target="https://www.riskofbias.info/welcome/home/current-version-of-robins-i/robins-i-detailed-guidance-2016" TargetMode="External"/><Relationship Id="rId6" Type="http://schemas.openxmlformats.org/officeDocument/2006/relationships/hyperlink" Target="https://www.riskofbias.info/welcome/home/current-version-of-robins-i/robins-i-detailed-guidance-2016" TargetMode="External"/><Relationship Id="rId11" Type="http://schemas.openxmlformats.org/officeDocument/2006/relationships/hyperlink" Target="https://www.riskofbias.info/welcome/home/current-version-of-robins-i/robins-i-detailed-guidance-2016" TargetMode="External"/><Relationship Id="rId24" Type="http://schemas.openxmlformats.org/officeDocument/2006/relationships/hyperlink" Target="https://www.riskofbias.info/welcome/home/current-version-of-robins-i/robins-i-detailed-guidance-2016" TargetMode="External"/><Relationship Id="rId32" Type="http://schemas.openxmlformats.org/officeDocument/2006/relationships/hyperlink" Target="https://www.riskofbias.info/welcome/home/current-version-of-robins-i/robins-i-detailed-guidance-2016" TargetMode="External"/><Relationship Id="rId37" Type="http://schemas.openxmlformats.org/officeDocument/2006/relationships/hyperlink" Target="https://www.riskofbias.info/welcome/home/current-version-of-robins-i/robins-i-detailed-guidance-2016" TargetMode="External"/><Relationship Id="rId40" Type="http://schemas.openxmlformats.org/officeDocument/2006/relationships/hyperlink" Target="https://www.riskofbias.info/welcome/home/current-version-of-robins-i/robins-i-detailed-guidance-2016" TargetMode="External"/><Relationship Id="rId5" Type="http://schemas.openxmlformats.org/officeDocument/2006/relationships/hyperlink" Target="https://www.riskofbias.info/welcome/home/current-version-of-robins-i/robins-i-detailed-guidance-2016" TargetMode="External"/><Relationship Id="rId15" Type="http://schemas.openxmlformats.org/officeDocument/2006/relationships/hyperlink" Target="https://www.riskofbias.info/welcome/home/current-version-of-robins-i/robins-i-detailed-guidance-2016" TargetMode="External"/><Relationship Id="rId23" Type="http://schemas.openxmlformats.org/officeDocument/2006/relationships/hyperlink" Target="https://www.riskofbias.info/welcome/home/current-version-of-robins-i/robins-i-detailed-guidance-2016" TargetMode="External"/><Relationship Id="rId28" Type="http://schemas.openxmlformats.org/officeDocument/2006/relationships/hyperlink" Target="https://www.riskofbias.info/welcome/home/current-version-of-robins-i/robins-i-detailed-guidance-2016" TargetMode="External"/><Relationship Id="rId36" Type="http://schemas.openxmlformats.org/officeDocument/2006/relationships/hyperlink" Target="https://www.riskofbias.info/welcome/home/current-version-of-robins-i/robins-i-detailed-guidance-2016" TargetMode="External"/><Relationship Id="rId10" Type="http://schemas.openxmlformats.org/officeDocument/2006/relationships/hyperlink" Target="https://www.riskofbias.info/welcome/home/current-version-of-robins-i/robins-i-detailed-guidance-2016" TargetMode="External"/><Relationship Id="rId19" Type="http://schemas.openxmlformats.org/officeDocument/2006/relationships/hyperlink" Target="https://www.riskofbias.info/welcome/home/current-version-of-robins-i/robins-i-detailed-guidance-2016" TargetMode="External"/><Relationship Id="rId31" Type="http://schemas.openxmlformats.org/officeDocument/2006/relationships/hyperlink" Target="https://www.riskofbias.info/welcome/home/current-version-of-robins-i/robins-i-detailed-guidance-2016" TargetMode="External"/><Relationship Id="rId4" Type="http://schemas.openxmlformats.org/officeDocument/2006/relationships/hyperlink" Target="https://www.riskofbias.info/welcome/home/current-version-of-robins-i/robins-i-detailed-guidance-2016" TargetMode="External"/><Relationship Id="rId9" Type="http://schemas.openxmlformats.org/officeDocument/2006/relationships/hyperlink" Target="https://www.riskofbias.info/welcome/home/current-version-of-robins-i/robins-i-detailed-guidance-2016" TargetMode="External"/><Relationship Id="rId14" Type="http://schemas.openxmlformats.org/officeDocument/2006/relationships/hyperlink" Target="https://www.riskofbias.info/welcome/home/current-version-of-robins-i/robins-i-detailed-guidance-2016" TargetMode="External"/><Relationship Id="rId22" Type="http://schemas.openxmlformats.org/officeDocument/2006/relationships/hyperlink" Target="https://www.riskofbias.info/welcome/home/current-version-of-robins-i/robins-i-detailed-guidance-2016" TargetMode="External"/><Relationship Id="rId27" Type="http://schemas.openxmlformats.org/officeDocument/2006/relationships/hyperlink" Target="https://www.riskofbias.info/welcome/home/current-version-of-robins-i/robins-i-detailed-guidance-2016" TargetMode="External"/><Relationship Id="rId30" Type="http://schemas.openxmlformats.org/officeDocument/2006/relationships/hyperlink" Target="https://www.riskofbias.info/welcome/home/current-version-of-robins-i/robins-i-detailed-guidance-2016" TargetMode="External"/><Relationship Id="rId35" Type="http://schemas.openxmlformats.org/officeDocument/2006/relationships/hyperlink" Target="https://www.riskofbias.info/welcome/home/current-version-of-robins-i/robins-i-detailed-guidance-2016" TargetMode="External"/><Relationship Id="rId8" Type="http://schemas.openxmlformats.org/officeDocument/2006/relationships/hyperlink" Target="https://www.riskofbias.info/welcome/home/current-version-of-robins-i/robins-i-detailed-guidance-2016" TargetMode="External"/><Relationship Id="rId3" Type="http://schemas.openxmlformats.org/officeDocument/2006/relationships/hyperlink" Target="https://www.riskofbias.info/welcome/home/current-version-of-robins-i/robins-i-detailed-guidance-2016" TargetMode="External"/><Relationship Id="rId12" Type="http://schemas.openxmlformats.org/officeDocument/2006/relationships/hyperlink" Target="https://www.riskofbias.info/welcome/home/current-version-of-robins-i/robins-i-detailed-guidance-2016" TargetMode="External"/><Relationship Id="rId17" Type="http://schemas.openxmlformats.org/officeDocument/2006/relationships/hyperlink" Target="https://www.riskofbias.info/welcome/home/current-version-of-robins-i/robins-i-detailed-guidance-2016" TargetMode="External"/><Relationship Id="rId25" Type="http://schemas.openxmlformats.org/officeDocument/2006/relationships/hyperlink" Target="https://www.riskofbias.info/welcome/home/current-version-of-robins-i/robins-i-detailed-guidance-2016" TargetMode="External"/><Relationship Id="rId33" Type="http://schemas.openxmlformats.org/officeDocument/2006/relationships/hyperlink" Target="https://www.riskofbias.info/welcome/home/current-version-of-robins-i/robins-i-detailed-guidance-2016" TargetMode="External"/><Relationship Id="rId38" Type="http://schemas.openxmlformats.org/officeDocument/2006/relationships/hyperlink" Target="https://www.riskofbias.info/welcome/home/current-version-of-robins-i/robins-i-detailed-guidance-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2"/>
  <sheetViews>
    <sheetView workbookViewId="0"/>
  </sheetViews>
  <sheetFormatPr baseColWidth="10" defaultColWidth="12.6640625" defaultRowHeight="15.75" customHeight="1" x14ac:dyDescent="0.15"/>
  <cols>
    <col min="1" max="1" width="4.6640625" customWidth="1"/>
    <col min="2" max="2" width="126.33203125" customWidth="1"/>
  </cols>
  <sheetData>
    <row r="1" spans="1:26" ht="15.7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x14ac:dyDescent="0.2">
      <c r="A2" s="1"/>
      <c r="B2" s="2" t="s">
        <v>0</v>
      </c>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3" t="s">
        <v>1</v>
      </c>
      <c r="C3" s="1"/>
      <c r="D3" s="1"/>
      <c r="E3" s="1"/>
      <c r="F3" s="1"/>
      <c r="G3" s="1"/>
      <c r="H3" s="1"/>
      <c r="I3" s="1"/>
      <c r="J3" s="1"/>
      <c r="K3" s="1"/>
      <c r="L3" s="1"/>
      <c r="M3" s="1"/>
      <c r="N3" s="1"/>
      <c r="O3" s="1"/>
      <c r="P3" s="1"/>
      <c r="Q3" s="1"/>
      <c r="R3" s="1"/>
      <c r="S3" s="1"/>
      <c r="T3" s="1"/>
      <c r="U3" s="1"/>
      <c r="V3" s="1"/>
      <c r="W3" s="1"/>
      <c r="X3" s="1"/>
      <c r="Y3" s="1"/>
      <c r="Z3" s="1"/>
    </row>
    <row r="4" spans="1:26" ht="15.75" customHeight="1" x14ac:dyDescent="0.15">
      <c r="A4" s="1"/>
      <c r="B4" s="1"/>
      <c r="C4" s="1"/>
      <c r="D4" s="1"/>
      <c r="E4" s="1"/>
      <c r="F4" s="1"/>
      <c r="G4" s="1"/>
      <c r="H4" s="1"/>
      <c r="I4" s="1"/>
      <c r="J4" s="1"/>
      <c r="K4" s="1"/>
      <c r="L4" s="1"/>
      <c r="M4" s="1"/>
      <c r="N4" s="1"/>
      <c r="O4" s="1"/>
      <c r="P4" s="1"/>
      <c r="Q4" s="1"/>
      <c r="R4" s="1"/>
      <c r="S4" s="1"/>
      <c r="T4" s="1"/>
      <c r="U4" s="1"/>
      <c r="V4" s="1"/>
      <c r="W4" s="1"/>
      <c r="X4" s="1"/>
      <c r="Y4" s="1"/>
      <c r="Z4" s="1"/>
    </row>
    <row r="5" spans="1:26" x14ac:dyDescent="0.2">
      <c r="A5" s="1"/>
      <c r="B5" s="4" t="s">
        <v>2</v>
      </c>
      <c r="C5" s="1"/>
      <c r="D5" s="1"/>
      <c r="E5" s="1"/>
      <c r="F5" s="1"/>
      <c r="G5" s="1"/>
      <c r="H5" s="1"/>
      <c r="I5" s="1"/>
      <c r="J5" s="1"/>
      <c r="K5" s="1"/>
      <c r="L5" s="1"/>
      <c r="M5" s="1"/>
      <c r="N5" s="1"/>
      <c r="O5" s="1"/>
      <c r="P5" s="1"/>
      <c r="Q5" s="1"/>
      <c r="R5" s="1"/>
      <c r="S5" s="1"/>
      <c r="T5" s="1"/>
      <c r="U5" s="1"/>
      <c r="V5" s="1"/>
      <c r="W5" s="1"/>
      <c r="X5" s="1"/>
      <c r="Y5" s="1"/>
      <c r="Z5" s="1"/>
    </row>
    <row r="6" spans="1:26" ht="15.75" customHeight="1" x14ac:dyDescent="0.15">
      <c r="A6" s="1"/>
      <c r="B6" s="5" t="s">
        <v>3</v>
      </c>
      <c r="C6" s="1"/>
      <c r="D6" s="1"/>
      <c r="E6" s="1"/>
      <c r="F6" s="1"/>
      <c r="G6" s="1"/>
      <c r="H6" s="1"/>
      <c r="I6" s="1"/>
      <c r="J6" s="1"/>
      <c r="K6" s="1"/>
      <c r="L6" s="1"/>
      <c r="M6" s="1"/>
      <c r="N6" s="1"/>
      <c r="O6" s="1"/>
      <c r="P6" s="1"/>
      <c r="Q6" s="1"/>
      <c r="R6" s="1"/>
      <c r="S6" s="1"/>
      <c r="T6" s="1"/>
      <c r="U6" s="1"/>
      <c r="V6" s="1"/>
      <c r="W6" s="1"/>
      <c r="X6" s="1"/>
      <c r="Y6" s="1"/>
      <c r="Z6" s="1"/>
    </row>
    <row r="7" spans="1:26" ht="15.75" customHeight="1" x14ac:dyDescent="0.15">
      <c r="A7" s="1"/>
      <c r="B7" s="1"/>
      <c r="C7" s="1"/>
      <c r="D7" s="1"/>
      <c r="E7" s="1"/>
      <c r="F7" s="1"/>
      <c r="G7" s="1"/>
      <c r="H7" s="1"/>
      <c r="I7" s="1"/>
      <c r="J7" s="1"/>
      <c r="K7" s="1"/>
      <c r="L7" s="1"/>
      <c r="M7" s="1"/>
      <c r="N7" s="1"/>
      <c r="O7" s="1"/>
      <c r="P7" s="1"/>
      <c r="Q7" s="1"/>
      <c r="R7" s="1"/>
      <c r="S7" s="1"/>
      <c r="T7" s="1"/>
      <c r="U7" s="1"/>
      <c r="V7" s="1"/>
      <c r="W7" s="1"/>
      <c r="X7" s="1"/>
      <c r="Y7" s="1"/>
      <c r="Z7" s="1"/>
    </row>
    <row r="8" spans="1:26" x14ac:dyDescent="0.2">
      <c r="A8" s="1"/>
      <c r="B8" s="4" t="s">
        <v>4</v>
      </c>
      <c r="C8" s="1"/>
      <c r="D8" s="1"/>
      <c r="E8" s="1"/>
      <c r="F8" s="1"/>
      <c r="G8" s="1"/>
      <c r="H8" s="1"/>
      <c r="I8" s="1"/>
      <c r="J8" s="1"/>
      <c r="K8" s="1"/>
      <c r="L8" s="1"/>
      <c r="M8" s="1"/>
      <c r="N8" s="1"/>
      <c r="O8" s="1"/>
      <c r="P8" s="1"/>
      <c r="Q8" s="1"/>
      <c r="R8" s="1"/>
      <c r="S8" s="1"/>
      <c r="T8" s="1"/>
      <c r="U8" s="1"/>
      <c r="V8" s="1"/>
      <c r="W8" s="1"/>
      <c r="X8" s="1"/>
      <c r="Y8" s="1"/>
      <c r="Z8" s="1"/>
    </row>
    <row r="9" spans="1:26" ht="15.75" customHeight="1" x14ac:dyDescent="0.15">
      <c r="A9" s="1"/>
      <c r="B9" s="5" t="s">
        <v>5</v>
      </c>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1"/>
      <c r="B10" s="6" t="s">
        <v>6</v>
      </c>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15">
      <c r="A11" s="1"/>
      <c r="B11" s="6" t="s">
        <v>7</v>
      </c>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4" t="s">
        <v>8</v>
      </c>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
      <c r="B14" s="7" t="s">
        <v>9</v>
      </c>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1"/>
      <c r="B15" s="8" t="s">
        <v>10</v>
      </c>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c r="B16" s="8" t="s">
        <v>11</v>
      </c>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c r="B17" s="5" t="s">
        <v>12</v>
      </c>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5" t="s">
        <v>13</v>
      </c>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c r="B19" s="5" t="s">
        <v>14</v>
      </c>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c r="B20" s="7" t="s">
        <v>15</v>
      </c>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c r="B21" s="8" t="s">
        <v>16</v>
      </c>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c r="B22" s="8" t="s">
        <v>17</v>
      </c>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c r="B23" s="5" t="s">
        <v>18</v>
      </c>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c r="B24" s="5" t="s">
        <v>19</v>
      </c>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c r="B25" s="5" t="s">
        <v>20</v>
      </c>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S27"/>
  <sheetViews>
    <sheetView workbookViewId="0">
      <pane ySplit="3" topLeftCell="A4" activePane="bottomLeft" state="frozen"/>
      <selection pane="bottomLeft" activeCell="B5" sqref="B5"/>
    </sheetView>
  </sheetViews>
  <sheetFormatPr baseColWidth="10" defaultColWidth="12.6640625" defaultRowHeight="15.75" customHeight="1" x14ac:dyDescent="0.15"/>
  <cols>
    <col min="1" max="1" width="15.83203125" customWidth="1"/>
    <col min="2" max="2" width="15.1640625" customWidth="1"/>
    <col min="3" max="3" width="17.1640625" customWidth="1"/>
    <col min="4" max="4" width="37.33203125" customWidth="1"/>
    <col min="5" max="5" width="20.6640625" customWidth="1"/>
    <col min="6" max="6" width="15.83203125" customWidth="1"/>
    <col min="7" max="7" width="44.83203125" customWidth="1"/>
    <col min="8" max="8" width="29.33203125" customWidth="1"/>
    <col min="9" max="9" width="55.6640625" customWidth="1"/>
    <col min="10" max="10" width="29" customWidth="1"/>
    <col min="11" max="11" width="82.33203125" customWidth="1"/>
    <col min="13" max="13" width="26" customWidth="1"/>
    <col min="14" max="14" width="25" customWidth="1"/>
    <col min="15" max="15" width="34" customWidth="1"/>
    <col min="16" max="16" width="25.1640625" customWidth="1"/>
    <col min="17" max="17" width="41.1640625" customWidth="1"/>
    <col min="18" max="18" width="24.83203125" customWidth="1"/>
    <col min="20" max="20" width="25.1640625" customWidth="1"/>
    <col min="21" max="21" width="40.33203125" customWidth="1"/>
    <col min="22" max="22" width="26" customWidth="1"/>
    <col min="23" max="23" width="24" customWidth="1"/>
    <col min="24" max="24" width="25.1640625" customWidth="1"/>
    <col min="25" max="25" width="32.1640625" customWidth="1"/>
    <col min="26" max="26" width="35.1640625" customWidth="1"/>
    <col min="28" max="28" width="16.83203125" customWidth="1"/>
    <col min="29" max="29" width="30.83203125" customWidth="1"/>
    <col min="30" max="30" width="25.1640625" customWidth="1"/>
    <col min="32" max="32" width="32.5" customWidth="1"/>
    <col min="34" max="34" width="29.83203125" customWidth="1"/>
    <col min="36" max="36" width="28.1640625" customWidth="1"/>
    <col min="38" max="38" width="32.5" customWidth="1"/>
    <col min="40" max="40" width="29.83203125" customWidth="1"/>
    <col min="43" max="43" width="25.33203125" customWidth="1"/>
    <col min="44" max="44" width="54.83203125" customWidth="1"/>
    <col min="45" max="45" width="25.33203125" customWidth="1"/>
    <col min="47" max="47" width="25.6640625" customWidth="1"/>
    <col min="49" max="49" width="25.1640625" customWidth="1"/>
    <col min="52" max="52" width="25.1640625" customWidth="1"/>
    <col min="53" max="53" width="60.6640625" customWidth="1"/>
    <col min="54" max="54" width="25" customWidth="1"/>
    <col min="55" max="55" width="27.5" customWidth="1"/>
    <col min="56" max="56" width="25.5" customWidth="1"/>
    <col min="57" max="57" width="42.6640625" customWidth="1"/>
    <col min="58" max="58" width="25.1640625" customWidth="1"/>
    <col min="59" max="59" width="42.1640625" customWidth="1"/>
    <col min="60" max="60" width="25.1640625" customWidth="1"/>
    <col min="61" max="61" width="32.83203125" customWidth="1"/>
    <col min="62" max="62" width="18.6640625" customWidth="1"/>
    <col min="63" max="63" width="30.6640625" customWidth="1"/>
    <col min="64" max="64" width="38.1640625" customWidth="1"/>
    <col min="65" max="65" width="37.1640625" customWidth="1"/>
    <col min="66" max="66" width="23.33203125" customWidth="1"/>
    <col min="67" max="67" width="25.1640625" customWidth="1"/>
    <col min="68" max="68" width="30.83203125" customWidth="1"/>
    <col min="69" max="69" width="17.5" customWidth="1"/>
    <col min="70" max="70" width="19.6640625" customWidth="1"/>
    <col min="71" max="71" width="32.6640625" customWidth="1"/>
  </cols>
  <sheetData>
    <row r="1" spans="1:71" ht="13" x14ac:dyDescent="0.15">
      <c r="A1" s="9"/>
      <c r="B1" s="9"/>
      <c r="C1" s="9"/>
      <c r="D1" s="9"/>
      <c r="E1" s="9"/>
      <c r="F1" s="10" t="s">
        <v>21</v>
      </c>
      <c r="G1" s="9"/>
      <c r="H1" s="9"/>
      <c r="I1" s="9"/>
      <c r="J1" s="9"/>
      <c r="K1" s="9"/>
      <c r="L1" s="11"/>
      <c r="M1" s="10" t="s">
        <v>22</v>
      </c>
      <c r="N1" s="12"/>
      <c r="O1" s="9"/>
      <c r="P1" s="9"/>
      <c r="Q1" s="9"/>
      <c r="R1" s="9"/>
      <c r="S1" s="9"/>
      <c r="T1" s="9"/>
      <c r="U1" s="12"/>
      <c r="V1" s="12"/>
      <c r="W1" s="12"/>
      <c r="X1" s="12"/>
      <c r="Y1" s="12"/>
      <c r="Z1" s="12"/>
      <c r="AA1" s="12"/>
      <c r="AB1" s="12"/>
      <c r="AC1" s="10" t="s">
        <v>23</v>
      </c>
      <c r="AD1" s="12"/>
      <c r="AE1" s="12"/>
      <c r="AF1" s="12"/>
      <c r="AG1" s="12"/>
      <c r="AH1" s="12"/>
      <c r="AI1" s="12"/>
      <c r="AJ1" s="12"/>
      <c r="AK1" s="12"/>
      <c r="AL1" s="12"/>
      <c r="AM1" s="12"/>
      <c r="AN1" s="12"/>
      <c r="AO1" s="12"/>
      <c r="AP1" s="12"/>
      <c r="AQ1" s="10" t="s">
        <v>24</v>
      </c>
      <c r="AR1" s="10"/>
      <c r="AS1" s="10"/>
      <c r="AT1" s="10"/>
      <c r="AU1" s="10"/>
      <c r="AV1" s="10"/>
      <c r="AW1" s="10"/>
      <c r="AX1" s="10"/>
      <c r="AY1" s="10"/>
      <c r="AZ1" s="10" t="s">
        <v>25</v>
      </c>
      <c r="BA1" s="10"/>
      <c r="BB1" s="10"/>
      <c r="BC1" s="10"/>
      <c r="BD1" s="10"/>
      <c r="BE1" s="10"/>
      <c r="BF1" s="10"/>
      <c r="BG1" s="10"/>
      <c r="BH1" s="10"/>
      <c r="BI1" s="10"/>
      <c r="BJ1" s="10"/>
      <c r="BK1" s="10" t="s">
        <v>26</v>
      </c>
      <c r="BL1" s="10"/>
      <c r="BM1" s="10"/>
      <c r="BN1" s="10"/>
      <c r="BO1" s="10"/>
      <c r="BP1" s="10"/>
      <c r="BQ1" s="10"/>
      <c r="BR1" s="10" t="s">
        <v>27</v>
      </c>
      <c r="BS1" s="12"/>
    </row>
    <row r="2" spans="1:71" ht="84" x14ac:dyDescent="0.15">
      <c r="A2" s="13" t="s">
        <v>28</v>
      </c>
      <c r="B2" s="13" t="s">
        <v>29</v>
      </c>
      <c r="C2" s="13" t="s">
        <v>30</v>
      </c>
      <c r="D2" s="13" t="s">
        <v>31</v>
      </c>
      <c r="E2" s="13" t="s">
        <v>32</v>
      </c>
      <c r="F2" s="13" t="s">
        <v>33</v>
      </c>
      <c r="G2" s="13" t="s">
        <v>34</v>
      </c>
      <c r="H2" s="13" t="s">
        <v>35</v>
      </c>
      <c r="I2" s="13" t="s">
        <v>36</v>
      </c>
      <c r="J2" s="13" t="s">
        <v>37</v>
      </c>
      <c r="K2" s="13" t="s">
        <v>38</v>
      </c>
      <c r="L2" s="14" t="s">
        <v>39</v>
      </c>
      <c r="M2" s="13" t="s">
        <v>40</v>
      </c>
      <c r="N2" s="13" t="s">
        <v>41</v>
      </c>
      <c r="O2" s="13" t="s">
        <v>42</v>
      </c>
      <c r="P2" s="13" t="s">
        <v>43</v>
      </c>
      <c r="Q2" s="13" t="s">
        <v>44</v>
      </c>
      <c r="R2" s="13" t="s">
        <v>45</v>
      </c>
      <c r="S2" s="13" t="s">
        <v>46</v>
      </c>
      <c r="T2" s="13" t="s">
        <v>47</v>
      </c>
      <c r="U2" s="13" t="s">
        <v>48</v>
      </c>
      <c r="V2" s="13" t="s">
        <v>49</v>
      </c>
      <c r="W2" s="13" t="s">
        <v>50</v>
      </c>
      <c r="X2" s="13" t="s">
        <v>51</v>
      </c>
      <c r="Y2" s="13" t="s">
        <v>52</v>
      </c>
      <c r="Z2" s="13" t="s">
        <v>53</v>
      </c>
      <c r="AA2" s="13" t="s">
        <v>54</v>
      </c>
      <c r="AB2" s="14" t="s">
        <v>39</v>
      </c>
      <c r="AC2" s="13" t="s">
        <v>40</v>
      </c>
      <c r="AD2" s="13" t="s">
        <v>55</v>
      </c>
      <c r="AE2" s="13" t="s">
        <v>56</v>
      </c>
      <c r="AF2" s="13" t="s">
        <v>57</v>
      </c>
      <c r="AG2" s="13" t="s">
        <v>58</v>
      </c>
      <c r="AH2" s="13" t="s">
        <v>59</v>
      </c>
      <c r="AI2" s="13" t="s">
        <v>60</v>
      </c>
      <c r="AJ2" s="13" t="s">
        <v>61</v>
      </c>
      <c r="AK2" s="13" t="s">
        <v>62</v>
      </c>
      <c r="AL2" s="13" t="s">
        <v>63</v>
      </c>
      <c r="AM2" s="13" t="s">
        <v>64</v>
      </c>
      <c r="AN2" s="13" t="s">
        <v>65</v>
      </c>
      <c r="AO2" s="13" t="s">
        <v>66</v>
      </c>
      <c r="AP2" s="14" t="s">
        <v>39</v>
      </c>
      <c r="AQ2" s="13" t="s">
        <v>67</v>
      </c>
      <c r="AR2" s="13" t="s">
        <v>68</v>
      </c>
      <c r="AS2" s="13" t="s">
        <v>69</v>
      </c>
      <c r="AT2" s="13" t="s">
        <v>70</v>
      </c>
      <c r="AU2" s="13" t="s">
        <v>71</v>
      </c>
      <c r="AV2" s="13" t="s">
        <v>72</v>
      </c>
      <c r="AW2" s="13" t="s">
        <v>73</v>
      </c>
      <c r="AX2" s="13" t="s">
        <v>74</v>
      </c>
      <c r="AY2" s="14" t="s">
        <v>39</v>
      </c>
      <c r="AZ2" s="13" t="s">
        <v>75</v>
      </c>
      <c r="BA2" s="13" t="s">
        <v>76</v>
      </c>
      <c r="BB2" s="13" t="s">
        <v>77</v>
      </c>
      <c r="BC2" s="13" t="s">
        <v>78</v>
      </c>
      <c r="BD2" s="13" t="s">
        <v>79</v>
      </c>
      <c r="BE2" s="13" t="s">
        <v>80</v>
      </c>
      <c r="BF2" s="13" t="s">
        <v>81</v>
      </c>
      <c r="BG2" s="13" t="s">
        <v>82</v>
      </c>
      <c r="BH2" s="13" t="s">
        <v>83</v>
      </c>
      <c r="BI2" s="13" t="s">
        <v>84</v>
      </c>
      <c r="BJ2" s="14" t="s">
        <v>39</v>
      </c>
      <c r="BK2" s="13" t="s">
        <v>85</v>
      </c>
      <c r="BL2" s="13" t="s">
        <v>86</v>
      </c>
      <c r="BM2" s="13" t="s">
        <v>87</v>
      </c>
      <c r="BN2" s="13" t="s">
        <v>88</v>
      </c>
      <c r="BO2" s="13" t="s">
        <v>89</v>
      </c>
      <c r="BP2" s="13" t="s">
        <v>90</v>
      </c>
      <c r="BQ2" s="14" t="s">
        <v>39</v>
      </c>
      <c r="BR2" s="13" t="s">
        <v>91</v>
      </c>
      <c r="BS2" s="13" t="s">
        <v>92</v>
      </c>
    </row>
    <row r="3" spans="1:71" ht="72" customHeight="1" x14ac:dyDescent="0.15">
      <c r="A3" s="15" t="s">
        <v>93</v>
      </c>
      <c r="B3" s="15" t="s">
        <v>94</v>
      </c>
      <c r="C3" s="15" t="s">
        <v>95</v>
      </c>
      <c r="D3" s="15" t="s">
        <v>96</v>
      </c>
      <c r="E3" s="15" t="s">
        <v>97</v>
      </c>
      <c r="F3" s="16" t="s">
        <v>98</v>
      </c>
      <c r="G3" s="15" t="s">
        <v>99</v>
      </c>
      <c r="H3" s="16" t="s">
        <v>100</v>
      </c>
      <c r="I3" s="15" t="s">
        <v>99</v>
      </c>
      <c r="J3" s="16" t="s">
        <v>101</v>
      </c>
      <c r="K3" s="15" t="s">
        <v>99</v>
      </c>
      <c r="L3" s="16" t="s">
        <v>102</v>
      </c>
      <c r="M3" s="15" t="s">
        <v>103</v>
      </c>
      <c r="N3" s="16" t="s">
        <v>104</v>
      </c>
      <c r="O3" s="15" t="s">
        <v>99</v>
      </c>
      <c r="P3" s="16" t="s">
        <v>105</v>
      </c>
      <c r="Q3" s="15" t="s">
        <v>99</v>
      </c>
      <c r="R3" s="16" t="s">
        <v>106</v>
      </c>
      <c r="S3" s="15" t="s">
        <v>99</v>
      </c>
      <c r="T3" s="16" t="s">
        <v>107</v>
      </c>
      <c r="U3" s="15" t="s">
        <v>99</v>
      </c>
      <c r="V3" s="16" t="s">
        <v>108</v>
      </c>
      <c r="W3" s="15" t="s">
        <v>99</v>
      </c>
      <c r="X3" s="16" t="s">
        <v>109</v>
      </c>
      <c r="Y3" s="15" t="s">
        <v>99</v>
      </c>
      <c r="Z3" s="16" t="s">
        <v>110</v>
      </c>
      <c r="AA3" s="15" t="s">
        <v>99</v>
      </c>
      <c r="AB3" s="16" t="s">
        <v>111</v>
      </c>
      <c r="AC3" s="15" t="s">
        <v>103</v>
      </c>
      <c r="AD3" s="16" t="s">
        <v>112</v>
      </c>
      <c r="AE3" s="15" t="s">
        <v>99</v>
      </c>
      <c r="AF3" s="16" t="s">
        <v>113</v>
      </c>
      <c r="AG3" s="15" t="s">
        <v>99</v>
      </c>
      <c r="AH3" s="16" t="s">
        <v>114</v>
      </c>
      <c r="AI3" s="15" t="s">
        <v>99</v>
      </c>
      <c r="AJ3" s="16" t="s">
        <v>115</v>
      </c>
      <c r="AK3" s="15" t="s">
        <v>99</v>
      </c>
      <c r="AL3" s="16" t="s">
        <v>116</v>
      </c>
      <c r="AM3" s="15" t="s">
        <v>99</v>
      </c>
      <c r="AN3" s="16" t="s">
        <v>117</v>
      </c>
      <c r="AO3" s="15" t="s">
        <v>99</v>
      </c>
      <c r="AP3" s="16" t="s">
        <v>118</v>
      </c>
      <c r="AQ3" s="16" t="s">
        <v>119</v>
      </c>
      <c r="AR3" s="15" t="s">
        <v>99</v>
      </c>
      <c r="AS3" s="16" t="s">
        <v>120</v>
      </c>
      <c r="AT3" s="15" t="s">
        <v>99</v>
      </c>
      <c r="AU3" s="16" t="s">
        <v>121</v>
      </c>
      <c r="AV3" s="15" t="s">
        <v>99</v>
      </c>
      <c r="AW3" s="16" t="s">
        <v>122</v>
      </c>
      <c r="AX3" s="15" t="s">
        <v>99</v>
      </c>
      <c r="AY3" s="16" t="s">
        <v>123</v>
      </c>
      <c r="AZ3" s="16" t="s">
        <v>124</v>
      </c>
      <c r="BA3" s="15" t="s">
        <v>99</v>
      </c>
      <c r="BB3" s="16" t="s">
        <v>125</v>
      </c>
      <c r="BC3" s="15" t="s">
        <v>99</v>
      </c>
      <c r="BD3" s="16" t="s">
        <v>126</v>
      </c>
      <c r="BE3" s="15" t="s">
        <v>99</v>
      </c>
      <c r="BF3" s="16" t="s">
        <v>127</v>
      </c>
      <c r="BG3" s="15" t="s">
        <v>99</v>
      </c>
      <c r="BH3" s="16" t="s">
        <v>128</v>
      </c>
      <c r="BI3" s="15" t="s">
        <v>99</v>
      </c>
      <c r="BJ3" s="16" t="s">
        <v>129</v>
      </c>
      <c r="BK3" s="16" t="s">
        <v>130</v>
      </c>
      <c r="BL3" s="15" t="s">
        <v>99</v>
      </c>
      <c r="BM3" s="16" t="s">
        <v>131</v>
      </c>
      <c r="BN3" s="15" t="s">
        <v>99</v>
      </c>
      <c r="BO3" s="16" t="s">
        <v>132</v>
      </c>
      <c r="BP3" s="15" t="s">
        <v>99</v>
      </c>
      <c r="BQ3" s="16" t="s">
        <v>133</v>
      </c>
      <c r="BR3" s="16" t="s">
        <v>134</v>
      </c>
      <c r="BS3" s="15" t="s">
        <v>135</v>
      </c>
    </row>
    <row r="4" spans="1:71" ht="84" x14ac:dyDescent="0.15">
      <c r="A4" s="17" t="s">
        <v>136</v>
      </c>
      <c r="B4" s="18" t="s">
        <v>137</v>
      </c>
      <c r="C4" s="19" t="s">
        <v>138</v>
      </c>
      <c r="D4" s="20" t="s">
        <v>139</v>
      </c>
      <c r="E4" s="18" t="s">
        <v>140</v>
      </c>
      <c r="F4" s="18" t="s">
        <v>141</v>
      </c>
      <c r="G4" s="21" t="s">
        <v>142</v>
      </c>
      <c r="H4" s="18" t="s">
        <v>141</v>
      </c>
      <c r="I4" s="21" t="s">
        <v>143</v>
      </c>
      <c r="J4" s="18" t="s">
        <v>144</v>
      </c>
      <c r="K4" s="21" t="s">
        <v>145</v>
      </c>
      <c r="L4" s="18" t="s">
        <v>146</v>
      </c>
      <c r="M4" s="18" t="e">
        <f t="shared" ref="M4:M27" ca="1" si="0">_xludf.ifs(E4="Assess the intention-to-treat effect", "Answer this set of questions", E4="Assess the per protocol effect", "Skip this set, and go to Domain 2b", E4="", "Select an answer to Column E before proceeding")</f>
        <v>#NAME?</v>
      </c>
      <c r="N4" s="18" t="s">
        <v>141</v>
      </c>
      <c r="O4" s="21" t="s">
        <v>147</v>
      </c>
      <c r="P4" s="18" t="s">
        <v>141</v>
      </c>
      <c r="Q4" s="21" t="s">
        <v>147</v>
      </c>
      <c r="R4" s="18" t="s">
        <v>148</v>
      </c>
      <c r="S4" s="21" t="s">
        <v>149</v>
      </c>
      <c r="T4" s="18" t="s">
        <v>150</v>
      </c>
      <c r="U4" s="21"/>
      <c r="V4" s="18" t="s">
        <v>150</v>
      </c>
      <c r="W4" s="21"/>
      <c r="X4" s="18" t="s">
        <v>141</v>
      </c>
      <c r="Y4" s="21" t="s">
        <v>151</v>
      </c>
      <c r="Z4" s="18" t="s">
        <v>150</v>
      </c>
      <c r="AA4" s="18"/>
      <c r="AB4" s="18" t="s">
        <v>152</v>
      </c>
      <c r="AC4" s="18" t="e">
        <f t="shared" ref="AC4:AC27" ca="1" si="1">_xludf.ifs(E4="Assess the per protocol effect", "Answer this set of questions", E4="Assess the intention-to-treat effect", "Don't answer this set, go back and answer Domain 2a (or go to Domain 3)", E4="", "Select an answer to Column E before proceeding")</f>
        <v>#NAME?</v>
      </c>
      <c r="AD4" s="18"/>
      <c r="AE4" s="18"/>
      <c r="AF4" s="18"/>
      <c r="AG4" s="18"/>
      <c r="AH4" s="18"/>
      <c r="AI4" s="18"/>
      <c r="AJ4" s="18"/>
      <c r="AK4" s="18"/>
      <c r="AL4" s="18"/>
      <c r="AM4" s="18"/>
      <c r="AN4" s="18"/>
      <c r="AO4" s="18"/>
      <c r="AP4" s="18"/>
      <c r="AQ4" s="18" t="s">
        <v>153</v>
      </c>
      <c r="AR4" s="21" t="s">
        <v>154</v>
      </c>
      <c r="AS4" s="18" t="s">
        <v>150</v>
      </c>
      <c r="AT4" s="21"/>
      <c r="AU4" s="18" t="s">
        <v>150</v>
      </c>
      <c r="AV4" s="21"/>
      <c r="AW4" s="18" t="s">
        <v>150</v>
      </c>
      <c r="AX4" s="21"/>
      <c r="AY4" s="18" t="s">
        <v>146</v>
      </c>
      <c r="AZ4" s="18" t="s">
        <v>144</v>
      </c>
      <c r="BA4" s="21" t="s">
        <v>155</v>
      </c>
      <c r="BB4" s="18" t="s">
        <v>144</v>
      </c>
      <c r="BC4" s="21" t="s">
        <v>156</v>
      </c>
      <c r="BD4" s="18" t="s">
        <v>153</v>
      </c>
      <c r="BE4" s="21" t="s">
        <v>157</v>
      </c>
      <c r="BF4" s="18" t="s">
        <v>153</v>
      </c>
      <c r="BG4" s="22" t="s">
        <v>158</v>
      </c>
      <c r="BH4" s="18" t="s">
        <v>159</v>
      </c>
      <c r="BI4" s="23" t="s">
        <v>160</v>
      </c>
      <c r="BJ4" s="18" t="s">
        <v>152</v>
      </c>
      <c r="BK4" s="24" t="s">
        <v>148</v>
      </c>
      <c r="BL4" s="25" t="s">
        <v>161</v>
      </c>
      <c r="BM4" s="18" t="s">
        <v>159</v>
      </c>
      <c r="BN4" s="21" t="s">
        <v>162</v>
      </c>
      <c r="BO4" s="18" t="s">
        <v>159</v>
      </c>
      <c r="BP4" s="21" t="s">
        <v>163</v>
      </c>
      <c r="BQ4" s="18" t="s">
        <v>152</v>
      </c>
      <c r="BR4" s="18" t="s">
        <v>152</v>
      </c>
      <c r="BS4" s="18" t="s">
        <v>164</v>
      </c>
    </row>
    <row r="5" spans="1:71" ht="84" x14ac:dyDescent="0.15">
      <c r="A5" s="17" t="s">
        <v>136</v>
      </c>
      <c r="B5" s="19" t="s">
        <v>137</v>
      </c>
      <c r="C5" s="19" t="s">
        <v>138</v>
      </c>
      <c r="D5" s="26" t="s">
        <v>165</v>
      </c>
      <c r="E5" s="19" t="s">
        <v>140</v>
      </c>
      <c r="F5" s="18" t="s">
        <v>141</v>
      </c>
      <c r="G5" s="21" t="s">
        <v>142</v>
      </c>
      <c r="H5" s="18" t="s">
        <v>141</v>
      </c>
      <c r="I5" s="27" t="s">
        <v>143</v>
      </c>
      <c r="J5" s="19" t="s">
        <v>144</v>
      </c>
      <c r="K5" s="27" t="s">
        <v>145</v>
      </c>
      <c r="L5" s="19" t="s">
        <v>146</v>
      </c>
      <c r="M5" s="19" t="e">
        <f t="shared" ca="1" si="0"/>
        <v>#NAME?</v>
      </c>
      <c r="N5" s="19" t="s">
        <v>141</v>
      </c>
      <c r="O5" s="27" t="s">
        <v>147</v>
      </c>
      <c r="P5" s="19" t="s">
        <v>141</v>
      </c>
      <c r="Q5" s="27" t="s">
        <v>147</v>
      </c>
      <c r="R5" s="19" t="s">
        <v>148</v>
      </c>
      <c r="S5" s="27" t="s">
        <v>149</v>
      </c>
      <c r="T5" s="19" t="s">
        <v>150</v>
      </c>
      <c r="U5" s="27"/>
      <c r="V5" s="19" t="s">
        <v>150</v>
      </c>
      <c r="W5" s="27"/>
      <c r="X5" s="18" t="s">
        <v>141</v>
      </c>
      <c r="Y5" s="21" t="s">
        <v>151</v>
      </c>
      <c r="Z5" s="18" t="s">
        <v>150</v>
      </c>
      <c r="AA5" s="19"/>
      <c r="AB5" s="18" t="s">
        <v>152</v>
      </c>
      <c r="AC5" s="19" t="e">
        <f t="shared" ca="1" si="1"/>
        <v>#NAME?</v>
      </c>
      <c r="AD5" s="19"/>
      <c r="AE5" s="19"/>
      <c r="AF5" s="19"/>
      <c r="AG5" s="19"/>
      <c r="AH5" s="19"/>
      <c r="AI5" s="19"/>
      <c r="AJ5" s="19"/>
      <c r="AK5" s="19"/>
      <c r="AL5" s="19"/>
      <c r="AM5" s="19"/>
      <c r="AN5" s="19"/>
      <c r="AO5" s="19"/>
      <c r="AP5" s="19"/>
      <c r="AQ5" s="19" t="s">
        <v>153</v>
      </c>
      <c r="AR5" s="21" t="s">
        <v>154</v>
      </c>
      <c r="AS5" s="19" t="s">
        <v>150</v>
      </c>
      <c r="AT5" s="27"/>
      <c r="AU5" s="19" t="s">
        <v>150</v>
      </c>
      <c r="AV5" s="27"/>
      <c r="AW5" s="19" t="s">
        <v>150</v>
      </c>
      <c r="AX5" s="27"/>
      <c r="AY5" s="19" t="s">
        <v>146</v>
      </c>
      <c r="AZ5" s="19" t="s">
        <v>144</v>
      </c>
      <c r="BA5" s="27" t="s">
        <v>166</v>
      </c>
      <c r="BB5" s="19" t="s">
        <v>144</v>
      </c>
      <c r="BC5" s="27" t="s">
        <v>156</v>
      </c>
      <c r="BD5" s="19" t="s">
        <v>153</v>
      </c>
      <c r="BE5" s="27" t="s">
        <v>157</v>
      </c>
      <c r="BF5" s="19" t="s">
        <v>153</v>
      </c>
      <c r="BG5" s="22" t="s">
        <v>158</v>
      </c>
      <c r="BH5" s="18" t="s">
        <v>159</v>
      </c>
      <c r="BI5" s="23" t="s">
        <v>160</v>
      </c>
      <c r="BJ5" s="18" t="s">
        <v>152</v>
      </c>
      <c r="BK5" s="24" t="s">
        <v>148</v>
      </c>
      <c r="BL5" s="25" t="s">
        <v>161</v>
      </c>
      <c r="BM5" s="19" t="s">
        <v>159</v>
      </c>
      <c r="BN5" s="27" t="s">
        <v>162</v>
      </c>
      <c r="BO5" s="19" t="s">
        <v>159</v>
      </c>
      <c r="BP5" s="27" t="s">
        <v>163</v>
      </c>
      <c r="BQ5" s="19" t="s">
        <v>152</v>
      </c>
      <c r="BR5" s="18" t="s">
        <v>152</v>
      </c>
      <c r="BS5" s="18" t="s">
        <v>164</v>
      </c>
    </row>
    <row r="6" spans="1:71" ht="84" x14ac:dyDescent="0.15">
      <c r="A6" s="17" t="s">
        <v>136</v>
      </c>
      <c r="B6" s="19" t="s">
        <v>137</v>
      </c>
      <c r="C6" s="19" t="s">
        <v>138</v>
      </c>
      <c r="D6" s="26" t="s">
        <v>167</v>
      </c>
      <c r="E6" s="19" t="s">
        <v>140</v>
      </c>
      <c r="F6" s="18" t="s">
        <v>141</v>
      </c>
      <c r="G6" s="21" t="s">
        <v>142</v>
      </c>
      <c r="H6" s="18" t="s">
        <v>141</v>
      </c>
      <c r="I6" s="27" t="s">
        <v>143</v>
      </c>
      <c r="J6" s="19" t="s">
        <v>144</v>
      </c>
      <c r="K6" s="27" t="s">
        <v>145</v>
      </c>
      <c r="L6" s="19" t="s">
        <v>146</v>
      </c>
      <c r="M6" s="19" t="e">
        <f t="shared" ca="1" si="0"/>
        <v>#NAME?</v>
      </c>
      <c r="N6" s="19" t="s">
        <v>141</v>
      </c>
      <c r="O6" s="27" t="s">
        <v>147</v>
      </c>
      <c r="P6" s="19" t="s">
        <v>141</v>
      </c>
      <c r="Q6" s="27" t="s">
        <v>147</v>
      </c>
      <c r="R6" s="19" t="s">
        <v>148</v>
      </c>
      <c r="S6" s="27" t="s">
        <v>149</v>
      </c>
      <c r="T6" s="19" t="s">
        <v>150</v>
      </c>
      <c r="U6" s="27"/>
      <c r="V6" s="19" t="s">
        <v>150</v>
      </c>
      <c r="W6" s="27"/>
      <c r="X6" s="18" t="s">
        <v>141</v>
      </c>
      <c r="Y6" s="21" t="s">
        <v>151</v>
      </c>
      <c r="Z6" s="18" t="s">
        <v>150</v>
      </c>
      <c r="AA6" s="19"/>
      <c r="AB6" s="18" t="s">
        <v>152</v>
      </c>
      <c r="AC6" s="19" t="e">
        <f t="shared" ca="1" si="1"/>
        <v>#NAME?</v>
      </c>
      <c r="AD6" s="19"/>
      <c r="AE6" s="19"/>
      <c r="AF6" s="19"/>
      <c r="AG6" s="19"/>
      <c r="AH6" s="19"/>
      <c r="AI6" s="19"/>
      <c r="AJ6" s="19"/>
      <c r="AK6" s="19"/>
      <c r="AL6" s="19"/>
      <c r="AM6" s="19"/>
      <c r="AN6" s="19"/>
      <c r="AO6" s="19"/>
      <c r="AP6" s="19"/>
      <c r="AQ6" s="19" t="s">
        <v>153</v>
      </c>
      <c r="AR6" s="21" t="s">
        <v>154</v>
      </c>
      <c r="AS6" s="19" t="s">
        <v>150</v>
      </c>
      <c r="AT6" s="27"/>
      <c r="AU6" s="19" t="s">
        <v>150</v>
      </c>
      <c r="AV6" s="27"/>
      <c r="AW6" s="19" t="s">
        <v>150</v>
      </c>
      <c r="AX6" s="27"/>
      <c r="AY6" s="19" t="s">
        <v>146</v>
      </c>
      <c r="AZ6" s="19" t="s">
        <v>144</v>
      </c>
      <c r="BA6" s="28" t="s">
        <v>168</v>
      </c>
      <c r="BB6" s="19" t="s">
        <v>144</v>
      </c>
      <c r="BC6" s="27" t="s">
        <v>156</v>
      </c>
      <c r="BD6" s="19" t="s">
        <v>153</v>
      </c>
      <c r="BE6" s="27" t="s">
        <v>157</v>
      </c>
      <c r="BF6" s="19" t="s">
        <v>153</v>
      </c>
      <c r="BG6" s="22" t="s">
        <v>158</v>
      </c>
      <c r="BH6" s="18" t="s">
        <v>159</v>
      </c>
      <c r="BI6" s="23" t="s">
        <v>160</v>
      </c>
      <c r="BJ6" s="18" t="s">
        <v>152</v>
      </c>
      <c r="BK6" s="24" t="s">
        <v>148</v>
      </c>
      <c r="BL6" s="25" t="s">
        <v>161</v>
      </c>
      <c r="BM6" s="19" t="s">
        <v>159</v>
      </c>
      <c r="BN6" s="27" t="s">
        <v>162</v>
      </c>
      <c r="BO6" s="19" t="s">
        <v>159</v>
      </c>
      <c r="BP6" s="27" t="s">
        <v>163</v>
      </c>
      <c r="BQ6" s="19" t="s">
        <v>152</v>
      </c>
      <c r="BR6" s="18" t="s">
        <v>152</v>
      </c>
      <c r="BS6" s="18" t="s">
        <v>164</v>
      </c>
    </row>
    <row r="7" spans="1:71" ht="84" x14ac:dyDescent="0.15">
      <c r="A7" s="17" t="s">
        <v>136</v>
      </c>
      <c r="B7" s="19" t="s">
        <v>137</v>
      </c>
      <c r="C7" s="19" t="s">
        <v>138</v>
      </c>
      <c r="D7" s="26" t="s">
        <v>169</v>
      </c>
      <c r="E7" s="19" t="s">
        <v>140</v>
      </c>
      <c r="F7" s="18" t="s">
        <v>141</v>
      </c>
      <c r="G7" s="21" t="s">
        <v>142</v>
      </c>
      <c r="H7" s="18" t="s">
        <v>141</v>
      </c>
      <c r="I7" s="27" t="s">
        <v>143</v>
      </c>
      <c r="J7" s="19" t="s">
        <v>144</v>
      </c>
      <c r="K7" s="27" t="s">
        <v>145</v>
      </c>
      <c r="L7" s="19" t="s">
        <v>146</v>
      </c>
      <c r="M7" s="19" t="e">
        <f t="shared" ca="1" si="0"/>
        <v>#NAME?</v>
      </c>
      <c r="N7" s="19" t="s">
        <v>141</v>
      </c>
      <c r="O7" s="27" t="s">
        <v>147</v>
      </c>
      <c r="P7" s="19" t="s">
        <v>141</v>
      </c>
      <c r="Q7" s="27" t="s">
        <v>147</v>
      </c>
      <c r="R7" s="19" t="s">
        <v>148</v>
      </c>
      <c r="S7" s="27" t="s">
        <v>149</v>
      </c>
      <c r="T7" s="19" t="s">
        <v>150</v>
      </c>
      <c r="U7" s="27"/>
      <c r="V7" s="19" t="s">
        <v>150</v>
      </c>
      <c r="W7" s="27"/>
      <c r="X7" s="18" t="s">
        <v>141</v>
      </c>
      <c r="Y7" s="21" t="s">
        <v>151</v>
      </c>
      <c r="Z7" s="18" t="s">
        <v>150</v>
      </c>
      <c r="AA7" s="19"/>
      <c r="AB7" s="18" t="s">
        <v>152</v>
      </c>
      <c r="AC7" s="19" t="e">
        <f t="shared" ca="1" si="1"/>
        <v>#NAME?</v>
      </c>
      <c r="AD7" s="19"/>
      <c r="AE7" s="19"/>
      <c r="AF7" s="19"/>
      <c r="AG7" s="19"/>
      <c r="AH7" s="19"/>
      <c r="AI7" s="19"/>
      <c r="AJ7" s="19"/>
      <c r="AK7" s="19"/>
      <c r="AL7" s="19"/>
      <c r="AM7" s="19"/>
      <c r="AN7" s="19"/>
      <c r="AO7" s="19"/>
      <c r="AP7" s="19"/>
      <c r="AQ7" s="19" t="s">
        <v>153</v>
      </c>
      <c r="AR7" s="21" t="s">
        <v>154</v>
      </c>
      <c r="AS7" s="19" t="s">
        <v>150</v>
      </c>
      <c r="AT7" s="27"/>
      <c r="AU7" s="19" t="s">
        <v>150</v>
      </c>
      <c r="AV7" s="27"/>
      <c r="AW7" s="19" t="s">
        <v>150</v>
      </c>
      <c r="AX7" s="27"/>
      <c r="AY7" s="19" t="s">
        <v>146</v>
      </c>
      <c r="AZ7" s="19" t="s">
        <v>144</v>
      </c>
      <c r="BA7" s="28" t="s">
        <v>168</v>
      </c>
      <c r="BB7" s="19" t="s">
        <v>144</v>
      </c>
      <c r="BC7" s="27" t="s">
        <v>156</v>
      </c>
      <c r="BD7" s="19" t="s">
        <v>153</v>
      </c>
      <c r="BE7" s="27" t="s">
        <v>157</v>
      </c>
      <c r="BF7" s="19" t="s">
        <v>153</v>
      </c>
      <c r="BG7" s="27" t="s">
        <v>170</v>
      </c>
      <c r="BH7" s="18" t="s">
        <v>159</v>
      </c>
      <c r="BI7" s="23" t="s">
        <v>160</v>
      </c>
      <c r="BJ7" s="18" t="s">
        <v>152</v>
      </c>
      <c r="BK7" s="24" t="s">
        <v>148</v>
      </c>
      <c r="BL7" s="25" t="s">
        <v>161</v>
      </c>
      <c r="BM7" s="19" t="s">
        <v>159</v>
      </c>
      <c r="BN7" s="27" t="s">
        <v>162</v>
      </c>
      <c r="BO7" s="19" t="s">
        <v>159</v>
      </c>
      <c r="BP7" s="27" t="s">
        <v>163</v>
      </c>
      <c r="BQ7" s="19" t="s">
        <v>152</v>
      </c>
      <c r="BR7" s="18" t="s">
        <v>152</v>
      </c>
      <c r="BS7" s="18" t="s">
        <v>164</v>
      </c>
    </row>
    <row r="8" spans="1:71" ht="84" x14ac:dyDescent="0.15">
      <c r="A8" s="17" t="s">
        <v>136</v>
      </c>
      <c r="B8" s="19" t="s">
        <v>137</v>
      </c>
      <c r="C8" s="19" t="s">
        <v>138</v>
      </c>
      <c r="D8" s="26" t="s">
        <v>171</v>
      </c>
      <c r="E8" s="19" t="s">
        <v>140</v>
      </c>
      <c r="F8" s="18" t="s">
        <v>141</v>
      </c>
      <c r="G8" s="21" t="s">
        <v>142</v>
      </c>
      <c r="H8" s="18" t="s">
        <v>141</v>
      </c>
      <c r="I8" s="27" t="s">
        <v>143</v>
      </c>
      <c r="J8" s="19" t="s">
        <v>144</v>
      </c>
      <c r="K8" s="27" t="s">
        <v>145</v>
      </c>
      <c r="L8" s="19" t="s">
        <v>146</v>
      </c>
      <c r="M8" s="19" t="e">
        <f t="shared" ca="1" si="0"/>
        <v>#NAME?</v>
      </c>
      <c r="N8" s="19" t="s">
        <v>141</v>
      </c>
      <c r="O8" s="27" t="s">
        <v>147</v>
      </c>
      <c r="P8" s="19" t="s">
        <v>141</v>
      </c>
      <c r="Q8" s="27" t="s">
        <v>147</v>
      </c>
      <c r="R8" s="19" t="s">
        <v>148</v>
      </c>
      <c r="S8" s="27" t="s">
        <v>149</v>
      </c>
      <c r="T8" s="19" t="s">
        <v>150</v>
      </c>
      <c r="U8" s="27"/>
      <c r="V8" s="19" t="s">
        <v>150</v>
      </c>
      <c r="W8" s="27"/>
      <c r="X8" s="18" t="s">
        <v>141</v>
      </c>
      <c r="Y8" s="21" t="s">
        <v>151</v>
      </c>
      <c r="Z8" s="18" t="s">
        <v>150</v>
      </c>
      <c r="AA8" s="19"/>
      <c r="AB8" s="18" t="s">
        <v>152</v>
      </c>
      <c r="AC8" s="19" t="e">
        <f t="shared" ca="1" si="1"/>
        <v>#NAME?</v>
      </c>
      <c r="AD8" s="19"/>
      <c r="AE8" s="19"/>
      <c r="AF8" s="19"/>
      <c r="AG8" s="19"/>
      <c r="AH8" s="19"/>
      <c r="AI8" s="19"/>
      <c r="AJ8" s="19"/>
      <c r="AK8" s="19"/>
      <c r="AL8" s="19"/>
      <c r="AM8" s="19"/>
      <c r="AN8" s="19"/>
      <c r="AO8" s="19"/>
      <c r="AP8" s="19"/>
      <c r="AQ8" s="19" t="s">
        <v>153</v>
      </c>
      <c r="AR8" s="21" t="s">
        <v>154</v>
      </c>
      <c r="AS8" s="19" t="s">
        <v>150</v>
      </c>
      <c r="AT8" s="27"/>
      <c r="AU8" s="19" t="s">
        <v>150</v>
      </c>
      <c r="AV8" s="27"/>
      <c r="AW8" s="19" t="s">
        <v>150</v>
      </c>
      <c r="AX8" s="27"/>
      <c r="AY8" s="19" t="s">
        <v>146</v>
      </c>
      <c r="AZ8" s="19" t="s">
        <v>144</v>
      </c>
      <c r="BA8" s="27" t="s">
        <v>168</v>
      </c>
      <c r="BB8" s="19" t="s">
        <v>144</v>
      </c>
      <c r="BC8" s="27" t="s">
        <v>156</v>
      </c>
      <c r="BD8" s="19" t="s">
        <v>153</v>
      </c>
      <c r="BE8" s="27" t="s">
        <v>157</v>
      </c>
      <c r="BF8" s="19" t="s">
        <v>153</v>
      </c>
      <c r="BG8" s="22" t="s">
        <v>158</v>
      </c>
      <c r="BH8" s="18" t="s">
        <v>159</v>
      </c>
      <c r="BI8" s="23" t="s">
        <v>160</v>
      </c>
      <c r="BJ8" s="18" t="s">
        <v>152</v>
      </c>
      <c r="BK8" s="24" t="s">
        <v>148</v>
      </c>
      <c r="BL8" s="25" t="s">
        <v>161</v>
      </c>
      <c r="BM8" s="19" t="s">
        <v>159</v>
      </c>
      <c r="BN8" s="27" t="s">
        <v>162</v>
      </c>
      <c r="BO8" s="19" t="s">
        <v>159</v>
      </c>
      <c r="BP8" s="27" t="s">
        <v>163</v>
      </c>
      <c r="BQ8" s="19" t="s">
        <v>152</v>
      </c>
      <c r="BR8" s="18" t="s">
        <v>152</v>
      </c>
      <c r="BS8" s="18" t="s">
        <v>164</v>
      </c>
    </row>
    <row r="9" spans="1:71" ht="84" x14ac:dyDescent="0.15">
      <c r="A9" s="17" t="s">
        <v>136</v>
      </c>
      <c r="B9" s="19" t="s">
        <v>137</v>
      </c>
      <c r="C9" s="19" t="s">
        <v>138</v>
      </c>
      <c r="D9" s="26" t="s">
        <v>172</v>
      </c>
      <c r="E9" s="19" t="s">
        <v>140</v>
      </c>
      <c r="F9" s="18" t="s">
        <v>141</v>
      </c>
      <c r="G9" s="21" t="s">
        <v>142</v>
      </c>
      <c r="H9" s="18" t="s">
        <v>141</v>
      </c>
      <c r="I9" s="27" t="s">
        <v>143</v>
      </c>
      <c r="J9" s="19" t="s">
        <v>144</v>
      </c>
      <c r="K9" s="27" t="s">
        <v>145</v>
      </c>
      <c r="L9" s="19" t="s">
        <v>146</v>
      </c>
      <c r="M9" s="19" t="e">
        <f t="shared" ca="1" si="0"/>
        <v>#NAME?</v>
      </c>
      <c r="N9" s="19" t="s">
        <v>141</v>
      </c>
      <c r="O9" s="27" t="s">
        <v>147</v>
      </c>
      <c r="P9" s="19" t="s">
        <v>141</v>
      </c>
      <c r="Q9" s="27" t="s">
        <v>147</v>
      </c>
      <c r="R9" s="19" t="s">
        <v>148</v>
      </c>
      <c r="S9" s="27" t="s">
        <v>149</v>
      </c>
      <c r="T9" s="19" t="s">
        <v>150</v>
      </c>
      <c r="U9" s="27"/>
      <c r="V9" s="19" t="s">
        <v>150</v>
      </c>
      <c r="W9" s="27"/>
      <c r="X9" s="18" t="s">
        <v>141</v>
      </c>
      <c r="Y9" s="21" t="s">
        <v>151</v>
      </c>
      <c r="Z9" s="18" t="s">
        <v>150</v>
      </c>
      <c r="AA9" s="19"/>
      <c r="AB9" s="18" t="s">
        <v>152</v>
      </c>
      <c r="AC9" s="19" t="e">
        <f t="shared" ca="1" si="1"/>
        <v>#NAME?</v>
      </c>
      <c r="AD9" s="19"/>
      <c r="AE9" s="19"/>
      <c r="AF9" s="19"/>
      <c r="AG9" s="19"/>
      <c r="AH9" s="19"/>
      <c r="AI9" s="19"/>
      <c r="AJ9" s="19"/>
      <c r="AK9" s="19"/>
      <c r="AL9" s="19"/>
      <c r="AM9" s="19"/>
      <c r="AN9" s="19"/>
      <c r="AO9" s="19"/>
      <c r="AP9" s="19"/>
      <c r="AQ9" s="19" t="s">
        <v>153</v>
      </c>
      <c r="AR9" s="21" t="s">
        <v>154</v>
      </c>
      <c r="AS9" s="19" t="s">
        <v>150</v>
      </c>
      <c r="AT9" s="27"/>
      <c r="AU9" s="19" t="s">
        <v>150</v>
      </c>
      <c r="AV9" s="27"/>
      <c r="AW9" s="19" t="s">
        <v>150</v>
      </c>
      <c r="AX9" s="27"/>
      <c r="AY9" s="19" t="s">
        <v>146</v>
      </c>
      <c r="AZ9" s="19" t="s">
        <v>144</v>
      </c>
      <c r="BA9" s="27" t="s">
        <v>168</v>
      </c>
      <c r="BB9" s="19" t="s">
        <v>144</v>
      </c>
      <c r="BC9" s="27" t="s">
        <v>156</v>
      </c>
      <c r="BD9" s="19" t="s">
        <v>153</v>
      </c>
      <c r="BE9" s="27" t="s">
        <v>157</v>
      </c>
      <c r="BF9" s="19" t="s">
        <v>153</v>
      </c>
      <c r="BG9" s="22" t="s">
        <v>158</v>
      </c>
      <c r="BH9" s="18" t="s">
        <v>159</v>
      </c>
      <c r="BI9" s="23" t="s">
        <v>160</v>
      </c>
      <c r="BJ9" s="18" t="s">
        <v>152</v>
      </c>
      <c r="BK9" s="24" t="s">
        <v>148</v>
      </c>
      <c r="BL9" s="25" t="s">
        <v>161</v>
      </c>
      <c r="BM9" s="19" t="s">
        <v>159</v>
      </c>
      <c r="BN9" s="27" t="s">
        <v>162</v>
      </c>
      <c r="BO9" s="19" t="s">
        <v>159</v>
      </c>
      <c r="BP9" s="27" t="s">
        <v>163</v>
      </c>
      <c r="BQ9" s="19" t="s">
        <v>152</v>
      </c>
      <c r="BR9" s="18" t="s">
        <v>152</v>
      </c>
      <c r="BS9" s="18" t="s">
        <v>164</v>
      </c>
    </row>
    <row r="10" spans="1:71" ht="84" x14ac:dyDescent="0.15">
      <c r="A10" s="17" t="s">
        <v>136</v>
      </c>
      <c r="B10" s="19" t="s">
        <v>137</v>
      </c>
      <c r="C10" s="19" t="s">
        <v>138</v>
      </c>
      <c r="D10" s="26" t="s">
        <v>173</v>
      </c>
      <c r="E10" s="19" t="s">
        <v>140</v>
      </c>
      <c r="F10" s="18" t="s">
        <v>141</v>
      </c>
      <c r="G10" s="21" t="s">
        <v>142</v>
      </c>
      <c r="H10" s="18" t="s">
        <v>141</v>
      </c>
      <c r="I10" s="27" t="s">
        <v>143</v>
      </c>
      <c r="J10" s="19" t="s">
        <v>144</v>
      </c>
      <c r="K10" s="27" t="s">
        <v>145</v>
      </c>
      <c r="L10" s="19" t="s">
        <v>146</v>
      </c>
      <c r="M10" s="19" t="e">
        <f t="shared" ca="1" si="0"/>
        <v>#NAME?</v>
      </c>
      <c r="N10" s="19" t="s">
        <v>141</v>
      </c>
      <c r="O10" s="27" t="s">
        <v>147</v>
      </c>
      <c r="P10" s="19" t="s">
        <v>141</v>
      </c>
      <c r="Q10" s="27" t="s">
        <v>147</v>
      </c>
      <c r="R10" s="19" t="s">
        <v>148</v>
      </c>
      <c r="S10" s="27" t="s">
        <v>149</v>
      </c>
      <c r="T10" s="19" t="s">
        <v>150</v>
      </c>
      <c r="U10" s="27"/>
      <c r="V10" s="19" t="s">
        <v>150</v>
      </c>
      <c r="W10" s="27"/>
      <c r="X10" s="18" t="s">
        <v>141</v>
      </c>
      <c r="Y10" s="21" t="s">
        <v>151</v>
      </c>
      <c r="Z10" s="18" t="s">
        <v>150</v>
      </c>
      <c r="AA10" s="19"/>
      <c r="AB10" s="18" t="s">
        <v>152</v>
      </c>
      <c r="AC10" s="19" t="e">
        <f t="shared" ca="1" si="1"/>
        <v>#NAME?</v>
      </c>
      <c r="AD10" s="19"/>
      <c r="AE10" s="19"/>
      <c r="AF10" s="19"/>
      <c r="AG10" s="19"/>
      <c r="AH10" s="19"/>
      <c r="AI10" s="19"/>
      <c r="AJ10" s="19"/>
      <c r="AK10" s="19"/>
      <c r="AL10" s="19"/>
      <c r="AM10" s="19"/>
      <c r="AN10" s="19"/>
      <c r="AO10" s="19"/>
      <c r="AP10" s="19"/>
      <c r="AQ10" s="19" t="s">
        <v>153</v>
      </c>
      <c r="AR10" s="21" t="s">
        <v>154</v>
      </c>
      <c r="AS10" s="19" t="s">
        <v>150</v>
      </c>
      <c r="AT10" s="27"/>
      <c r="AU10" s="19" t="s">
        <v>150</v>
      </c>
      <c r="AV10" s="27"/>
      <c r="AW10" s="19" t="s">
        <v>150</v>
      </c>
      <c r="AX10" s="27"/>
      <c r="AY10" s="19" t="s">
        <v>146</v>
      </c>
      <c r="AZ10" s="19" t="s">
        <v>144</v>
      </c>
      <c r="BA10" s="27" t="s">
        <v>168</v>
      </c>
      <c r="BB10" s="19" t="s">
        <v>144</v>
      </c>
      <c r="BC10" s="27" t="s">
        <v>156</v>
      </c>
      <c r="BD10" s="19" t="s">
        <v>153</v>
      </c>
      <c r="BE10" s="27" t="s">
        <v>157</v>
      </c>
      <c r="BF10" s="19" t="s">
        <v>153</v>
      </c>
      <c r="BG10" s="22" t="s">
        <v>158</v>
      </c>
      <c r="BH10" s="18" t="s">
        <v>159</v>
      </c>
      <c r="BI10" s="23" t="s">
        <v>160</v>
      </c>
      <c r="BJ10" s="18" t="s">
        <v>152</v>
      </c>
      <c r="BK10" s="24" t="s">
        <v>148</v>
      </c>
      <c r="BL10" s="25" t="s">
        <v>161</v>
      </c>
      <c r="BM10" s="19" t="s">
        <v>159</v>
      </c>
      <c r="BN10" s="27" t="s">
        <v>162</v>
      </c>
      <c r="BO10" s="19" t="s">
        <v>159</v>
      </c>
      <c r="BP10" s="27" t="s">
        <v>163</v>
      </c>
      <c r="BQ10" s="19" t="s">
        <v>152</v>
      </c>
      <c r="BR10" s="18" t="s">
        <v>152</v>
      </c>
      <c r="BS10" s="18" t="s">
        <v>164</v>
      </c>
    </row>
    <row r="11" spans="1:71" ht="84" x14ac:dyDescent="0.15">
      <c r="A11" s="17" t="s">
        <v>136</v>
      </c>
      <c r="B11" s="19" t="s">
        <v>137</v>
      </c>
      <c r="C11" s="19" t="s">
        <v>138</v>
      </c>
      <c r="D11" s="26" t="s">
        <v>174</v>
      </c>
      <c r="E11" s="19" t="s">
        <v>140</v>
      </c>
      <c r="F11" s="18" t="s">
        <v>141</v>
      </c>
      <c r="G11" s="21" t="s">
        <v>142</v>
      </c>
      <c r="H11" s="18" t="s">
        <v>141</v>
      </c>
      <c r="I11" s="27" t="s">
        <v>143</v>
      </c>
      <c r="J11" s="19" t="s">
        <v>144</v>
      </c>
      <c r="K11" s="27" t="s">
        <v>145</v>
      </c>
      <c r="L11" s="19" t="s">
        <v>146</v>
      </c>
      <c r="M11" s="19" t="e">
        <f t="shared" ca="1" si="0"/>
        <v>#NAME?</v>
      </c>
      <c r="N11" s="19" t="s">
        <v>141</v>
      </c>
      <c r="O11" s="27" t="s">
        <v>147</v>
      </c>
      <c r="P11" s="19" t="s">
        <v>141</v>
      </c>
      <c r="Q11" s="27" t="s">
        <v>147</v>
      </c>
      <c r="R11" s="19" t="s">
        <v>148</v>
      </c>
      <c r="S11" s="27" t="s">
        <v>149</v>
      </c>
      <c r="T11" s="19" t="s">
        <v>150</v>
      </c>
      <c r="U11" s="27"/>
      <c r="V11" s="19" t="s">
        <v>150</v>
      </c>
      <c r="W11" s="27"/>
      <c r="X11" s="18" t="s">
        <v>141</v>
      </c>
      <c r="Y11" s="21" t="s">
        <v>151</v>
      </c>
      <c r="Z11" s="18" t="s">
        <v>150</v>
      </c>
      <c r="AA11" s="19"/>
      <c r="AB11" s="18" t="s">
        <v>152</v>
      </c>
      <c r="AC11" s="19" t="e">
        <f t="shared" ca="1" si="1"/>
        <v>#NAME?</v>
      </c>
      <c r="AD11" s="19"/>
      <c r="AE11" s="19"/>
      <c r="AF11" s="19"/>
      <c r="AG11" s="19"/>
      <c r="AH11" s="19"/>
      <c r="AI11" s="19"/>
      <c r="AJ11" s="19"/>
      <c r="AK11" s="19"/>
      <c r="AL11" s="19"/>
      <c r="AM11" s="19"/>
      <c r="AN11" s="19"/>
      <c r="AO11" s="19"/>
      <c r="AP11" s="19"/>
      <c r="AQ11" s="19" t="s">
        <v>153</v>
      </c>
      <c r="AR11" s="21" t="s">
        <v>154</v>
      </c>
      <c r="AS11" s="19" t="s">
        <v>150</v>
      </c>
      <c r="AT11" s="27"/>
      <c r="AU11" s="19" t="s">
        <v>150</v>
      </c>
      <c r="AV11" s="27"/>
      <c r="AW11" s="19" t="s">
        <v>150</v>
      </c>
      <c r="AX11" s="27"/>
      <c r="AY11" s="19" t="s">
        <v>146</v>
      </c>
      <c r="AZ11" s="19" t="s">
        <v>144</v>
      </c>
      <c r="BA11" s="28" t="s">
        <v>168</v>
      </c>
      <c r="BB11" s="19" t="s">
        <v>144</v>
      </c>
      <c r="BC11" s="27" t="s">
        <v>156</v>
      </c>
      <c r="BD11" s="19" t="s">
        <v>153</v>
      </c>
      <c r="BE11" s="27" t="s">
        <v>157</v>
      </c>
      <c r="BF11" s="19" t="s">
        <v>153</v>
      </c>
      <c r="BG11" s="22" t="s">
        <v>158</v>
      </c>
      <c r="BH11" s="18" t="s">
        <v>159</v>
      </c>
      <c r="BI11" s="23" t="s">
        <v>160</v>
      </c>
      <c r="BJ11" s="18" t="s">
        <v>152</v>
      </c>
      <c r="BK11" s="24" t="s">
        <v>148</v>
      </c>
      <c r="BL11" s="25" t="s">
        <v>161</v>
      </c>
      <c r="BM11" s="19" t="s">
        <v>159</v>
      </c>
      <c r="BN11" s="27" t="s">
        <v>162</v>
      </c>
      <c r="BO11" s="19" t="s">
        <v>159</v>
      </c>
      <c r="BP11" s="27" t="s">
        <v>163</v>
      </c>
      <c r="BQ11" s="19" t="s">
        <v>152</v>
      </c>
      <c r="BR11" s="18" t="s">
        <v>152</v>
      </c>
      <c r="BS11" s="18" t="s">
        <v>164</v>
      </c>
    </row>
    <row r="12" spans="1:71" ht="84" x14ac:dyDescent="0.15">
      <c r="A12" s="17" t="s">
        <v>136</v>
      </c>
      <c r="B12" s="19" t="s">
        <v>137</v>
      </c>
      <c r="C12" s="19" t="s">
        <v>138</v>
      </c>
      <c r="D12" s="26" t="s">
        <v>175</v>
      </c>
      <c r="E12" s="19" t="s">
        <v>140</v>
      </c>
      <c r="F12" s="18" t="s">
        <v>141</v>
      </c>
      <c r="G12" s="21" t="s">
        <v>142</v>
      </c>
      <c r="H12" s="18" t="s">
        <v>141</v>
      </c>
      <c r="I12" s="27" t="s">
        <v>143</v>
      </c>
      <c r="J12" s="19" t="s">
        <v>144</v>
      </c>
      <c r="K12" s="27" t="s">
        <v>145</v>
      </c>
      <c r="L12" s="19" t="s">
        <v>146</v>
      </c>
      <c r="M12" s="19" t="e">
        <f t="shared" ca="1" si="0"/>
        <v>#NAME?</v>
      </c>
      <c r="N12" s="19" t="s">
        <v>141</v>
      </c>
      <c r="O12" s="27" t="s">
        <v>147</v>
      </c>
      <c r="P12" s="19" t="s">
        <v>141</v>
      </c>
      <c r="Q12" s="27" t="s">
        <v>147</v>
      </c>
      <c r="R12" s="19" t="s">
        <v>148</v>
      </c>
      <c r="S12" s="27" t="s">
        <v>149</v>
      </c>
      <c r="T12" s="19" t="s">
        <v>150</v>
      </c>
      <c r="U12" s="27"/>
      <c r="V12" s="19" t="s">
        <v>150</v>
      </c>
      <c r="W12" s="27"/>
      <c r="X12" s="18" t="s">
        <v>141</v>
      </c>
      <c r="Y12" s="21" t="s">
        <v>151</v>
      </c>
      <c r="Z12" s="18" t="s">
        <v>150</v>
      </c>
      <c r="AA12" s="19"/>
      <c r="AB12" s="18" t="s">
        <v>152</v>
      </c>
      <c r="AC12" s="19" t="e">
        <f t="shared" ca="1" si="1"/>
        <v>#NAME?</v>
      </c>
      <c r="AD12" s="19"/>
      <c r="AE12" s="19"/>
      <c r="AF12" s="19"/>
      <c r="AG12" s="19"/>
      <c r="AH12" s="19"/>
      <c r="AI12" s="19"/>
      <c r="AJ12" s="19"/>
      <c r="AK12" s="19"/>
      <c r="AL12" s="19"/>
      <c r="AM12" s="19"/>
      <c r="AN12" s="19"/>
      <c r="AO12" s="19"/>
      <c r="AP12" s="19"/>
      <c r="AQ12" s="19" t="s">
        <v>153</v>
      </c>
      <c r="AR12" s="21" t="s">
        <v>154</v>
      </c>
      <c r="AS12" s="19" t="s">
        <v>150</v>
      </c>
      <c r="AT12" s="27"/>
      <c r="AU12" s="19" t="s">
        <v>150</v>
      </c>
      <c r="AV12" s="27"/>
      <c r="AW12" s="19" t="s">
        <v>150</v>
      </c>
      <c r="AX12" s="27"/>
      <c r="AY12" s="19" t="s">
        <v>146</v>
      </c>
      <c r="AZ12" s="19" t="s">
        <v>144</v>
      </c>
      <c r="BA12" s="28" t="s">
        <v>168</v>
      </c>
      <c r="BB12" s="19" t="s">
        <v>144</v>
      </c>
      <c r="BC12" s="27" t="s">
        <v>156</v>
      </c>
      <c r="BD12" s="19" t="s">
        <v>153</v>
      </c>
      <c r="BE12" s="27" t="s">
        <v>157</v>
      </c>
      <c r="BF12" s="19" t="s">
        <v>153</v>
      </c>
      <c r="BG12" s="22" t="s">
        <v>158</v>
      </c>
      <c r="BH12" s="18" t="s">
        <v>159</v>
      </c>
      <c r="BI12" s="23" t="s">
        <v>160</v>
      </c>
      <c r="BJ12" s="18" t="s">
        <v>152</v>
      </c>
      <c r="BK12" s="24" t="s">
        <v>148</v>
      </c>
      <c r="BL12" s="25" t="s">
        <v>161</v>
      </c>
      <c r="BM12" s="19" t="s">
        <v>159</v>
      </c>
      <c r="BN12" s="27" t="s">
        <v>162</v>
      </c>
      <c r="BO12" s="19" t="s">
        <v>159</v>
      </c>
      <c r="BP12" s="27" t="s">
        <v>163</v>
      </c>
      <c r="BQ12" s="19" t="s">
        <v>152</v>
      </c>
      <c r="BR12" s="18" t="s">
        <v>152</v>
      </c>
      <c r="BS12" s="18" t="s">
        <v>164</v>
      </c>
    </row>
    <row r="13" spans="1:71" ht="84" x14ac:dyDescent="0.15">
      <c r="A13" s="17" t="s">
        <v>136</v>
      </c>
      <c r="B13" s="19" t="s">
        <v>137</v>
      </c>
      <c r="C13" s="19" t="s">
        <v>138</v>
      </c>
      <c r="D13" s="26" t="s">
        <v>176</v>
      </c>
      <c r="E13" s="19" t="s">
        <v>140</v>
      </c>
      <c r="F13" s="18" t="s">
        <v>141</v>
      </c>
      <c r="G13" s="21" t="s">
        <v>142</v>
      </c>
      <c r="H13" s="18" t="s">
        <v>141</v>
      </c>
      <c r="I13" s="27" t="s">
        <v>143</v>
      </c>
      <c r="J13" s="19" t="s">
        <v>144</v>
      </c>
      <c r="K13" s="27" t="s">
        <v>145</v>
      </c>
      <c r="L13" s="19" t="s">
        <v>146</v>
      </c>
      <c r="M13" s="19" t="e">
        <f t="shared" ca="1" si="0"/>
        <v>#NAME?</v>
      </c>
      <c r="N13" s="19" t="s">
        <v>141</v>
      </c>
      <c r="O13" s="27" t="s">
        <v>147</v>
      </c>
      <c r="P13" s="19" t="s">
        <v>141</v>
      </c>
      <c r="Q13" s="27" t="s">
        <v>147</v>
      </c>
      <c r="R13" s="19" t="s">
        <v>148</v>
      </c>
      <c r="S13" s="27" t="s">
        <v>149</v>
      </c>
      <c r="T13" s="19" t="s">
        <v>150</v>
      </c>
      <c r="U13" s="27"/>
      <c r="V13" s="19" t="s">
        <v>150</v>
      </c>
      <c r="W13" s="27"/>
      <c r="X13" s="18" t="s">
        <v>141</v>
      </c>
      <c r="Y13" s="21" t="s">
        <v>151</v>
      </c>
      <c r="Z13" s="18" t="s">
        <v>150</v>
      </c>
      <c r="AA13" s="19"/>
      <c r="AB13" s="18" t="s">
        <v>152</v>
      </c>
      <c r="AC13" s="19" t="e">
        <f t="shared" ca="1" si="1"/>
        <v>#NAME?</v>
      </c>
      <c r="AD13" s="19"/>
      <c r="AE13" s="19"/>
      <c r="AF13" s="19"/>
      <c r="AG13" s="19"/>
      <c r="AH13" s="19"/>
      <c r="AI13" s="19"/>
      <c r="AJ13" s="19"/>
      <c r="AK13" s="19"/>
      <c r="AL13" s="19"/>
      <c r="AM13" s="19"/>
      <c r="AN13" s="19"/>
      <c r="AO13" s="19"/>
      <c r="AP13" s="19"/>
      <c r="AQ13" s="19" t="s">
        <v>153</v>
      </c>
      <c r="AR13" s="21" t="s">
        <v>154</v>
      </c>
      <c r="AS13" s="19" t="s">
        <v>150</v>
      </c>
      <c r="AT13" s="27"/>
      <c r="AU13" s="19" t="s">
        <v>150</v>
      </c>
      <c r="AV13" s="27"/>
      <c r="AW13" s="19" t="s">
        <v>150</v>
      </c>
      <c r="AX13" s="27"/>
      <c r="AY13" s="19" t="s">
        <v>146</v>
      </c>
      <c r="AZ13" s="18" t="s">
        <v>159</v>
      </c>
      <c r="BA13" s="21" t="s">
        <v>177</v>
      </c>
      <c r="BB13" s="19" t="s">
        <v>144</v>
      </c>
      <c r="BC13" s="27" t="s">
        <v>156</v>
      </c>
      <c r="BD13" s="19" t="s">
        <v>153</v>
      </c>
      <c r="BE13" s="27" t="s">
        <v>157</v>
      </c>
      <c r="BF13" s="19" t="s">
        <v>153</v>
      </c>
      <c r="BG13" s="22" t="s">
        <v>158</v>
      </c>
      <c r="BH13" s="18" t="s">
        <v>159</v>
      </c>
      <c r="BI13" s="23" t="s">
        <v>160</v>
      </c>
      <c r="BJ13" s="18" t="s">
        <v>152</v>
      </c>
      <c r="BK13" s="24" t="s">
        <v>148</v>
      </c>
      <c r="BL13" s="25" t="s">
        <v>161</v>
      </c>
      <c r="BM13" s="19" t="s">
        <v>159</v>
      </c>
      <c r="BN13" s="27" t="s">
        <v>162</v>
      </c>
      <c r="BO13" s="19" t="s">
        <v>159</v>
      </c>
      <c r="BP13" s="27" t="s">
        <v>163</v>
      </c>
      <c r="BQ13" s="19" t="s">
        <v>152</v>
      </c>
      <c r="BR13" s="18" t="s">
        <v>152</v>
      </c>
      <c r="BS13" s="18" t="s">
        <v>164</v>
      </c>
    </row>
    <row r="14" spans="1:71" ht="84" x14ac:dyDescent="0.15">
      <c r="A14" s="17" t="s">
        <v>136</v>
      </c>
      <c r="B14" s="19" t="s">
        <v>137</v>
      </c>
      <c r="C14" s="19" t="s">
        <v>138</v>
      </c>
      <c r="D14" s="20" t="s">
        <v>178</v>
      </c>
      <c r="E14" s="18" t="s">
        <v>140</v>
      </c>
      <c r="F14" s="18" t="s">
        <v>141</v>
      </c>
      <c r="G14" s="21" t="s">
        <v>142</v>
      </c>
      <c r="H14" s="18" t="s">
        <v>141</v>
      </c>
      <c r="I14" s="21" t="s">
        <v>143</v>
      </c>
      <c r="J14" s="18" t="s">
        <v>144</v>
      </c>
      <c r="K14" s="21" t="s">
        <v>145</v>
      </c>
      <c r="L14" s="18" t="s">
        <v>146</v>
      </c>
      <c r="M14" s="18" t="e">
        <f t="shared" ca="1" si="0"/>
        <v>#NAME?</v>
      </c>
      <c r="N14" s="18" t="s">
        <v>141</v>
      </c>
      <c r="O14" s="21" t="s">
        <v>147</v>
      </c>
      <c r="P14" s="18" t="s">
        <v>141</v>
      </c>
      <c r="Q14" s="21" t="s">
        <v>147</v>
      </c>
      <c r="R14" s="18" t="s">
        <v>148</v>
      </c>
      <c r="S14" s="21" t="s">
        <v>149</v>
      </c>
      <c r="T14" s="18" t="s">
        <v>150</v>
      </c>
      <c r="U14" s="21"/>
      <c r="V14" s="18" t="s">
        <v>150</v>
      </c>
      <c r="W14" s="21"/>
      <c r="X14" s="18" t="s">
        <v>141</v>
      </c>
      <c r="Y14" s="21" t="s">
        <v>151</v>
      </c>
      <c r="Z14" s="18" t="s">
        <v>150</v>
      </c>
      <c r="AA14" s="18"/>
      <c r="AB14" s="18" t="s">
        <v>152</v>
      </c>
      <c r="AC14" s="18" t="e">
        <f t="shared" ca="1" si="1"/>
        <v>#NAME?</v>
      </c>
      <c r="AD14" s="18"/>
      <c r="AE14" s="18"/>
      <c r="AF14" s="18"/>
      <c r="AG14" s="18"/>
      <c r="AH14" s="18"/>
      <c r="AI14" s="18"/>
      <c r="AJ14" s="18"/>
      <c r="AK14" s="18"/>
      <c r="AL14" s="18"/>
      <c r="AM14" s="18"/>
      <c r="AN14" s="18"/>
      <c r="AO14" s="18"/>
      <c r="AP14" s="18"/>
      <c r="AQ14" s="18" t="s">
        <v>153</v>
      </c>
      <c r="AR14" s="21" t="s">
        <v>154</v>
      </c>
      <c r="AS14" s="18" t="s">
        <v>150</v>
      </c>
      <c r="AT14" s="21"/>
      <c r="AU14" s="18" t="s">
        <v>150</v>
      </c>
      <c r="AV14" s="21"/>
      <c r="AW14" s="18" t="s">
        <v>150</v>
      </c>
      <c r="AX14" s="21"/>
      <c r="AY14" s="18" t="s">
        <v>146</v>
      </c>
      <c r="AZ14" s="18" t="s">
        <v>159</v>
      </c>
      <c r="BA14" s="21" t="s">
        <v>179</v>
      </c>
      <c r="BB14" s="19" t="s">
        <v>144</v>
      </c>
      <c r="BC14" s="27" t="s">
        <v>156</v>
      </c>
      <c r="BD14" s="19" t="s">
        <v>153</v>
      </c>
      <c r="BE14" s="27" t="s">
        <v>157</v>
      </c>
      <c r="BF14" s="19" t="s">
        <v>153</v>
      </c>
      <c r="BG14" s="22" t="s">
        <v>158</v>
      </c>
      <c r="BH14" s="18" t="s">
        <v>159</v>
      </c>
      <c r="BI14" s="23" t="s">
        <v>160</v>
      </c>
      <c r="BJ14" s="18" t="s">
        <v>152</v>
      </c>
      <c r="BK14" s="24" t="s">
        <v>148</v>
      </c>
      <c r="BL14" s="25" t="s">
        <v>161</v>
      </c>
      <c r="BM14" s="19" t="s">
        <v>159</v>
      </c>
      <c r="BN14" s="27" t="s">
        <v>162</v>
      </c>
      <c r="BO14" s="19" t="s">
        <v>159</v>
      </c>
      <c r="BP14" s="27" t="s">
        <v>163</v>
      </c>
      <c r="BQ14" s="19" t="s">
        <v>152</v>
      </c>
      <c r="BR14" s="18" t="s">
        <v>152</v>
      </c>
      <c r="BS14" s="18" t="s">
        <v>164</v>
      </c>
    </row>
    <row r="15" spans="1:71" ht="84" x14ac:dyDescent="0.15">
      <c r="A15" s="17" t="s">
        <v>136</v>
      </c>
      <c r="B15" s="19" t="s">
        <v>137</v>
      </c>
      <c r="C15" s="19" t="s">
        <v>138</v>
      </c>
      <c r="D15" s="26" t="s">
        <v>180</v>
      </c>
      <c r="E15" s="19" t="s">
        <v>140</v>
      </c>
      <c r="F15" s="18" t="s">
        <v>141</v>
      </c>
      <c r="G15" s="21" t="s">
        <v>142</v>
      </c>
      <c r="H15" s="18" t="s">
        <v>141</v>
      </c>
      <c r="I15" s="27" t="s">
        <v>143</v>
      </c>
      <c r="J15" s="19" t="s">
        <v>144</v>
      </c>
      <c r="K15" s="27" t="s">
        <v>145</v>
      </c>
      <c r="L15" s="19" t="s">
        <v>146</v>
      </c>
      <c r="M15" s="19" t="e">
        <f t="shared" ca="1" si="0"/>
        <v>#NAME?</v>
      </c>
      <c r="N15" s="19" t="s">
        <v>141</v>
      </c>
      <c r="O15" s="27" t="s">
        <v>147</v>
      </c>
      <c r="P15" s="19" t="s">
        <v>141</v>
      </c>
      <c r="Q15" s="27" t="s">
        <v>147</v>
      </c>
      <c r="R15" s="19" t="s">
        <v>148</v>
      </c>
      <c r="S15" s="27" t="s">
        <v>149</v>
      </c>
      <c r="T15" s="19" t="s">
        <v>150</v>
      </c>
      <c r="U15" s="27"/>
      <c r="V15" s="19" t="s">
        <v>150</v>
      </c>
      <c r="W15" s="27"/>
      <c r="X15" s="18" t="s">
        <v>141</v>
      </c>
      <c r="Y15" s="21" t="s">
        <v>151</v>
      </c>
      <c r="Z15" s="18" t="s">
        <v>150</v>
      </c>
      <c r="AA15" s="19"/>
      <c r="AB15" s="18" t="s">
        <v>152</v>
      </c>
      <c r="AC15" s="19" t="e">
        <f t="shared" ca="1" si="1"/>
        <v>#NAME?</v>
      </c>
      <c r="AD15" s="19"/>
      <c r="AE15" s="19"/>
      <c r="AF15" s="19"/>
      <c r="AG15" s="19"/>
      <c r="AH15" s="19"/>
      <c r="AI15" s="19"/>
      <c r="AJ15" s="19"/>
      <c r="AK15" s="19"/>
      <c r="AL15" s="19"/>
      <c r="AM15" s="19"/>
      <c r="AN15" s="19"/>
      <c r="AO15" s="19"/>
      <c r="AP15" s="19"/>
      <c r="AQ15" s="19" t="s">
        <v>153</v>
      </c>
      <c r="AR15" s="21" t="s">
        <v>154</v>
      </c>
      <c r="AS15" s="19" t="s">
        <v>150</v>
      </c>
      <c r="AT15" s="27"/>
      <c r="AU15" s="19" t="s">
        <v>150</v>
      </c>
      <c r="AV15" s="27"/>
      <c r="AW15" s="19" t="s">
        <v>150</v>
      </c>
      <c r="AX15" s="27"/>
      <c r="AY15" s="19" t="s">
        <v>146</v>
      </c>
      <c r="AZ15" s="19" t="s">
        <v>144</v>
      </c>
      <c r="BA15" s="28" t="s">
        <v>168</v>
      </c>
      <c r="BB15" s="19" t="s">
        <v>144</v>
      </c>
      <c r="BC15" s="27" t="s">
        <v>156</v>
      </c>
      <c r="BD15" s="19" t="s">
        <v>153</v>
      </c>
      <c r="BE15" s="27" t="s">
        <v>157</v>
      </c>
      <c r="BF15" s="19" t="s">
        <v>153</v>
      </c>
      <c r="BG15" s="22" t="s">
        <v>158</v>
      </c>
      <c r="BH15" s="18" t="s">
        <v>159</v>
      </c>
      <c r="BI15" s="23" t="s">
        <v>160</v>
      </c>
      <c r="BJ15" s="18" t="s">
        <v>152</v>
      </c>
      <c r="BK15" s="24" t="s">
        <v>148</v>
      </c>
      <c r="BL15" s="25" t="s">
        <v>161</v>
      </c>
      <c r="BM15" s="19" t="s">
        <v>159</v>
      </c>
      <c r="BN15" s="27" t="s">
        <v>162</v>
      </c>
      <c r="BO15" s="19" t="s">
        <v>159</v>
      </c>
      <c r="BP15" s="27" t="s">
        <v>163</v>
      </c>
      <c r="BQ15" s="19" t="s">
        <v>152</v>
      </c>
      <c r="BR15" s="18" t="s">
        <v>152</v>
      </c>
      <c r="BS15" s="18" t="s">
        <v>164</v>
      </c>
    </row>
    <row r="16" spans="1:71" ht="84" x14ac:dyDescent="0.15">
      <c r="A16" s="17" t="s">
        <v>136</v>
      </c>
      <c r="B16" s="18" t="s">
        <v>137</v>
      </c>
      <c r="C16" s="19" t="s">
        <v>138</v>
      </c>
      <c r="D16" s="20" t="s">
        <v>181</v>
      </c>
      <c r="E16" s="18" t="s">
        <v>140</v>
      </c>
      <c r="F16" s="18" t="s">
        <v>141</v>
      </c>
      <c r="G16" s="21" t="s">
        <v>142</v>
      </c>
      <c r="H16" s="18" t="s">
        <v>141</v>
      </c>
      <c r="I16" s="21" t="s">
        <v>143</v>
      </c>
      <c r="J16" s="18" t="s">
        <v>144</v>
      </c>
      <c r="K16" s="21" t="s">
        <v>145</v>
      </c>
      <c r="L16" s="18" t="s">
        <v>146</v>
      </c>
      <c r="M16" s="19" t="e">
        <f t="shared" ca="1" si="0"/>
        <v>#NAME?</v>
      </c>
      <c r="N16" s="19" t="s">
        <v>141</v>
      </c>
      <c r="O16" s="27" t="s">
        <v>147</v>
      </c>
      <c r="P16" s="19" t="s">
        <v>141</v>
      </c>
      <c r="Q16" s="27" t="s">
        <v>147</v>
      </c>
      <c r="R16" s="19" t="s">
        <v>148</v>
      </c>
      <c r="S16" s="27" t="s">
        <v>149</v>
      </c>
      <c r="T16" s="19" t="s">
        <v>150</v>
      </c>
      <c r="U16" s="27"/>
      <c r="V16" s="19" t="s">
        <v>150</v>
      </c>
      <c r="W16" s="27"/>
      <c r="X16" s="18" t="s">
        <v>141</v>
      </c>
      <c r="Y16" s="21" t="s">
        <v>151</v>
      </c>
      <c r="Z16" s="18" t="s">
        <v>150</v>
      </c>
      <c r="AA16" s="19"/>
      <c r="AB16" s="18" t="s">
        <v>152</v>
      </c>
      <c r="AC16" s="18" t="e">
        <f t="shared" ca="1" si="1"/>
        <v>#NAME?</v>
      </c>
      <c r="AD16" s="18"/>
      <c r="AE16" s="18"/>
      <c r="AF16" s="18"/>
      <c r="AG16" s="18"/>
      <c r="AH16" s="18"/>
      <c r="AI16" s="18"/>
      <c r="AJ16" s="18"/>
      <c r="AK16" s="18"/>
      <c r="AL16" s="18"/>
      <c r="AM16" s="18"/>
      <c r="AN16" s="18"/>
      <c r="AO16" s="18"/>
      <c r="AP16" s="18"/>
      <c r="AQ16" s="19" t="s">
        <v>153</v>
      </c>
      <c r="AR16" s="21" t="s">
        <v>154</v>
      </c>
      <c r="AS16" s="19" t="s">
        <v>150</v>
      </c>
      <c r="AT16" s="27"/>
      <c r="AU16" s="19" t="s">
        <v>150</v>
      </c>
      <c r="AV16" s="27"/>
      <c r="AW16" s="19" t="s">
        <v>150</v>
      </c>
      <c r="AX16" s="27"/>
      <c r="AY16" s="19" t="s">
        <v>146</v>
      </c>
      <c r="AZ16" s="18" t="s">
        <v>144</v>
      </c>
      <c r="BA16" s="21" t="s">
        <v>182</v>
      </c>
      <c r="BB16" s="19" t="s">
        <v>144</v>
      </c>
      <c r="BC16" s="27" t="s">
        <v>156</v>
      </c>
      <c r="BD16" s="19" t="s">
        <v>153</v>
      </c>
      <c r="BE16" s="27" t="s">
        <v>157</v>
      </c>
      <c r="BF16" s="19" t="s">
        <v>153</v>
      </c>
      <c r="BG16" s="22" t="s">
        <v>158</v>
      </c>
      <c r="BH16" s="18" t="s">
        <v>159</v>
      </c>
      <c r="BI16" s="23" t="s">
        <v>160</v>
      </c>
      <c r="BJ16" s="18" t="s">
        <v>152</v>
      </c>
      <c r="BK16" s="24" t="s">
        <v>148</v>
      </c>
      <c r="BL16" s="25" t="s">
        <v>161</v>
      </c>
      <c r="BM16" s="19" t="s">
        <v>159</v>
      </c>
      <c r="BN16" s="27" t="s">
        <v>183</v>
      </c>
      <c r="BO16" s="19" t="s">
        <v>159</v>
      </c>
      <c r="BP16" s="27" t="s">
        <v>163</v>
      </c>
      <c r="BQ16" s="19" t="s">
        <v>152</v>
      </c>
      <c r="BR16" s="18" t="s">
        <v>152</v>
      </c>
      <c r="BS16" s="18" t="s">
        <v>164</v>
      </c>
    </row>
    <row r="17" spans="1:71" ht="84" x14ac:dyDescent="0.15">
      <c r="A17" s="19" t="s">
        <v>184</v>
      </c>
      <c r="B17" s="19" t="s">
        <v>137</v>
      </c>
      <c r="C17" s="19" t="s">
        <v>138</v>
      </c>
      <c r="D17" s="29" t="s">
        <v>185</v>
      </c>
      <c r="E17" s="19" t="s">
        <v>140</v>
      </c>
      <c r="F17" s="19" t="s">
        <v>141</v>
      </c>
      <c r="G17" s="27" t="s">
        <v>186</v>
      </c>
      <c r="H17" s="19" t="s">
        <v>141</v>
      </c>
      <c r="I17" s="27" t="s">
        <v>187</v>
      </c>
      <c r="J17" s="19" t="s">
        <v>144</v>
      </c>
      <c r="K17" s="27" t="s">
        <v>188</v>
      </c>
      <c r="L17" s="19" t="s">
        <v>146</v>
      </c>
      <c r="M17" s="19" t="e">
        <f t="shared" ca="1" si="0"/>
        <v>#NAME?</v>
      </c>
      <c r="N17" s="19" t="s">
        <v>141</v>
      </c>
      <c r="O17" s="27" t="s">
        <v>189</v>
      </c>
      <c r="P17" s="19" t="s">
        <v>141</v>
      </c>
      <c r="Q17" s="27" t="s">
        <v>189</v>
      </c>
      <c r="R17" s="19" t="s">
        <v>141</v>
      </c>
      <c r="S17" s="27" t="s">
        <v>190</v>
      </c>
      <c r="T17" s="19" t="s">
        <v>153</v>
      </c>
      <c r="U17" s="27" t="s">
        <v>191</v>
      </c>
      <c r="V17" s="19" t="s">
        <v>141</v>
      </c>
      <c r="W17" s="27" t="s">
        <v>192</v>
      </c>
      <c r="X17" s="19" t="s">
        <v>141</v>
      </c>
      <c r="Y17" s="27" t="s">
        <v>193</v>
      </c>
      <c r="Z17" s="19" t="s">
        <v>150</v>
      </c>
      <c r="AA17" s="19"/>
      <c r="AB17" s="19" t="s">
        <v>152</v>
      </c>
      <c r="AC17" s="19" t="e">
        <f t="shared" ca="1" si="1"/>
        <v>#NAME?</v>
      </c>
      <c r="AD17" s="19"/>
      <c r="AE17" s="19"/>
      <c r="AF17" s="19"/>
      <c r="AG17" s="19"/>
      <c r="AH17" s="19"/>
      <c r="AI17" s="19"/>
      <c r="AJ17" s="19"/>
      <c r="AK17" s="19"/>
      <c r="AL17" s="19"/>
      <c r="AM17" s="19"/>
      <c r="AN17" s="19"/>
      <c r="AO17" s="19"/>
      <c r="AP17" s="19"/>
      <c r="AQ17" s="19" t="s">
        <v>141</v>
      </c>
      <c r="AR17" s="27" t="s">
        <v>194</v>
      </c>
      <c r="AS17" s="19" t="s">
        <v>150</v>
      </c>
      <c r="AT17" s="19"/>
      <c r="AU17" s="19" t="s">
        <v>150</v>
      </c>
      <c r="AV17" s="19"/>
      <c r="AW17" s="19" t="s">
        <v>150</v>
      </c>
      <c r="AX17" s="19"/>
      <c r="AY17" s="19" t="s">
        <v>146</v>
      </c>
      <c r="AZ17" s="19" t="s">
        <v>144</v>
      </c>
      <c r="BA17" s="27" t="s">
        <v>168</v>
      </c>
      <c r="BB17" s="19" t="s">
        <v>144</v>
      </c>
      <c r="BC17" s="27" t="s">
        <v>195</v>
      </c>
      <c r="BD17" s="19" t="s">
        <v>153</v>
      </c>
      <c r="BE17" s="27" t="s">
        <v>196</v>
      </c>
      <c r="BF17" s="19" t="s">
        <v>153</v>
      </c>
      <c r="BG17" s="27" t="s">
        <v>197</v>
      </c>
      <c r="BH17" s="18" t="s">
        <v>159</v>
      </c>
      <c r="BI17" s="23" t="s">
        <v>160</v>
      </c>
      <c r="BJ17" s="18" t="s">
        <v>152</v>
      </c>
      <c r="BK17" s="19" t="s">
        <v>141</v>
      </c>
      <c r="BL17" s="27" t="s">
        <v>198</v>
      </c>
      <c r="BM17" s="19" t="s">
        <v>144</v>
      </c>
      <c r="BN17" s="28" t="s">
        <v>199</v>
      </c>
      <c r="BO17" s="19" t="s">
        <v>144</v>
      </c>
      <c r="BP17" s="27" t="s">
        <v>200</v>
      </c>
      <c r="BQ17" s="19" t="s">
        <v>146</v>
      </c>
      <c r="BR17" s="18" t="s">
        <v>152</v>
      </c>
      <c r="BS17" s="18" t="s">
        <v>164</v>
      </c>
    </row>
    <row r="18" spans="1:71" ht="84" x14ac:dyDescent="0.15">
      <c r="A18" s="19" t="s">
        <v>184</v>
      </c>
      <c r="B18" s="19" t="s">
        <v>137</v>
      </c>
      <c r="C18" s="19" t="s">
        <v>138</v>
      </c>
      <c r="D18" s="29" t="s">
        <v>201</v>
      </c>
      <c r="E18" s="19" t="s">
        <v>140</v>
      </c>
      <c r="F18" s="19" t="s">
        <v>141</v>
      </c>
      <c r="G18" s="27" t="s">
        <v>186</v>
      </c>
      <c r="H18" s="19" t="s">
        <v>141</v>
      </c>
      <c r="I18" s="27" t="s">
        <v>187</v>
      </c>
      <c r="J18" s="19" t="s">
        <v>144</v>
      </c>
      <c r="K18" s="27" t="s">
        <v>188</v>
      </c>
      <c r="L18" s="19" t="s">
        <v>146</v>
      </c>
      <c r="M18" s="19" t="e">
        <f t="shared" ca="1" si="0"/>
        <v>#NAME?</v>
      </c>
      <c r="N18" s="19" t="s">
        <v>141</v>
      </c>
      <c r="O18" s="27" t="s">
        <v>189</v>
      </c>
      <c r="P18" s="19" t="s">
        <v>141</v>
      </c>
      <c r="Q18" s="27" t="s">
        <v>189</v>
      </c>
      <c r="R18" s="19" t="s">
        <v>141</v>
      </c>
      <c r="S18" s="27" t="s">
        <v>190</v>
      </c>
      <c r="T18" s="19" t="s">
        <v>153</v>
      </c>
      <c r="U18" s="27" t="s">
        <v>202</v>
      </c>
      <c r="V18" s="19" t="s">
        <v>141</v>
      </c>
      <c r="W18" s="27" t="s">
        <v>192</v>
      </c>
      <c r="X18" s="19" t="s">
        <v>141</v>
      </c>
      <c r="Y18" s="27" t="s">
        <v>193</v>
      </c>
      <c r="Z18" s="19" t="s">
        <v>150</v>
      </c>
      <c r="AA18" s="19"/>
      <c r="AB18" s="19" t="s">
        <v>152</v>
      </c>
      <c r="AC18" s="19" t="e">
        <f t="shared" ca="1" si="1"/>
        <v>#NAME?</v>
      </c>
      <c r="AD18" s="19"/>
      <c r="AE18" s="19"/>
      <c r="AF18" s="19"/>
      <c r="AG18" s="19"/>
      <c r="AH18" s="19"/>
      <c r="AI18" s="19"/>
      <c r="AJ18" s="19"/>
      <c r="AK18" s="19"/>
      <c r="AL18" s="19"/>
      <c r="AM18" s="19"/>
      <c r="AN18" s="19"/>
      <c r="AO18" s="19"/>
      <c r="AP18" s="19"/>
      <c r="AQ18" s="19" t="s">
        <v>141</v>
      </c>
      <c r="AR18" s="27" t="s">
        <v>194</v>
      </c>
      <c r="AS18" s="19" t="s">
        <v>150</v>
      </c>
      <c r="AT18" s="19"/>
      <c r="AU18" s="19" t="s">
        <v>150</v>
      </c>
      <c r="AV18" s="19"/>
      <c r="AW18" s="19" t="s">
        <v>150</v>
      </c>
      <c r="AX18" s="19"/>
      <c r="AY18" s="19" t="s">
        <v>146</v>
      </c>
      <c r="AZ18" s="19" t="s">
        <v>144</v>
      </c>
      <c r="BA18" s="27" t="s">
        <v>168</v>
      </c>
      <c r="BB18" s="19" t="s">
        <v>144</v>
      </c>
      <c r="BC18" s="27" t="s">
        <v>195</v>
      </c>
      <c r="BD18" s="19" t="s">
        <v>153</v>
      </c>
      <c r="BE18" s="27" t="s">
        <v>196</v>
      </c>
      <c r="BF18" s="19" t="s">
        <v>153</v>
      </c>
      <c r="BG18" s="27" t="s">
        <v>197</v>
      </c>
      <c r="BH18" s="18" t="s">
        <v>159</v>
      </c>
      <c r="BI18" s="23" t="s">
        <v>160</v>
      </c>
      <c r="BJ18" s="18" t="s">
        <v>152</v>
      </c>
      <c r="BK18" s="19" t="s">
        <v>141</v>
      </c>
      <c r="BL18" s="27" t="s">
        <v>198</v>
      </c>
      <c r="BM18" s="19" t="s">
        <v>144</v>
      </c>
      <c r="BN18" s="28" t="s">
        <v>203</v>
      </c>
      <c r="BO18" s="19" t="s">
        <v>144</v>
      </c>
      <c r="BP18" s="27" t="s">
        <v>200</v>
      </c>
      <c r="BQ18" s="19" t="s">
        <v>146</v>
      </c>
      <c r="BR18" s="18" t="s">
        <v>152</v>
      </c>
      <c r="BS18" s="18" t="s">
        <v>164</v>
      </c>
    </row>
    <row r="19" spans="1:71" ht="84" x14ac:dyDescent="0.15">
      <c r="A19" s="19" t="s">
        <v>184</v>
      </c>
      <c r="B19" s="19" t="s">
        <v>137</v>
      </c>
      <c r="C19" s="19" t="s">
        <v>138</v>
      </c>
      <c r="D19" s="29" t="s">
        <v>204</v>
      </c>
      <c r="E19" s="19" t="s">
        <v>140</v>
      </c>
      <c r="F19" s="19" t="s">
        <v>141</v>
      </c>
      <c r="G19" s="27" t="s">
        <v>186</v>
      </c>
      <c r="H19" s="19" t="s">
        <v>141</v>
      </c>
      <c r="I19" s="27" t="s">
        <v>187</v>
      </c>
      <c r="J19" s="19" t="s">
        <v>144</v>
      </c>
      <c r="K19" s="27" t="s">
        <v>188</v>
      </c>
      <c r="L19" s="19" t="s">
        <v>146</v>
      </c>
      <c r="M19" s="19" t="e">
        <f t="shared" ca="1" si="0"/>
        <v>#NAME?</v>
      </c>
      <c r="N19" s="19" t="s">
        <v>141</v>
      </c>
      <c r="O19" s="27" t="s">
        <v>189</v>
      </c>
      <c r="P19" s="19" t="s">
        <v>141</v>
      </c>
      <c r="Q19" s="27" t="s">
        <v>189</v>
      </c>
      <c r="R19" s="19" t="s">
        <v>141</v>
      </c>
      <c r="S19" s="27" t="s">
        <v>190</v>
      </c>
      <c r="T19" s="19" t="s">
        <v>153</v>
      </c>
      <c r="U19" s="27" t="s">
        <v>205</v>
      </c>
      <c r="V19" s="19" t="s">
        <v>141</v>
      </c>
      <c r="W19" s="27" t="s">
        <v>192</v>
      </c>
      <c r="X19" s="19" t="s">
        <v>141</v>
      </c>
      <c r="Y19" s="27" t="s">
        <v>193</v>
      </c>
      <c r="Z19" s="19" t="s">
        <v>150</v>
      </c>
      <c r="AA19" s="19"/>
      <c r="AB19" s="19" t="s">
        <v>152</v>
      </c>
      <c r="AC19" s="19" t="e">
        <f t="shared" ca="1" si="1"/>
        <v>#NAME?</v>
      </c>
      <c r="AD19" s="19"/>
      <c r="AE19" s="19"/>
      <c r="AF19" s="19"/>
      <c r="AG19" s="19"/>
      <c r="AH19" s="19"/>
      <c r="AI19" s="19"/>
      <c r="AJ19" s="19"/>
      <c r="AK19" s="19"/>
      <c r="AL19" s="19"/>
      <c r="AM19" s="19"/>
      <c r="AN19" s="19"/>
      <c r="AO19" s="19"/>
      <c r="AP19" s="19"/>
      <c r="AQ19" s="19" t="s">
        <v>141</v>
      </c>
      <c r="AR19" s="27" t="s">
        <v>194</v>
      </c>
      <c r="AS19" s="19" t="s">
        <v>150</v>
      </c>
      <c r="AT19" s="19"/>
      <c r="AU19" s="19" t="s">
        <v>150</v>
      </c>
      <c r="AV19" s="19"/>
      <c r="AW19" s="19" t="s">
        <v>150</v>
      </c>
      <c r="AX19" s="19"/>
      <c r="AY19" s="19" t="s">
        <v>146</v>
      </c>
      <c r="AZ19" s="19" t="s">
        <v>144</v>
      </c>
      <c r="BA19" s="27" t="s">
        <v>206</v>
      </c>
      <c r="BB19" s="19" t="s">
        <v>144</v>
      </c>
      <c r="BC19" s="27" t="s">
        <v>195</v>
      </c>
      <c r="BD19" s="19" t="s">
        <v>153</v>
      </c>
      <c r="BE19" s="27" t="s">
        <v>196</v>
      </c>
      <c r="BF19" s="19" t="s">
        <v>153</v>
      </c>
      <c r="BG19" s="27" t="s">
        <v>197</v>
      </c>
      <c r="BH19" s="18" t="s">
        <v>159</v>
      </c>
      <c r="BI19" s="23" t="s">
        <v>160</v>
      </c>
      <c r="BJ19" s="18" t="s">
        <v>152</v>
      </c>
      <c r="BK19" s="19" t="s">
        <v>141</v>
      </c>
      <c r="BL19" s="27" t="s">
        <v>198</v>
      </c>
      <c r="BM19" s="19" t="s">
        <v>144</v>
      </c>
      <c r="BN19" s="28" t="s">
        <v>207</v>
      </c>
      <c r="BO19" s="19" t="s">
        <v>144</v>
      </c>
      <c r="BP19" s="27" t="s">
        <v>200</v>
      </c>
      <c r="BQ19" s="19" t="s">
        <v>146</v>
      </c>
      <c r="BR19" s="18" t="s">
        <v>152</v>
      </c>
      <c r="BS19" s="18" t="s">
        <v>164</v>
      </c>
    </row>
    <row r="20" spans="1:71" ht="84" x14ac:dyDescent="0.15">
      <c r="A20" s="19" t="s">
        <v>184</v>
      </c>
      <c r="B20" s="19" t="s">
        <v>137</v>
      </c>
      <c r="C20" s="19" t="s">
        <v>138</v>
      </c>
      <c r="D20" s="29" t="s">
        <v>208</v>
      </c>
      <c r="E20" s="19" t="s">
        <v>140</v>
      </c>
      <c r="F20" s="19" t="s">
        <v>141</v>
      </c>
      <c r="G20" s="27" t="s">
        <v>186</v>
      </c>
      <c r="H20" s="19" t="s">
        <v>141</v>
      </c>
      <c r="I20" s="27" t="s">
        <v>187</v>
      </c>
      <c r="J20" s="19" t="s">
        <v>144</v>
      </c>
      <c r="K20" s="27" t="s">
        <v>188</v>
      </c>
      <c r="L20" s="19" t="s">
        <v>146</v>
      </c>
      <c r="M20" s="19" t="e">
        <f t="shared" ca="1" si="0"/>
        <v>#NAME?</v>
      </c>
      <c r="N20" s="19" t="s">
        <v>141</v>
      </c>
      <c r="O20" s="27" t="s">
        <v>189</v>
      </c>
      <c r="P20" s="19" t="s">
        <v>141</v>
      </c>
      <c r="Q20" s="27" t="s">
        <v>189</v>
      </c>
      <c r="R20" s="19" t="s">
        <v>141</v>
      </c>
      <c r="S20" s="27" t="s">
        <v>190</v>
      </c>
      <c r="T20" s="19" t="s">
        <v>153</v>
      </c>
      <c r="U20" s="28" t="s">
        <v>209</v>
      </c>
      <c r="V20" s="19" t="s">
        <v>141</v>
      </c>
      <c r="W20" s="27" t="s">
        <v>192</v>
      </c>
      <c r="X20" s="19" t="s">
        <v>141</v>
      </c>
      <c r="Y20" s="27" t="s">
        <v>193</v>
      </c>
      <c r="Z20" s="19" t="s">
        <v>150</v>
      </c>
      <c r="AA20" s="19"/>
      <c r="AB20" s="19" t="s">
        <v>152</v>
      </c>
      <c r="AC20" s="19" t="e">
        <f t="shared" ca="1" si="1"/>
        <v>#NAME?</v>
      </c>
      <c r="AD20" s="19"/>
      <c r="AE20" s="19"/>
      <c r="AF20" s="19"/>
      <c r="AG20" s="19"/>
      <c r="AH20" s="19"/>
      <c r="AI20" s="19"/>
      <c r="AJ20" s="19"/>
      <c r="AK20" s="19"/>
      <c r="AL20" s="19"/>
      <c r="AM20" s="19"/>
      <c r="AN20" s="19"/>
      <c r="AO20" s="19"/>
      <c r="AP20" s="19"/>
      <c r="AQ20" s="19" t="s">
        <v>141</v>
      </c>
      <c r="AR20" s="27" t="s">
        <v>194</v>
      </c>
      <c r="AS20" s="19" t="s">
        <v>150</v>
      </c>
      <c r="AT20" s="19"/>
      <c r="AU20" s="19" t="s">
        <v>150</v>
      </c>
      <c r="AV20" s="19"/>
      <c r="AW20" s="19" t="s">
        <v>150</v>
      </c>
      <c r="AX20" s="19"/>
      <c r="AY20" s="19" t="s">
        <v>146</v>
      </c>
      <c r="AZ20" s="19" t="s">
        <v>144</v>
      </c>
      <c r="BA20" s="27" t="s">
        <v>210</v>
      </c>
      <c r="BB20" s="19" t="s">
        <v>144</v>
      </c>
      <c r="BC20" s="27" t="s">
        <v>195</v>
      </c>
      <c r="BD20" s="19" t="s">
        <v>153</v>
      </c>
      <c r="BE20" s="27" t="s">
        <v>196</v>
      </c>
      <c r="BF20" s="19" t="s">
        <v>153</v>
      </c>
      <c r="BG20" s="27" t="s">
        <v>197</v>
      </c>
      <c r="BH20" s="18" t="s">
        <v>159</v>
      </c>
      <c r="BI20" s="23" t="s">
        <v>160</v>
      </c>
      <c r="BJ20" s="18" t="s">
        <v>152</v>
      </c>
      <c r="BK20" s="19" t="s">
        <v>141</v>
      </c>
      <c r="BL20" s="27" t="s">
        <v>198</v>
      </c>
      <c r="BM20" s="19" t="s">
        <v>144</v>
      </c>
      <c r="BN20" s="28" t="s">
        <v>211</v>
      </c>
      <c r="BO20" s="19" t="s">
        <v>144</v>
      </c>
      <c r="BP20" s="27" t="s">
        <v>200</v>
      </c>
      <c r="BQ20" s="19" t="s">
        <v>146</v>
      </c>
      <c r="BR20" s="18" t="s">
        <v>152</v>
      </c>
      <c r="BS20" s="18" t="s">
        <v>164</v>
      </c>
    </row>
    <row r="21" spans="1:71" ht="84" x14ac:dyDescent="0.15">
      <c r="A21" s="19" t="s">
        <v>184</v>
      </c>
      <c r="B21" s="19" t="s">
        <v>137</v>
      </c>
      <c r="C21" s="19" t="s">
        <v>138</v>
      </c>
      <c r="D21" s="29" t="s">
        <v>212</v>
      </c>
      <c r="E21" s="19" t="s">
        <v>140</v>
      </c>
      <c r="F21" s="19" t="s">
        <v>141</v>
      </c>
      <c r="G21" s="27" t="s">
        <v>186</v>
      </c>
      <c r="H21" s="19" t="s">
        <v>141</v>
      </c>
      <c r="I21" s="27" t="s">
        <v>187</v>
      </c>
      <c r="J21" s="19" t="s">
        <v>144</v>
      </c>
      <c r="K21" s="27" t="s">
        <v>188</v>
      </c>
      <c r="L21" s="19" t="s">
        <v>146</v>
      </c>
      <c r="M21" s="19" t="e">
        <f t="shared" ca="1" si="0"/>
        <v>#NAME?</v>
      </c>
      <c r="N21" s="19" t="s">
        <v>141</v>
      </c>
      <c r="O21" s="27" t="s">
        <v>189</v>
      </c>
      <c r="P21" s="19" t="s">
        <v>141</v>
      </c>
      <c r="Q21" s="27" t="s">
        <v>189</v>
      </c>
      <c r="R21" s="19" t="s">
        <v>141</v>
      </c>
      <c r="S21" s="27" t="s">
        <v>190</v>
      </c>
      <c r="T21" s="19" t="s">
        <v>153</v>
      </c>
      <c r="U21" s="27" t="s">
        <v>213</v>
      </c>
      <c r="V21" s="19" t="s">
        <v>141</v>
      </c>
      <c r="W21" s="27" t="s">
        <v>192</v>
      </c>
      <c r="X21" s="19" t="s">
        <v>141</v>
      </c>
      <c r="Y21" s="27" t="s">
        <v>193</v>
      </c>
      <c r="Z21" s="19" t="s">
        <v>150</v>
      </c>
      <c r="AA21" s="19"/>
      <c r="AB21" s="19" t="s">
        <v>152</v>
      </c>
      <c r="AC21" s="19" t="e">
        <f t="shared" ca="1" si="1"/>
        <v>#NAME?</v>
      </c>
      <c r="AD21" s="19"/>
      <c r="AE21" s="19"/>
      <c r="AF21" s="19"/>
      <c r="AG21" s="19"/>
      <c r="AH21" s="19"/>
      <c r="AI21" s="19"/>
      <c r="AJ21" s="19"/>
      <c r="AK21" s="19"/>
      <c r="AL21" s="19"/>
      <c r="AM21" s="19"/>
      <c r="AN21" s="19"/>
      <c r="AO21" s="19"/>
      <c r="AP21" s="19"/>
      <c r="AQ21" s="19" t="s">
        <v>141</v>
      </c>
      <c r="AR21" s="27" t="s">
        <v>194</v>
      </c>
      <c r="AS21" s="19" t="s">
        <v>150</v>
      </c>
      <c r="AT21" s="19"/>
      <c r="AU21" s="19" t="s">
        <v>150</v>
      </c>
      <c r="AV21" s="19"/>
      <c r="AW21" s="19" t="s">
        <v>150</v>
      </c>
      <c r="AX21" s="19"/>
      <c r="AY21" s="19" t="s">
        <v>146</v>
      </c>
      <c r="AZ21" s="19" t="s">
        <v>144</v>
      </c>
      <c r="BA21" s="27" t="s">
        <v>214</v>
      </c>
      <c r="BB21" s="19" t="s">
        <v>144</v>
      </c>
      <c r="BC21" s="27" t="s">
        <v>195</v>
      </c>
      <c r="BD21" s="19" t="s">
        <v>153</v>
      </c>
      <c r="BE21" s="27" t="s">
        <v>196</v>
      </c>
      <c r="BF21" s="19" t="s">
        <v>153</v>
      </c>
      <c r="BG21" s="27" t="s">
        <v>197</v>
      </c>
      <c r="BH21" s="18" t="s">
        <v>159</v>
      </c>
      <c r="BI21" s="23" t="s">
        <v>160</v>
      </c>
      <c r="BJ21" s="18" t="s">
        <v>152</v>
      </c>
      <c r="BK21" s="19" t="s">
        <v>141</v>
      </c>
      <c r="BL21" s="27" t="s">
        <v>198</v>
      </c>
      <c r="BM21" s="19" t="s">
        <v>144</v>
      </c>
      <c r="BN21" s="28" t="s">
        <v>215</v>
      </c>
      <c r="BO21" s="19" t="s">
        <v>144</v>
      </c>
      <c r="BP21" s="27" t="s">
        <v>200</v>
      </c>
      <c r="BQ21" s="19" t="s">
        <v>146</v>
      </c>
      <c r="BR21" s="18" t="s">
        <v>152</v>
      </c>
      <c r="BS21" s="18" t="s">
        <v>164</v>
      </c>
    </row>
    <row r="22" spans="1:71" ht="84" x14ac:dyDescent="0.15">
      <c r="A22" s="19" t="s">
        <v>184</v>
      </c>
      <c r="B22" s="19" t="s">
        <v>137</v>
      </c>
      <c r="C22" s="19" t="s">
        <v>138</v>
      </c>
      <c r="D22" s="29" t="s">
        <v>174</v>
      </c>
      <c r="E22" s="19" t="s">
        <v>140</v>
      </c>
      <c r="F22" s="19" t="s">
        <v>141</v>
      </c>
      <c r="G22" s="27" t="s">
        <v>186</v>
      </c>
      <c r="H22" s="19" t="s">
        <v>141</v>
      </c>
      <c r="I22" s="27" t="s">
        <v>187</v>
      </c>
      <c r="J22" s="19" t="s">
        <v>144</v>
      </c>
      <c r="K22" s="27" t="s">
        <v>188</v>
      </c>
      <c r="L22" s="19" t="s">
        <v>146</v>
      </c>
      <c r="M22" s="19" t="e">
        <f t="shared" ca="1" si="0"/>
        <v>#NAME?</v>
      </c>
      <c r="N22" s="19" t="s">
        <v>141</v>
      </c>
      <c r="O22" s="27" t="s">
        <v>189</v>
      </c>
      <c r="P22" s="19" t="s">
        <v>141</v>
      </c>
      <c r="Q22" s="27" t="s">
        <v>189</v>
      </c>
      <c r="R22" s="19" t="s">
        <v>141</v>
      </c>
      <c r="S22" s="27" t="s">
        <v>190</v>
      </c>
      <c r="T22" s="19" t="s">
        <v>153</v>
      </c>
      <c r="U22" s="27" t="s">
        <v>216</v>
      </c>
      <c r="V22" s="19" t="s">
        <v>141</v>
      </c>
      <c r="W22" s="27" t="s">
        <v>192</v>
      </c>
      <c r="X22" s="19" t="s">
        <v>141</v>
      </c>
      <c r="Y22" s="27" t="s">
        <v>193</v>
      </c>
      <c r="Z22" s="19" t="s">
        <v>150</v>
      </c>
      <c r="AA22" s="19"/>
      <c r="AB22" s="19" t="s">
        <v>152</v>
      </c>
      <c r="AC22" s="19" t="e">
        <f t="shared" ca="1" si="1"/>
        <v>#NAME?</v>
      </c>
      <c r="AD22" s="19"/>
      <c r="AE22" s="19"/>
      <c r="AF22" s="19"/>
      <c r="AG22" s="19"/>
      <c r="AH22" s="19"/>
      <c r="AI22" s="19"/>
      <c r="AJ22" s="19"/>
      <c r="AK22" s="19"/>
      <c r="AL22" s="19"/>
      <c r="AM22" s="19"/>
      <c r="AN22" s="19"/>
      <c r="AO22" s="19"/>
      <c r="AP22" s="19"/>
      <c r="AQ22" s="19" t="s">
        <v>141</v>
      </c>
      <c r="AR22" s="27" t="s">
        <v>194</v>
      </c>
      <c r="AS22" s="19" t="s">
        <v>150</v>
      </c>
      <c r="AT22" s="19"/>
      <c r="AU22" s="19" t="s">
        <v>150</v>
      </c>
      <c r="AV22" s="19"/>
      <c r="AW22" s="19" t="s">
        <v>150</v>
      </c>
      <c r="AX22" s="19"/>
      <c r="AY22" s="19" t="s">
        <v>146</v>
      </c>
      <c r="AZ22" s="19" t="s">
        <v>144</v>
      </c>
      <c r="BA22" s="27" t="s">
        <v>217</v>
      </c>
      <c r="BB22" s="19" t="s">
        <v>144</v>
      </c>
      <c r="BC22" s="27" t="s">
        <v>195</v>
      </c>
      <c r="BD22" s="19" t="s">
        <v>153</v>
      </c>
      <c r="BE22" s="27" t="s">
        <v>196</v>
      </c>
      <c r="BF22" s="19" t="s">
        <v>153</v>
      </c>
      <c r="BG22" s="27" t="s">
        <v>197</v>
      </c>
      <c r="BH22" s="18" t="s">
        <v>159</v>
      </c>
      <c r="BI22" s="23" t="s">
        <v>160</v>
      </c>
      <c r="BJ22" s="18" t="s">
        <v>152</v>
      </c>
      <c r="BK22" s="19" t="s">
        <v>141</v>
      </c>
      <c r="BL22" s="27" t="s">
        <v>198</v>
      </c>
      <c r="BM22" s="19" t="s">
        <v>144</v>
      </c>
      <c r="BN22" s="28" t="s">
        <v>218</v>
      </c>
      <c r="BO22" s="19" t="s">
        <v>144</v>
      </c>
      <c r="BP22" s="27" t="s">
        <v>200</v>
      </c>
      <c r="BQ22" s="19" t="s">
        <v>146</v>
      </c>
      <c r="BR22" s="18" t="s">
        <v>152</v>
      </c>
      <c r="BS22" s="18" t="s">
        <v>164</v>
      </c>
    </row>
    <row r="23" spans="1:71" ht="84" x14ac:dyDescent="0.15">
      <c r="A23" s="19" t="s">
        <v>184</v>
      </c>
      <c r="B23" s="19" t="s">
        <v>137</v>
      </c>
      <c r="C23" s="19" t="s">
        <v>138</v>
      </c>
      <c r="D23" s="29" t="s">
        <v>219</v>
      </c>
      <c r="E23" s="19" t="s">
        <v>140</v>
      </c>
      <c r="F23" s="19" t="s">
        <v>141</v>
      </c>
      <c r="G23" s="27" t="s">
        <v>186</v>
      </c>
      <c r="H23" s="19" t="s">
        <v>141</v>
      </c>
      <c r="I23" s="27" t="s">
        <v>187</v>
      </c>
      <c r="J23" s="19" t="s">
        <v>144</v>
      </c>
      <c r="K23" s="27" t="s">
        <v>188</v>
      </c>
      <c r="L23" s="19" t="s">
        <v>146</v>
      </c>
      <c r="M23" s="19" t="e">
        <f t="shared" ca="1" si="0"/>
        <v>#NAME?</v>
      </c>
      <c r="N23" s="19" t="s">
        <v>141</v>
      </c>
      <c r="O23" s="27" t="s">
        <v>189</v>
      </c>
      <c r="P23" s="19" t="s">
        <v>141</v>
      </c>
      <c r="Q23" s="27" t="s">
        <v>189</v>
      </c>
      <c r="R23" s="19" t="s">
        <v>141</v>
      </c>
      <c r="S23" s="27" t="s">
        <v>190</v>
      </c>
      <c r="T23" s="19" t="s">
        <v>153</v>
      </c>
      <c r="U23" s="27" t="s">
        <v>220</v>
      </c>
      <c r="V23" s="19" t="s">
        <v>141</v>
      </c>
      <c r="W23" s="27" t="s">
        <v>192</v>
      </c>
      <c r="X23" s="19" t="s">
        <v>141</v>
      </c>
      <c r="Y23" s="27" t="s">
        <v>193</v>
      </c>
      <c r="Z23" s="19" t="s">
        <v>150</v>
      </c>
      <c r="AA23" s="19"/>
      <c r="AB23" s="19" t="s">
        <v>152</v>
      </c>
      <c r="AC23" s="19" t="e">
        <f t="shared" ca="1" si="1"/>
        <v>#NAME?</v>
      </c>
      <c r="AD23" s="19"/>
      <c r="AE23" s="19"/>
      <c r="AF23" s="19"/>
      <c r="AG23" s="19"/>
      <c r="AH23" s="19"/>
      <c r="AI23" s="19"/>
      <c r="AJ23" s="19"/>
      <c r="AK23" s="19"/>
      <c r="AL23" s="19"/>
      <c r="AM23" s="19"/>
      <c r="AN23" s="19"/>
      <c r="AO23" s="19"/>
      <c r="AP23" s="19"/>
      <c r="AQ23" s="19" t="s">
        <v>141</v>
      </c>
      <c r="AR23" s="27" t="s">
        <v>194</v>
      </c>
      <c r="AS23" s="19" t="s">
        <v>150</v>
      </c>
      <c r="AT23" s="19"/>
      <c r="AU23" s="19" t="s">
        <v>150</v>
      </c>
      <c r="AV23" s="19"/>
      <c r="AW23" s="19" t="s">
        <v>150</v>
      </c>
      <c r="AX23" s="19"/>
      <c r="AY23" s="19" t="s">
        <v>146</v>
      </c>
      <c r="AZ23" s="19" t="s">
        <v>159</v>
      </c>
      <c r="BA23" s="27" t="s">
        <v>221</v>
      </c>
      <c r="BB23" s="19" t="s">
        <v>144</v>
      </c>
      <c r="BC23" s="27" t="s">
        <v>195</v>
      </c>
      <c r="BD23" s="19" t="s">
        <v>153</v>
      </c>
      <c r="BE23" s="27" t="s">
        <v>196</v>
      </c>
      <c r="BF23" s="19" t="s">
        <v>153</v>
      </c>
      <c r="BG23" s="27" t="s">
        <v>197</v>
      </c>
      <c r="BH23" s="18" t="s">
        <v>159</v>
      </c>
      <c r="BI23" s="23" t="s">
        <v>160</v>
      </c>
      <c r="BJ23" s="18" t="s">
        <v>152</v>
      </c>
      <c r="BK23" s="19" t="s">
        <v>141</v>
      </c>
      <c r="BL23" s="27" t="s">
        <v>198</v>
      </c>
      <c r="BM23" s="19" t="s">
        <v>144</v>
      </c>
      <c r="BN23" s="28" t="s">
        <v>222</v>
      </c>
      <c r="BO23" s="19" t="s">
        <v>144</v>
      </c>
      <c r="BP23" s="27" t="s">
        <v>200</v>
      </c>
      <c r="BQ23" s="19" t="s">
        <v>146</v>
      </c>
      <c r="BR23" s="18" t="s">
        <v>152</v>
      </c>
      <c r="BS23" s="18" t="s">
        <v>164</v>
      </c>
    </row>
    <row r="24" spans="1:71" ht="84" x14ac:dyDescent="0.15">
      <c r="A24" s="19" t="s">
        <v>184</v>
      </c>
      <c r="B24" s="19" t="s">
        <v>137</v>
      </c>
      <c r="C24" s="19" t="s">
        <v>138</v>
      </c>
      <c r="D24" s="30" t="s">
        <v>223</v>
      </c>
      <c r="E24" s="19" t="s">
        <v>140</v>
      </c>
      <c r="F24" s="19" t="s">
        <v>141</v>
      </c>
      <c r="G24" s="27" t="s">
        <v>186</v>
      </c>
      <c r="H24" s="19" t="s">
        <v>141</v>
      </c>
      <c r="I24" s="27" t="s">
        <v>187</v>
      </c>
      <c r="J24" s="19" t="s">
        <v>144</v>
      </c>
      <c r="K24" s="27" t="s">
        <v>188</v>
      </c>
      <c r="L24" s="19" t="s">
        <v>146</v>
      </c>
      <c r="M24" s="19" t="e">
        <f t="shared" ca="1" si="0"/>
        <v>#NAME?</v>
      </c>
      <c r="N24" s="19" t="s">
        <v>141</v>
      </c>
      <c r="O24" s="27" t="s">
        <v>189</v>
      </c>
      <c r="P24" s="19" t="s">
        <v>141</v>
      </c>
      <c r="Q24" s="27" t="s">
        <v>189</v>
      </c>
      <c r="R24" s="19" t="s">
        <v>141</v>
      </c>
      <c r="S24" s="27" t="s">
        <v>190</v>
      </c>
      <c r="T24" s="19" t="s">
        <v>153</v>
      </c>
      <c r="U24" s="27" t="s">
        <v>220</v>
      </c>
      <c r="V24" s="19" t="s">
        <v>141</v>
      </c>
      <c r="W24" s="27" t="s">
        <v>192</v>
      </c>
      <c r="X24" s="19" t="s">
        <v>141</v>
      </c>
      <c r="Y24" s="27" t="s">
        <v>193</v>
      </c>
      <c r="Z24" s="19" t="s">
        <v>150</v>
      </c>
      <c r="AA24" s="19"/>
      <c r="AB24" s="19" t="s">
        <v>152</v>
      </c>
      <c r="AC24" s="19" t="e">
        <f t="shared" ca="1" si="1"/>
        <v>#NAME?</v>
      </c>
      <c r="AD24" s="19"/>
      <c r="AE24" s="19"/>
      <c r="AF24" s="19"/>
      <c r="AG24" s="19"/>
      <c r="AH24" s="19"/>
      <c r="AI24" s="19"/>
      <c r="AJ24" s="19"/>
      <c r="AK24" s="19"/>
      <c r="AL24" s="19"/>
      <c r="AM24" s="19"/>
      <c r="AN24" s="19"/>
      <c r="AO24" s="19"/>
      <c r="AP24" s="19"/>
      <c r="AQ24" s="19" t="s">
        <v>141</v>
      </c>
      <c r="AR24" s="27" t="s">
        <v>194</v>
      </c>
      <c r="AS24" s="19" t="s">
        <v>150</v>
      </c>
      <c r="AT24" s="19"/>
      <c r="AU24" s="19" t="s">
        <v>150</v>
      </c>
      <c r="AV24" s="19"/>
      <c r="AW24" s="19" t="s">
        <v>150</v>
      </c>
      <c r="AX24" s="19"/>
      <c r="AY24" s="19" t="s">
        <v>146</v>
      </c>
      <c r="AZ24" s="19" t="s">
        <v>159</v>
      </c>
      <c r="BA24" s="27" t="s">
        <v>224</v>
      </c>
      <c r="BB24" s="19" t="s">
        <v>144</v>
      </c>
      <c r="BC24" s="27" t="s">
        <v>195</v>
      </c>
      <c r="BD24" s="19" t="s">
        <v>153</v>
      </c>
      <c r="BE24" s="27" t="s">
        <v>196</v>
      </c>
      <c r="BF24" s="19" t="s">
        <v>153</v>
      </c>
      <c r="BG24" s="27" t="s">
        <v>197</v>
      </c>
      <c r="BH24" s="18" t="s">
        <v>159</v>
      </c>
      <c r="BI24" s="23" t="s">
        <v>160</v>
      </c>
      <c r="BJ24" s="18" t="s">
        <v>152</v>
      </c>
      <c r="BK24" s="19" t="s">
        <v>141</v>
      </c>
      <c r="BL24" s="27" t="s">
        <v>198</v>
      </c>
      <c r="BM24" s="18" t="s">
        <v>144</v>
      </c>
      <c r="BN24" s="28" t="s">
        <v>225</v>
      </c>
      <c r="BO24" s="19" t="s">
        <v>144</v>
      </c>
      <c r="BP24" s="27" t="s">
        <v>200</v>
      </c>
      <c r="BQ24" s="18" t="s">
        <v>146</v>
      </c>
      <c r="BR24" s="18" t="s">
        <v>152</v>
      </c>
      <c r="BS24" s="18" t="s">
        <v>164</v>
      </c>
    </row>
    <row r="25" spans="1:71" ht="140" x14ac:dyDescent="0.15">
      <c r="A25" s="18" t="s">
        <v>226</v>
      </c>
      <c r="B25" s="19" t="s">
        <v>137</v>
      </c>
      <c r="C25" s="19" t="s">
        <v>138</v>
      </c>
      <c r="D25" s="30" t="s">
        <v>227</v>
      </c>
      <c r="E25" s="19" t="s">
        <v>140</v>
      </c>
      <c r="F25" s="19" t="s">
        <v>141</v>
      </c>
      <c r="G25" s="27" t="s">
        <v>228</v>
      </c>
      <c r="H25" s="19" t="s">
        <v>141</v>
      </c>
      <c r="I25" s="27" t="s">
        <v>229</v>
      </c>
      <c r="J25" s="19" t="s">
        <v>159</v>
      </c>
      <c r="K25" s="27" t="s">
        <v>230</v>
      </c>
      <c r="L25" s="19" t="s">
        <v>146</v>
      </c>
      <c r="M25" s="19" t="e">
        <f t="shared" ca="1" si="0"/>
        <v>#NAME?</v>
      </c>
      <c r="N25" s="19" t="s">
        <v>148</v>
      </c>
      <c r="O25" s="27" t="s">
        <v>149</v>
      </c>
      <c r="P25" s="19" t="s">
        <v>153</v>
      </c>
      <c r="Q25" s="27" t="s">
        <v>231</v>
      </c>
      <c r="R25" s="19" t="s">
        <v>148</v>
      </c>
      <c r="S25" s="27" t="s">
        <v>232</v>
      </c>
      <c r="T25" s="19" t="s">
        <v>150</v>
      </c>
      <c r="U25" s="19"/>
      <c r="V25" s="19" t="s">
        <v>150</v>
      </c>
      <c r="W25" s="19"/>
      <c r="X25" s="19" t="s">
        <v>141</v>
      </c>
      <c r="Y25" s="27" t="s">
        <v>233</v>
      </c>
      <c r="Z25" s="19" t="s">
        <v>150</v>
      </c>
      <c r="AA25" s="19"/>
      <c r="AB25" s="19" t="s">
        <v>152</v>
      </c>
      <c r="AC25" s="19" t="e">
        <f t="shared" ca="1" si="1"/>
        <v>#NAME?</v>
      </c>
      <c r="AD25" s="19"/>
      <c r="AE25" s="19"/>
      <c r="AF25" s="19"/>
      <c r="AG25" s="19"/>
      <c r="AH25" s="19"/>
      <c r="AI25" s="19"/>
      <c r="AJ25" s="19"/>
      <c r="AK25" s="19"/>
      <c r="AL25" s="19"/>
      <c r="AM25" s="19"/>
      <c r="AN25" s="19"/>
      <c r="AO25" s="19"/>
      <c r="AP25" s="19"/>
      <c r="AQ25" s="19" t="s">
        <v>153</v>
      </c>
      <c r="AR25" s="27" t="s">
        <v>234</v>
      </c>
      <c r="AS25" s="19" t="s">
        <v>150</v>
      </c>
      <c r="AT25" s="19"/>
      <c r="AU25" s="19" t="s">
        <v>150</v>
      </c>
      <c r="AV25" s="19"/>
      <c r="AW25" s="19" t="s">
        <v>150</v>
      </c>
      <c r="AX25" s="19"/>
      <c r="AY25" s="19" t="s">
        <v>146</v>
      </c>
      <c r="AZ25" s="18" t="s">
        <v>159</v>
      </c>
      <c r="BA25" s="21" t="s">
        <v>235</v>
      </c>
      <c r="BB25" s="19" t="s">
        <v>144</v>
      </c>
      <c r="BC25" s="27" t="s">
        <v>236</v>
      </c>
      <c r="BD25" s="18" t="s">
        <v>148</v>
      </c>
      <c r="BE25" s="21" t="s">
        <v>237</v>
      </c>
      <c r="BF25" s="18" t="s">
        <v>148</v>
      </c>
      <c r="BG25" s="21" t="s">
        <v>237</v>
      </c>
      <c r="BH25" s="18" t="s">
        <v>159</v>
      </c>
      <c r="BI25" s="23" t="s">
        <v>160</v>
      </c>
      <c r="BJ25" s="18" t="s">
        <v>152</v>
      </c>
      <c r="BK25" s="19" t="s">
        <v>148</v>
      </c>
      <c r="BL25" s="28" t="s">
        <v>238</v>
      </c>
      <c r="BM25" s="19" t="s">
        <v>159</v>
      </c>
      <c r="BN25" s="27" t="s">
        <v>239</v>
      </c>
      <c r="BO25" s="18" t="s">
        <v>159</v>
      </c>
      <c r="BP25" s="28" t="s">
        <v>240</v>
      </c>
      <c r="BQ25" s="19" t="s">
        <v>152</v>
      </c>
      <c r="BR25" s="18" t="s">
        <v>152</v>
      </c>
      <c r="BS25" s="18" t="s">
        <v>164</v>
      </c>
    </row>
    <row r="26" spans="1:71" ht="140" x14ac:dyDescent="0.15">
      <c r="A26" s="19" t="s">
        <v>226</v>
      </c>
      <c r="B26" s="19" t="s">
        <v>137</v>
      </c>
      <c r="C26" s="19" t="s">
        <v>138</v>
      </c>
      <c r="D26" s="30" t="s">
        <v>241</v>
      </c>
      <c r="E26" s="19" t="s">
        <v>140</v>
      </c>
      <c r="F26" s="19" t="s">
        <v>141</v>
      </c>
      <c r="G26" s="27" t="s">
        <v>228</v>
      </c>
      <c r="H26" s="19" t="s">
        <v>141</v>
      </c>
      <c r="I26" s="27" t="s">
        <v>229</v>
      </c>
      <c r="J26" s="19" t="s">
        <v>159</v>
      </c>
      <c r="K26" s="27" t="s">
        <v>230</v>
      </c>
      <c r="L26" s="19" t="s">
        <v>146</v>
      </c>
      <c r="M26" s="19" t="e">
        <f t="shared" ca="1" si="0"/>
        <v>#NAME?</v>
      </c>
      <c r="N26" s="19" t="s">
        <v>148</v>
      </c>
      <c r="O26" s="27" t="s">
        <v>149</v>
      </c>
      <c r="P26" s="19" t="s">
        <v>153</v>
      </c>
      <c r="Q26" s="27" t="s">
        <v>231</v>
      </c>
      <c r="R26" s="19" t="s">
        <v>148</v>
      </c>
      <c r="S26" s="27" t="s">
        <v>232</v>
      </c>
      <c r="T26" s="19" t="s">
        <v>150</v>
      </c>
      <c r="U26" s="19"/>
      <c r="V26" s="19" t="s">
        <v>150</v>
      </c>
      <c r="W26" s="19"/>
      <c r="X26" s="19" t="s">
        <v>141</v>
      </c>
      <c r="Y26" s="27" t="s">
        <v>233</v>
      </c>
      <c r="Z26" s="19" t="s">
        <v>150</v>
      </c>
      <c r="AA26" s="19"/>
      <c r="AB26" s="19" t="s">
        <v>152</v>
      </c>
      <c r="AC26" s="19" t="e">
        <f t="shared" ca="1" si="1"/>
        <v>#NAME?</v>
      </c>
      <c r="AD26" s="19"/>
      <c r="AE26" s="19"/>
      <c r="AF26" s="19"/>
      <c r="AG26" s="19"/>
      <c r="AH26" s="19"/>
      <c r="AI26" s="19"/>
      <c r="AJ26" s="19"/>
      <c r="AK26" s="19"/>
      <c r="AL26" s="19"/>
      <c r="AM26" s="19"/>
      <c r="AN26" s="19"/>
      <c r="AO26" s="19"/>
      <c r="AP26" s="19"/>
      <c r="AQ26" s="19" t="s">
        <v>153</v>
      </c>
      <c r="AR26" s="27" t="s">
        <v>234</v>
      </c>
      <c r="AS26" s="19" t="s">
        <v>150</v>
      </c>
      <c r="AT26" s="19"/>
      <c r="AU26" s="19" t="s">
        <v>150</v>
      </c>
      <c r="AV26" s="19"/>
      <c r="AW26" s="19" t="s">
        <v>150</v>
      </c>
      <c r="AX26" s="19"/>
      <c r="AY26" s="19" t="s">
        <v>146</v>
      </c>
      <c r="AZ26" s="19" t="s">
        <v>144</v>
      </c>
      <c r="BA26" s="27" t="s">
        <v>242</v>
      </c>
      <c r="BB26" s="19" t="s">
        <v>144</v>
      </c>
      <c r="BC26" s="27" t="s">
        <v>236</v>
      </c>
      <c r="BD26" s="18" t="s">
        <v>148</v>
      </c>
      <c r="BE26" s="21" t="s">
        <v>237</v>
      </c>
      <c r="BF26" s="18" t="s">
        <v>148</v>
      </c>
      <c r="BG26" s="21" t="s">
        <v>237</v>
      </c>
      <c r="BH26" s="18" t="s">
        <v>159</v>
      </c>
      <c r="BI26" s="23" t="s">
        <v>160</v>
      </c>
      <c r="BJ26" s="18" t="s">
        <v>152</v>
      </c>
      <c r="BK26" s="19" t="s">
        <v>148</v>
      </c>
      <c r="BL26" s="28" t="s">
        <v>238</v>
      </c>
      <c r="BM26" s="19" t="s">
        <v>159</v>
      </c>
      <c r="BN26" s="27" t="s">
        <v>243</v>
      </c>
      <c r="BO26" s="18" t="s">
        <v>159</v>
      </c>
      <c r="BP26" s="28" t="s">
        <v>163</v>
      </c>
      <c r="BQ26" s="19" t="s">
        <v>152</v>
      </c>
      <c r="BR26" s="18" t="s">
        <v>152</v>
      </c>
      <c r="BS26" s="18" t="s">
        <v>164</v>
      </c>
    </row>
    <row r="27" spans="1:71" ht="140" x14ac:dyDescent="0.15">
      <c r="A27" s="19" t="s">
        <v>226</v>
      </c>
      <c r="B27" s="19" t="s">
        <v>137</v>
      </c>
      <c r="C27" s="19" t="s">
        <v>138</v>
      </c>
      <c r="D27" s="30" t="s">
        <v>244</v>
      </c>
      <c r="E27" s="19" t="s">
        <v>140</v>
      </c>
      <c r="F27" s="19" t="s">
        <v>141</v>
      </c>
      <c r="G27" s="27" t="s">
        <v>228</v>
      </c>
      <c r="H27" s="19" t="s">
        <v>141</v>
      </c>
      <c r="I27" s="27" t="s">
        <v>229</v>
      </c>
      <c r="J27" s="19" t="s">
        <v>159</v>
      </c>
      <c r="K27" s="27" t="s">
        <v>230</v>
      </c>
      <c r="L27" s="19" t="s">
        <v>146</v>
      </c>
      <c r="M27" s="19" t="e">
        <f t="shared" ca="1" si="0"/>
        <v>#NAME?</v>
      </c>
      <c r="N27" s="19" t="s">
        <v>148</v>
      </c>
      <c r="O27" s="27" t="s">
        <v>149</v>
      </c>
      <c r="P27" s="19" t="s">
        <v>153</v>
      </c>
      <c r="Q27" s="27" t="s">
        <v>231</v>
      </c>
      <c r="R27" s="19" t="s">
        <v>148</v>
      </c>
      <c r="S27" s="27" t="s">
        <v>232</v>
      </c>
      <c r="T27" s="19" t="s">
        <v>150</v>
      </c>
      <c r="U27" s="19"/>
      <c r="V27" s="19" t="s">
        <v>150</v>
      </c>
      <c r="W27" s="19"/>
      <c r="X27" s="19" t="s">
        <v>141</v>
      </c>
      <c r="Y27" s="27" t="s">
        <v>233</v>
      </c>
      <c r="Z27" s="19" t="s">
        <v>150</v>
      </c>
      <c r="AA27" s="19"/>
      <c r="AB27" s="19" t="s">
        <v>152</v>
      </c>
      <c r="AC27" s="19" t="e">
        <f t="shared" ca="1" si="1"/>
        <v>#NAME?</v>
      </c>
      <c r="AD27" s="19"/>
      <c r="AE27" s="19"/>
      <c r="AF27" s="19"/>
      <c r="AG27" s="19"/>
      <c r="AH27" s="19"/>
      <c r="AI27" s="19"/>
      <c r="AJ27" s="19"/>
      <c r="AK27" s="19"/>
      <c r="AL27" s="19"/>
      <c r="AM27" s="19"/>
      <c r="AN27" s="19"/>
      <c r="AO27" s="19"/>
      <c r="AP27" s="19"/>
      <c r="AQ27" s="19" t="s">
        <v>153</v>
      </c>
      <c r="AR27" s="27" t="s">
        <v>234</v>
      </c>
      <c r="AS27" s="19" t="s">
        <v>150</v>
      </c>
      <c r="AT27" s="19"/>
      <c r="AU27" s="19" t="s">
        <v>150</v>
      </c>
      <c r="AV27" s="19"/>
      <c r="AW27" s="19" t="s">
        <v>150</v>
      </c>
      <c r="AX27" s="19"/>
      <c r="AY27" s="19" t="s">
        <v>146</v>
      </c>
      <c r="AZ27" s="19" t="s">
        <v>144</v>
      </c>
      <c r="BA27" s="27" t="s">
        <v>245</v>
      </c>
      <c r="BB27" s="19" t="s">
        <v>144</v>
      </c>
      <c r="BC27" s="27" t="s">
        <v>236</v>
      </c>
      <c r="BD27" s="18" t="s">
        <v>148</v>
      </c>
      <c r="BE27" s="21" t="s">
        <v>237</v>
      </c>
      <c r="BF27" s="18" t="s">
        <v>148</v>
      </c>
      <c r="BG27" s="21" t="s">
        <v>237</v>
      </c>
      <c r="BH27" s="18" t="s">
        <v>159</v>
      </c>
      <c r="BI27" s="23" t="s">
        <v>160</v>
      </c>
      <c r="BJ27" s="18" t="s">
        <v>152</v>
      </c>
      <c r="BK27" s="19" t="s">
        <v>148</v>
      </c>
      <c r="BL27" s="28" t="s">
        <v>238</v>
      </c>
      <c r="BM27" s="19" t="s">
        <v>159</v>
      </c>
      <c r="BN27" s="27" t="s">
        <v>243</v>
      </c>
      <c r="BO27" s="18" t="s">
        <v>159</v>
      </c>
      <c r="BP27" s="28" t="s">
        <v>163</v>
      </c>
      <c r="BQ27" s="19" t="s">
        <v>152</v>
      </c>
      <c r="BR27" s="18" t="s">
        <v>152</v>
      </c>
      <c r="BS27" s="18" t="s">
        <v>164</v>
      </c>
    </row>
  </sheetData>
  <hyperlinks>
    <hyperlink ref="F3" r:id="rId1" xr:uid="{00000000-0004-0000-0100-000000000000}"/>
    <hyperlink ref="H3" r:id="rId2" xr:uid="{00000000-0004-0000-0100-000001000000}"/>
    <hyperlink ref="J3" r:id="rId3" xr:uid="{00000000-0004-0000-0100-000002000000}"/>
    <hyperlink ref="L3" r:id="rId4" xr:uid="{00000000-0004-0000-0100-000003000000}"/>
    <hyperlink ref="N3" r:id="rId5" xr:uid="{00000000-0004-0000-0100-000004000000}"/>
    <hyperlink ref="P3" r:id="rId6" xr:uid="{00000000-0004-0000-0100-000005000000}"/>
    <hyperlink ref="R3" r:id="rId7" xr:uid="{00000000-0004-0000-0100-000006000000}"/>
    <hyperlink ref="T3" r:id="rId8" xr:uid="{00000000-0004-0000-0100-000007000000}"/>
    <hyperlink ref="V3" r:id="rId9" xr:uid="{00000000-0004-0000-0100-000008000000}"/>
    <hyperlink ref="X3" r:id="rId10" xr:uid="{00000000-0004-0000-0100-000009000000}"/>
    <hyperlink ref="Z3" r:id="rId11" xr:uid="{00000000-0004-0000-0100-00000A000000}"/>
    <hyperlink ref="AB3" r:id="rId12" xr:uid="{00000000-0004-0000-0100-00000B000000}"/>
    <hyperlink ref="AD3" r:id="rId13" xr:uid="{00000000-0004-0000-0100-00000C000000}"/>
    <hyperlink ref="AF3" r:id="rId14" xr:uid="{00000000-0004-0000-0100-00000D000000}"/>
    <hyperlink ref="AH3" r:id="rId15" xr:uid="{00000000-0004-0000-0100-00000E000000}"/>
    <hyperlink ref="AJ3" r:id="rId16" xr:uid="{00000000-0004-0000-0100-00000F000000}"/>
    <hyperlink ref="AL3" r:id="rId17" xr:uid="{00000000-0004-0000-0100-000010000000}"/>
    <hyperlink ref="AN3" r:id="rId18" xr:uid="{00000000-0004-0000-0100-000011000000}"/>
    <hyperlink ref="AP3" r:id="rId19" xr:uid="{00000000-0004-0000-0100-000012000000}"/>
    <hyperlink ref="AQ3" r:id="rId20" xr:uid="{00000000-0004-0000-0100-000013000000}"/>
    <hyperlink ref="AS3" r:id="rId21" xr:uid="{00000000-0004-0000-0100-000014000000}"/>
    <hyperlink ref="AU3" r:id="rId22" xr:uid="{00000000-0004-0000-0100-000015000000}"/>
    <hyperlink ref="AW3" r:id="rId23" xr:uid="{00000000-0004-0000-0100-000016000000}"/>
    <hyperlink ref="AY3" r:id="rId24" xr:uid="{00000000-0004-0000-0100-000017000000}"/>
    <hyperlink ref="AZ3" r:id="rId25" xr:uid="{00000000-0004-0000-0100-000018000000}"/>
    <hyperlink ref="BB3" r:id="rId26" xr:uid="{00000000-0004-0000-0100-000019000000}"/>
    <hyperlink ref="BD3" r:id="rId27" xr:uid="{00000000-0004-0000-0100-00001A000000}"/>
    <hyperlink ref="BF3" r:id="rId28" xr:uid="{00000000-0004-0000-0100-00001B000000}"/>
    <hyperlink ref="BH3" r:id="rId29" xr:uid="{00000000-0004-0000-0100-00001C000000}"/>
    <hyperlink ref="BJ3" r:id="rId30" xr:uid="{00000000-0004-0000-0100-00001D000000}"/>
    <hyperlink ref="BK3" r:id="rId31" xr:uid="{00000000-0004-0000-0100-00001E000000}"/>
    <hyperlink ref="BM3" r:id="rId32" xr:uid="{00000000-0004-0000-0100-00001F000000}"/>
    <hyperlink ref="BO3" r:id="rId33" xr:uid="{00000000-0004-0000-0100-000020000000}"/>
    <hyperlink ref="BQ3" r:id="rId34" xr:uid="{00000000-0004-0000-0100-000021000000}"/>
    <hyperlink ref="BR3" r:id="rId35" xr:uid="{00000000-0004-0000-0100-000022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inputs!$B$2:$B$3</xm:f>
          </x14:formula1>
          <xm:sqref>E4:E27</xm:sqref>
        </x14:dataValidation>
        <x14:dataValidation type="list" allowBlank="1" showErrorMessage="1" xr:uid="{00000000-0002-0000-0100-000001000000}">
          <x14:formula1>
            <xm:f>inputs!$A$2:$A$7</xm:f>
          </x14:formula1>
          <xm:sqref>B4:C27</xm:sqref>
        </x14:dataValidation>
        <x14:dataValidation type="list" allowBlank="1" showErrorMessage="1" xr:uid="{00000000-0002-0000-0100-000002000000}">
          <x14:formula1>
            <xm:f>inputs!$C$2:$C$6</xm:f>
          </x14:formula1>
          <xm:sqref>F4:F27 H4:H27 X4:X27 AQ4:AQ27 BK4:BK27 J4:J27 N4:N27 P4:P27 AD4:AD27 AF4:AF27 AZ4:AZ27 BB4:BB27 BM4:BM27 BO4:BO27</xm:sqref>
        </x14:dataValidation>
        <x14:dataValidation type="list" allowBlank="1" showErrorMessage="1" xr:uid="{00000000-0002-0000-0100-000004000000}">
          <x14:formula1>
            <xm:f>inputs!$E$2:$E$7</xm:f>
          </x14:formula1>
          <xm:sqref>R4:R27 T4:T27 Z4:Z27 AJ4:AJ27 AL4:AL27 AU4:AU27 AW4:AW27 BD4:BD27 BF4:BF27 BH4:BH27 V4:V27 AH4:AH27 AN4:AN27 AS4:AS27</xm:sqref>
        </x14:dataValidation>
        <x14:dataValidation type="list" allowBlank="1" showErrorMessage="1" xr:uid="{00000000-0002-0000-0100-000006000000}">
          <x14:formula1>
            <xm:f>inputs!$D$2:$D$4</xm:f>
          </x14:formula1>
          <xm:sqref>L4:L27 AB4:AB27 AP4:AP27 AY4:AY27 BJ4:BJ27 BQ4:BR27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F13"/>
  <sheetViews>
    <sheetView tabSelected="1" topLeftCell="BX1" workbookViewId="0">
      <pane ySplit="3" topLeftCell="A4" activePane="bottomLeft" state="frozen"/>
      <selection pane="bottomLeft" activeCell="CF4" sqref="CF4:CF9"/>
    </sheetView>
  </sheetViews>
  <sheetFormatPr baseColWidth="10" defaultColWidth="12.6640625" defaultRowHeight="15.75" customHeight="1" x14ac:dyDescent="0.15"/>
  <cols>
    <col min="2" max="2" width="18" customWidth="1"/>
    <col min="3" max="3" width="19.6640625" customWidth="1"/>
    <col min="4" max="4" width="24.6640625" customWidth="1"/>
    <col min="5" max="5" width="20.83203125" customWidth="1"/>
    <col min="6" max="6" width="30.33203125" customWidth="1"/>
    <col min="7" max="7" width="38.1640625" customWidth="1"/>
    <col min="8" max="8" width="29.6640625" customWidth="1"/>
    <col min="9" max="9" width="21.1640625" customWidth="1"/>
    <col min="10" max="10" width="37.6640625" customWidth="1"/>
    <col min="11" max="11" width="16.6640625" customWidth="1"/>
    <col min="12" max="12" width="22" customWidth="1"/>
    <col min="13" max="13" width="41.1640625" customWidth="1"/>
    <col min="14" max="14" width="18.1640625" customWidth="1"/>
    <col min="15" max="15" width="17.1640625" customWidth="1"/>
    <col min="16" max="16" width="17.83203125" customWidth="1"/>
    <col min="17" max="17" width="16.83203125" customWidth="1"/>
    <col min="18" max="18" width="20.83203125" customWidth="1"/>
    <col min="19" max="19" width="17.6640625" customWidth="1"/>
    <col min="20" max="20" width="21" customWidth="1"/>
    <col min="22" max="22" width="16.1640625" customWidth="1"/>
    <col min="23" max="23" width="26" customWidth="1"/>
    <col min="24" max="24" width="37.6640625" customWidth="1"/>
    <col min="25" max="25" width="20.6640625" customWidth="1"/>
    <col min="27" max="27" width="22.6640625" customWidth="1"/>
    <col min="29" max="29" width="15.6640625" customWidth="1"/>
    <col min="30" max="30" width="37" customWidth="1"/>
    <col min="31" max="31" width="21.6640625" customWidth="1"/>
    <col min="32" max="32" width="23.6640625" customWidth="1"/>
    <col min="35" max="36" width="17.6640625" customWidth="1"/>
    <col min="38" max="38" width="19.1640625" customWidth="1"/>
    <col min="42" max="42" width="18.5" customWidth="1"/>
    <col min="43" max="43" width="15" customWidth="1"/>
    <col min="44" max="44" width="21.6640625" customWidth="1"/>
    <col min="45" max="45" width="14.1640625" customWidth="1"/>
    <col min="47" max="47" width="18.83203125" customWidth="1"/>
    <col min="49" max="49" width="16" customWidth="1"/>
    <col min="51" max="51" width="16.1640625" customWidth="1"/>
    <col min="53" max="53" width="21.6640625" customWidth="1"/>
    <col min="56" max="56" width="16" customWidth="1"/>
    <col min="58" max="58" width="17.1640625" customWidth="1"/>
    <col min="60" max="60" width="17.6640625" customWidth="1"/>
    <col min="62" max="62" width="19.83203125" customWidth="1"/>
    <col min="64" max="64" width="18.83203125" customWidth="1"/>
    <col min="67" max="67" width="20.1640625" customWidth="1"/>
    <col min="69" max="69" width="18.1640625" customWidth="1"/>
    <col min="71" max="71" width="20.33203125" customWidth="1"/>
    <col min="73" max="73" width="18.1640625" customWidth="1"/>
    <col min="76" max="76" width="22.6640625" customWidth="1"/>
    <col min="78" max="78" width="22.1640625" customWidth="1"/>
    <col min="80" max="80" width="20.1640625" customWidth="1"/>
    <col min="84" max="84" width="26.6640625" customWidth="1"/>
  </cols>
  <sheetData>
    <row r="1" spans="1:84" ht="15.75" customHeight="1" x14ac:dyDescent="0.15">
      <c r="A1" s="9"/>
      <c r="B1" s="9"/>
      <c r="C1" s="9"/>
      <c r="D1" s="9"/>
      <c r="E1" s="9"/>
      <c r="F1" s="31" t="s">
        <v>246</v>
      </c>
      <c r="G1" s="32"/>
      <c r="H1" s="32"/>
      <c r="I1" s="32"/>
      <c r="J1" s="32"/>
      <c r="K1" s="32"/>
      <c r="L1" s="33" t="s">
        <v>247</v>
      </c>
      <c r="M1" s="33"/>
      <c r="N1" s="33"/>
      <c r="O1" s="33"/>
      <c r="P1" s="33"/>
      <c r="Q1" s="33"/>
      <c r="R1" s="33" t="s">
        <v>248</v>
      </c>
      <c r="S1" s="32"/>
      <c r="T1" s="32"/>
      <c r="U1" s="32"/>
      <c r="V1" s="32"/>
      <c r="W1" s="31" t="s">
        <v>249</v>
      </c>
      <c r="X1" s="32"/>
      <c r="Y1" s="32"/>
      <c r="Z1" s="32"/>
      <c r="AA1" s="32"/>
      <c r="AB1" s="32"/>
      <c r="AC1" s="32"/>
      <c r="AD1" s="32"/>
      <c r="AE1" s="32"/>
      <c r="AF1" s="32"/>
      <c r="AG1" s="32"/>
      <c r="AH1" s="31" t="s">
        <v>250</v>
      </c>
      <c r="AI1" s="32"/>
      <c r="AJ1" s="32"/>
      <c r="AK1" s="32"/>
      <c r="AL1" s="32"/>
      <c r="AM1" s="32"/>
      <c r="AN1" s="32"/>
      <c r="AO1" s="31" t="s">
        <v>251</v>
      </c>
      <c r="AP1" s="32"/>
      <c r="AQ1" s="32"/>
      <c r="AR1" s="32"/>
      <c r="AS1" s="32"/>
      <c r="AT1" s="32"/>
      <c r="AU1" s="32"/>
      <c r="AV1" s="32"/>
      <c r="AW1" s="32"/>
      <c r="AX1" s="32"/>
      <c r="AY1" s="32"/>
      <c r="AZ1" s="32"/>
      <c r="BA1" s="32"/>
      <c r="BB1" s="32"/>
      <c r="BC1" s="32"/>
      <c r="BD1" s="31" t="s">
        <v>252</v>
      </c>
      <c r="BE1" s="32"/>
      <c r="BF1" s="32"/>
      <c r="BG1" s="32"/>
      <c r="BH1" s="32"/>
      <c r="BI1" s="32"/>
      <c r="BJ1" s="32"/>
      <c r="BK1" s="32"/>
      <c r="BL1" s="32"/>
      <c r="BM1" s="32"/>
      <c r="BN1" s="32"/>
      <c r="BO1" s="31" t="s">
        <v>253</v>
      </c>
      <c r="BP1" s="32"/>
      <c r="BQ1" s="32"/>
      <c r="BR1" s="32"/>
      <c r="BS1" s="32"/>
      <c r="BT1" s="32"/>
      <c r="BU1" s="32"/>
      <c r="BV1" s="32"/>
      <c r="BW1" s="32"/>
      <c r="BX1" s="31" t="s">
        <v>254</v>
      </c>
      <c r="BY1" s="31"/>
      <c r="BZ1" s="32"/>
      <c r="CA1" s="32"/>
      <c r="CB1" s="32"/>
      <c r="CC1" s="32"/>
      <c r="CD1" s="32"/>
      <c r="CE1" s="10" t="s">
        <v>27</v>
      </c>
      <c r="CF1" s="34"/>
    </row>
    <row r="2" spans="1:84" ht="95" customHeight="1" x14ac:dyDescent="0.15">
      <c r="A2" s="35" t="s">
        <v>28</v>
      </c>
      <c r="B2" s="35" t="s">
        <v>29</v>
      </c>
      <c r="C2" s="35" t="s">
        <v>30</v>
      </c>
      <c r="D2" s="35" t="s">
        <v>31</v>
      </c>
      <c r="E2" s="35" t="s">
        <v>32</v>
      </c>
      <c r="F2" s="36" t="s">
        <v>255</v>
      </c>
      <c r="G2" s="35" t="s">
        <v>34</v>
      </c>
      <c r="H2" s="36" t="s">
        <v>256</v>
      </c>
      <c r="I2" s="35" t="s">
        <v>36</v>
      </c>
      <c r="J2" s="36" t="s">
        <v>257</v>
      </c>
      <c r="K2" s="35" t="s">
        <v>38</v>
      </c>
      <c r="L2" s="36" t="s">
        <v>258</v>
      </c>
      <c r="M2" s="35" t="s">
        <v>259</v>
      </c>
      <c r="N2" s="36" t="s">
        <v>260</v>
      </c>
      <c r="O2" s="35" t="s">
        <v>261</v>
      </c>
      <c r="P2" s="36" t="s">
        <v>262</v>
      </c>
      <c r="Q2" s="35" t="s">
        <v>263</v>
      </c>
      <c r="R2" s="36" t="s">
        <v>264</v>
      </c>
      <c r="S2" s="35" t="s">
        <v>265</v>
      </c>
      <c r="T2" s="36" t="s">
        <v>266</v>
      </c>
      <c r="U2" s="35" t="s">
        <v>267</v>
      </c>
      <c r="V2" s="37" t="s">
        <v>39</v>
      </c>
      <c r="W2" s="36" t="s">
        <v>268</v>
      </c>
      <c r="X2" s="35" t="s">
        <v>269</v>
      </c>
      <c r="Y2" s="36" t="s">
        <v>270</v>
      </c>
      <c r="Z2" s="35" t="s">
        <v>271</v>
      </c>
      <c r="AA2" s="36" t="s">
        <v>272</v>
      </c>
      <c r="AB2" s="35" t="s">
        <v>273</v>
      </c>
      <c r="AC2" s="36" t="s">
        <v>274</v>
      </c>
      <c r="AD2" s="35" t="s">
        <v>275</v>
      </c>
      <c r="AE2" s="36" t="s">
        <v>276</v>
      </c>
      <c r="AF2" s="35" t="s">
        <v>277</v>
      </c>
      <c r="AG2" s="37" t="s">
        <v>39</v>
      </c>
      <c r="AH2" s="36" t="s">
        <v>278</v>
      </c>
      <c r="AI2" s="35" t="s">
        <v>68</v>
      </c>
      <c r="AJ2" s="36" t="s">
        <v>279</v>
      </c>
      <c r="AK2" s="35" t="s">
        <v>70</v>
      </c>
      <c r="AL2" s="36" t="s">
        <v>280</v>
      </c>
      <c r="AM2" s="35" t="s">
        <v>72</v>
      </c>
      <c r="AN2" s="37" t="s">
        <v>39</v>
      </c>
      <c r="AO2" s="35" t="s">
        <v>40</v>
      </c>
      <c r="AP2" s="36" t="s">
        <v>281</v>
      </c>
      <c r="AQ2" s="13" t="s">
        <v>76</v>
      </c>
      <c r="AR2" s="36" t="s">
        <v>282</v>
      </c>
      <c r="AS2" s="13" t="s">
        <v>78</v>
      </c>
      <c r="AT2" s="35" t="s">
        <v>40</v>
      </c>
      <c r="AU2" s="36" t="s">
        <v>283</v>
      </c>
      <c r="AV2" s="13" t="s">
        <v>80</v>
      </c>
      <c r="AW2" s="36" t="s">
        <v>284</v>
      </c>
      <c r="AX2" s="13" t="s">
        <v>82</v>
      </c>
      <c r="AY2" s="36" t="s">
        <v>285</v>
      </c>
      <c r="AZ2" s="13" t="s">
        <v>84</v>
      </c>
      <c r="BA2" s="36" t="s">
        <v>286</v>
      </c>
      <c r="BB2" s="13" t="s">
        <v>287</v>
      </c>
      <c r="BC2" s="37" t="s">
        <v>39</v>
      </c>
      <c r="BD2" s="36" t="s">
        <v>288</v>
      </c>
      <c r="BE2" s="13" t="s">
        <v>86</v>
      </c>
      <c r="BF2" s="36" t="s">
        <v>289</v>
      </c>
      <c r="BG2" s="13" t="s">
        <v>88</v>
      </c>
      <c r="BH2" s="36" t="s">
        <v>290</v>
      </c>
      <c r="BI2" s="13" t="s">
        <v>90</v>
      </c>
      <c r="BJ2" s="36" t="s">
        <v>291</v>
      </c>
      <c r="BK2" s="13" t="s">
        <v>292</v>
      </c>
      <c r="BL2" s="36" t="s">
        <v>293</v>
      </c>
      <c r="BM2" s="13" t="s">
        <v>294</v>
      </c>
      <c r="BN2" s="37" t="s">
        <v>39</v>
      </c>
      <c r="BO2" s="36" t="s">
        <v>295</v>
      </c>
      <c r="BP2" s="13" t="s">
        <v>296</v>
      </c>
      <c r="BQ2" s="36" t="s">
        <v>297</v>
      </c>
      <c r="BR2" s="13" t="s">
        <v>298</v>
      </c>
      <c r="BS2" s="36" t="s">
        <v>299</v>
      </c>
      <c r="BT2" s="13" t="s">
        <v>300</v>
      </c>
      <c r="BU2" s="36" t="s">
        <v>301</v>
      </c>
      <c r="BV2" s="13" t="s">
        <v>302</v>
      </c>
      <c r="BW2" s="37" t="s">
        <v>39</v>
      </c>
      <c r="BX2" s="36" t="s">
        <v>303</v>
      </c>
      <c r="BY2" s="13" t="s">
        <v>304</v>
      </c>
      <c r="BZ2" s="36" t="s">
        <v>305</v>
      </c>
      <c r="CA2" s="13" t="s">
        <v>306</v>
      </c>
      <c r="CB2" s="36" t="s">
        <v>307</v>
      </c>
      <c r="CC2" s="13" t="s">
        <v>308</v>
      </c>
      <c r="CD2" s="37" t="s">
        <v>39</v>
      </c>
      <c r="CE2" s="35" t="s">
        <v>91</v>
      </c>
      <c r="CF2" s="35" t="s">
        <v>92</v>
      </c>
    </row>
    <row r="3" spans="1:84" ht="15.75" customHeight="1" x14ac:dyDescent="0.15">
      <c r="A3" s="15" t="s">
        <v>93</v>
      </c>
      <c r="B3" s="15" t="s">
        <v>94</v>
      </c>
      <c r="C3" s="15" t="s">
        <v>95</v>
      </c>
      <c r="D3" s="15" t="s">
        <v>96</v>
      </c>
      <c r="E3" s="15" t="s">
        <v>97</v>
      </c>
      <c r="F3" s="16" t="s">
        <v>309</v>
      </c>
      <c r="G3" s="15" t="s">
        <v>99</v>
      </c>
      <c r="H3" s="16" t="s">
        <v>310</v>
      </c>
      <c r="I3" s="15" t="s">
        <v>99</v>
      </c>
      <c r="J3" s="16" t="s">
        <v>311</v>
      </c>
      <c r="K3" s="15" t="s">
        <v>99</v>
      </c>
      <c r="L3" s="16" t="s">
        <v>312</v>
      </c>
      <c r="M3" s="15" t="s">
        <v>99</v>
      </c>
      <c r="N3" s="16" t="s">
        <v>313</v>
      </c>
      <c r="O3" s="15" t="s">
        <v>99</v>
      </c>
      <c r="P3" s="16" t="s">
        <v>314</v>
      </c>
      <c r="Q3" s="15" t="s">
        <v>99</v>
      </c>
      <c r="R3" s="16" t="s">
        <v>315</v>
      </c>
      <c r="S3" s="15" t="s">
        <v>99</v>
      </c>
      <c r="T3" s="16" t="s">
        <v>316</v>
      </c>
      <c r="U3" s="15" t="s">
        <v>99</v>
      </c>
      <c r="V3" s="16" t="s">
        <v>317</v>
      </c>
      <c r="W3" s="16" t="s">
        <v>318</v>
      </c>
      <c r="X3" s="15" t="s">
        <v>99</v>
      </c>
      <c r="Y3" s="16" t="s">
        <v>319</v>
      </c>
      <c r="Z3" s="15" t="s">
        <v>99</v>
      </c>
      <c r="AA3" s="16" t="s">
        <v>320</v>
      </c>
      <c r="AB3" s="15" t="s">
        <v>99</v>
      </c>
      <c r="AC3" s="16" t="s">
        <v>321</v>
      </c>
      <c r="AD3" s="15" t="s">
        <v>99</v>
      </c>
      <c r="AE3" s="16" t="s">
        <v>322</v>
      </c>
      <c r="AF3" s="15" t="s">
        <v>99</v>
      </c>
      <c r="AG3" s="16" t="s">
        <v>323</v>
      </c>
      <c r="AH3" s="16" t="s">
        <v>324</v>
      </c>
      <c r="AI3" s="15" t="s">
        <v>99</v>
      </c>
      <c r="AJ3" s="16" t="s">
        <v>325</v>
      </c>
      <c r="AK3" s="15" t="s">
        <v>99</v>
      </c>
      <c r="AL3" s="16" t="s">
        <v>326</v>
      </c>
      <c r="AM3" s="15" t="s">
        <v>99</v>
      </c>
      <c r="AN3" s="16" t="s">
        <v>327</v>
      </c>
      <c r="AO3" s="15" t="s">
        <v>328</v>
      </c>
      <c r="AP3" s="16" t="s">
        <v>329</v>
      </c>
      <c r="AQ3" s="15" t="s">
        <v>99</v>
      </c>
      <c r="AR3" s="16" t="s">
        <v>330</v>
      </c>
      <c r="AS3" s="15" t="s">
        <v>99</v>
      </c>
      <c r="AT3" s="15" t="s">
        <v>331</v>
      </c>
      <c r="AU3" s="16" t="s">
        <v>332</v>
      </c>
      <c r="AV3" s="15" t="s">
        <v>99</v>
      </c>
      <c r="AW3" s="16" t="s">
        <v>333</v>
      </c>
      <c r="AX3" s="15" t="s">
        <v>99</v>
      </c>
      <c r="AY3" s="16" t="s">
        <v>334</v>
      </c>
      <c r="AZ3" s="15" t="s">
        <v>99</v>
      </c>
      <c r="BA3" s="16" t="s">
        <v>335</v>
      </c>
      <c r="BB3" s="15" t="s">
        <v>99</v>
      </c>
      <c r="BC3" s="16" t="s">
        <v>336</v>
      </c>
      <c r="BD3" s="16" t="s">
        <v>337</v>
      </c>
      <c r="BE3" s="15" t="s">
        <v>99</v>
      </c>
      <c r="BF3" s="16" t="s">
        <v>338</v>
      </c>
      <c r="BG3" s="15" t="s">
        <v>99</v>
      </c>
      <c r="BH3" s="16" t="s">
        <v>339</v>
      </c>
      <c r="BI3" s="15" t="s">
        <v>99</v>
      </c>
      <c r="BJ3" s="16" t="s">
        <v>340</v>
      </c>
      <c r="BK3" s="15" t="s">
        <v>99</v>
      </c>
      <c r="BL3" s="16" t="s">
        <v>341</v>
      </c>
      <c r="BM3" s="15" t="s">
        <v>99</v>
      </c>
      <c r="BN3" s="16" t="s">
        <v>342</v>
      </c>
      <c r="BO3" s="16" t="s">
        <v>343</v>
      </c>
      <c r="BP3" s="15" t="s">
        <v>99</v>
      </c>
      <c r="BQ3" s="16" t="s">
        <v>344</v>
      </c>
      <c r="BR3" s="15" t="s">
        <v>99</v>
      </c>
      <c r="BS3" s="16" t="s">
        <v>345</v>
      </c>
      <c r="BT3" s="15" t="s">
        <v>99</v>
      </c>
      <c r="BU3" s="16" t="s">
        <v>346</v>
      </c>
      <c r="BV3" s="15" t="s">
        <v>99</v>
      </c>
      <c r="BW3" s="16" t="s">
        <v>347</v>
      </c>
      <c r="BX3" s="16" t="s">
        <v>348</v>
      </c>
      <c r="BY3" s="15" t="s">
        <v>99</v>
      </c>
      <c r="BZ3" s="16" t="s">
        <v>349</v>
      </c>
      <c r="CA3" s="15" t="s">
        <v>99</v>
      </c>
      <c r="CB3" s="16" t="s">
        <v>350</v>
      </c>
      <c r="CC3" s="15" t="s">
        <v>99</v>
      </c>
      <c r="CD3" s="16" t="s">
        <v>351</v>
      </c>
      <c r="CE3" s="16" t="s">
        <v>352</v>
      </c>
      <c r="CF3" s="38" t="s">
        <v>135</v>
      </c>
    </row>
    <row r="4" spans="1:84" ht="15.75" customHeight="1" x14ac:dyDescent="0.15">
      <c r="A4" s="39" t="s">
        <v>353</v>
      </c>
      <c r="B4" s="19" t="s">
        <v>138</v>
      </c>
      <c r="C4" s="19" t="s">
        <v>137</v>
      </c>
      <c r="D4" s="39" t="s">
        <v>354</v>
      </c>
      <c r="E4" s="40" t="s">
        <v>355</v>
      </c>
      <c r="F4" s="17" t="s">
        <v>141</v>
      </c>
      <c r="G4" s="41" t="s">
        <v>356</v>
      </c>
      <c r="H4" s="40" t="s">
        <v>144</v>
      </c>
      <c r="I4" s="42" t="s">
        <v>357</v>
      </c>
      <c r="J4" s="40" t="s">
        <v>150</v>
      </c>
      <c r="K4" s="43" t="s">
        <v>358</v>
      </c>
      <c r="L4" s="40" t="s">
        <v>159</v>
      </c>
      <c r="M4" s="41" t="s">
        <v>359</v>
      </c>
      <c r="N4" s="40" t="s">
        <v>153</v>
      </c>
      <c r="O4" s="41" t="s">
        <v>360</v>
      </c>
      <c r="P4" s="40" t="s">
        <v>144</v>
      </c>
      <c r="Q4" s="41" t="s">
        <v>361</v>
      </c>
      <c r="R4" s="40" t="s">
        <v>150</v>
      </c>
      <c r="S4" s="41"/>
      <c r="T4" s="40" t="s">
        <v>150</v>
      </c>
      <c r="U4" s="40"/>
      <c r="V4" s="17" t="s">
        <v>387</v>
      </c>
      <c r="W4" s="17" t="s">
        <v>144</v>
      </c>
      <c r="X4" s="41" t="s">
        <v>363</v>
      </c>
      <c r="Y4" s="40" t="s">
        <v>150</v>
      </c>
      <c r="Z4" s="42" t="s">
        <v>358</v>
      </c>
      <c r="AA4" s="40" t="s">
        <v>150</v>
      </c>
      <c r="AB4" s="42" t="s">
        <v>358</v>
      </c>
      <c r="AC4" s="17" t="s">
        <v>141</v>
      </c>
      <c r="AD4" s="41" t="s">
        <v>364</v>
      </c>
      <c r="AE4" s="40" t="s">
        <v>150</v>
      </c>
      <c r="AF4" s="42" t="s">
        <v>358</v>
      </c>
      <c r="AG4" s="17" t="s">
        <v>146</v>
      </c>
      <c r="AH4" s="17" t="s">
        <v>141</v>
      </c>
      <c r="AI4" s="41" t="s">
        <v>365</v>
      </c>
      <c r="AJ4" s="17" t="s">
        <v>141</v>
      </c>
      <c r="AK4" s="41" t="s">
        <v>366</v>
      </c>
      <c r="AL4" s="17" t="s">
        <v>144</v>
      </c>
      <c r="AM4" s="41" t="s">
        <v>367</v>
      </c>
      <c r="AN4" s="17" t="s">
        <v>146</v>
      </c>
      <c r="AO4" s="19" t="e">
        <f t="shared" ref="AO4:AO13" ca="1" si="0">_xludf.ifs(E4="to assess the effect of assignment to intervention", "Answer this set of questions", E4="to assess the effect of starting and adhering to intervention", "Skip this set, and go to Question 4.3", E4="", "Select an answer to Column E before proceeding")</f>
        <v>#NAME?</v>
      </c>
      <c r="AP4" s="17" t="s">
        <v>159</v>
      </c>
      <c r="AQ4" s="41" t="s">
        <v>368</v>
      </c>
      <c r="AR4" s="40" t="s">
        <v>150</v>
      </c>
      <c r="AS4" s="42" t="s">
        <v>358</v>
      </c>
      <c r="AT4" s="19" t="e">
        <f t="shared" ref="AT4:AT13" ca="1" si="1">_xludf.ifs(E4="to assess the effect of assignment to intervention", "Skip to risk of bias judgement", AL4="to assess the effect of starting and adhering to intervention", "Answer this set of questions", AL4="", "Select an answer to Column E before proceeding")</f>
        <v>#NAME?</v>
      </c>
      <c r="AU4" s="40" t="s">
        <v>150</v>
      </c>
      <c r="AV4" s="42" t="s">
        <v>358</v>
      </c>
      <c r="AW4" s="40" t="s">
        <v>150</v>
      </c>
      <c r="AX4" s="42" t="s">
        <v>358</v>
      </c>
      <c r="AY4" s="40" t="s">
        <v>150</v>
      </c>
      <c r="AZ4" s="42" t="s">
        <v>358</v>
      </c>
      <c r="BA4" s="40" t="s">
        <v>150</v>
      </c>
      <c r="BB4" s="42" t="s">
        <v>358</v>
      </c>
      <c r="BC4" s="17" t="s">
        <v>146</v>
      </c>
      <c r="BD4" s="17" t="s">
        <v>153</v>
      </c>
      <c r="BE4" s="41" t="s">
        <v>369</v>
      </c>
      <c r="BF4" s="17" t="s">
        <v>159</v>
      </c>
      <c r="BG4" s="41" t="s">
        <v>370</v>
      </c>
      <c r="BH4" s="17" t="s">
        <v>159</v>
      </c>
      <c r="BI4" s="41" t="s">
        <v>370</v>
      </c>
      <c r="BJ4" s="40" t="s">
        <v>150</v>
      </c>
      <c r="BK4" s="42" t="s">
        <v>358</v>
      </c>
      <c r="BL4" s="40" t="s">
        <v>150</v>
      </c>
      <c r="BM4" s="42" t="s">
        <v>358</v>
      </c>
      <c r="BN4" s="17" t="s">
        <v>146</v>
      </c>
      <c r="BO4" s="17" t="s">
        <v>144</v>
      </c>
      <c r="BP4" s="41" t="s">
        <v>371</v>
      </c>
      <c r="BQ4" s="17" t="s">
        <v>144</v>
      </c>
      <c r="BR4" s="41" t="s">
        <v>371</v>
      </c>
      <c r="BS4" s="17" t="s">
        <v>141</v>
      </c>
      <c r="BT4" s="41" t="s">
        <v>372</v>
      </c>
      <c r="BU4" s="17" t="s">
        <v>159</v>
      </c>
      <c r="BV4" s="41" t="s">
        <v>373</v>
      </c>
      <c r="BW4" s="17" t="s">
        <v>146</v>
      </c>
      <c r="BX4" s="17" t="s">
        <v>159</v>
      </c>
      <c r="BY4" s="41" t="s">
        <v>374</v>
      </c>
      <c r="BZ4" s="17" t="s">
        <v>159</v>
      </c>
      <c r="CA4" s="41" t="s">
        <v>375</v>
      </c>
      <c r="CB4" s="17" t="s">
        <v>159</v>
      </c>
      <c r="CC4" s="41" t="s">
        <v>375</v>
      </c>
      <c r="CD4" s="17" t="s">
        <v>146</v>
      </c>
      <c r="CE4" s="17" t="s">
        <v>387</v>
      </c>
      <c r="CF4" s="45" t="s">
        <v>404</v>
      </c>
    </row>
    <row r="5" spans="1:84" ht="15.75" customHeight="1" x14ac:dyDescent="0.15">
      <c r="A5" s="39" t="s">
        <v>353</v>
      </c>
      <c r="B5" s="19" t="s">
        <v>138</v>
      </c>
      <c r="C5" s="19" t="s">
        <v>137</v>
      </c>
      <c r="D5" s="39" t="s">
        <v>376</v>
      </c>
      <c r="E5" s="40" t="s">
        <v>355</v>
      </c>
      <c r="F5" s="17" t="s">
        <v>141</v>
      </c>
      <c r="G5" s="41" t="s">
        <v>356</v>
      </c>
      <c r="H5" s="40" t="s">
        <v>144</v>
      </c>
      <c r="I5" s="42" t="s">
        <v>357</v>
      </c>
      <c r="J5" s="40" t="s">
        <v>150</v>
      </c>
      <c r="K5" s="43" t="s">
        <v>358</v>
      </c>
      <c r="L5" s="40" t="s">
        <v>159</v>
      </c>
      <c r="M5" s="41" t="s">
        <v>359</v>
      </c>
      <c r="N5" s="40" t="s">
        <v>153</v>
      </c>
      <c r="O5" s="41" t="s">
        <v>360</v>
      </c>
      <c r="P5" s="40" t="s">
        <v>144</v>
      </c>
      <c r="Q5" s="41" t="s">
        <v>361</v>
      </c>
      <c r="R5" s="40" t="s">
        <v>150</v>
      </c>
      <c r="S5" s="41"/>
      <c r="T5" s="40" t="s">
        <v>150</v>
      </c>
      <c r="U5" s="40"/>
      <c r="V5" s="17" t="s">
        <v>387</v>
      </c>
      <c r="W5" s="17" t="s">
        <v>144</v>
      </c>
      <c r="X5" s="41" t="s">
        <v>363</v>
      </c>
      <c r="Y5" s="40" t="s">
        <v>150</v>
      </c>
      <c r="Z5" s="42" t="s">
        <v>358</v>
      </c>
      <c r="AA5" s="40" t="s">
        <v>150</v>
      </c>
      <c r="AB5" s="42" t="s">
        <v>358</v>
      </c>
      <c r="AC5" s="17" t="s">
        <v>141</v>
      </c>
      <c r="AD5" s="41" t="s">
        <v>364</v>
      </c>
      <c r="AE5" s="40" t="s">
        <v>150</v>
      </c>
      <c r="AF5" s="42" t="s">
        <v>358</v>
      </c>
      <c r="AG5" s="17" t="s">
        <v>146</v>
      </c>
      <c r="AH5" s="17" t="s">
        <v>141</v>
      </c>
      <c r="AI5" s="41" t="s">
        <v>365</v>
      </c>
      <c r="AJ5" s="17" t="s">
        <v>141</v>
      </c>
      <c r="AK5" s="41" t="s">
        <v>366</v>
      </c>
      <c r="AL5" s="17" t="s">
        <v>144</v>
      </c>
      <c r="AM5" s="41" t="s">
        <v>367</v>
      </c>
      <c r="AN5" s="17" t="s">
        <v>146</v>
      </c>
      <c r="AO5" s="19" t="e">
        <f t="shared" ca="1" si="0"/>
        <v>#NAME?</v>
      </c>
      <c r="AP5" s="17" t="s">
        <v>159</v>
      </c>
      <c r="AQ5" s="41" t="s">
        <v>368</v>
      </c>
      <c r="AR5" s="40" t="s">
        <v>150</v>
      </c>
      <c r="AS5" s="42" t="s">
        <v>358</v>
      </c>
      <c r="AT5" s="19" t="e">
        <f t="shared" ca="1" si="1"/>
        <v>#NAME?</v>
      </c>
      <c r="AU5" s="40" t="s">
        <v>150</v>
      </c>
      <c r="AV5" s="42" t="s">
        <v>358</v>
      </c>
      <c r="AW5" s="40" t="s">
        <v>150</v>
      </c>
      <c r="AX5" s="42" t="s">
        <v>358</v>
      </c>
      <c r="AY5" s="40" t="s">
        <v>150</v>
      </c>
      <c r="AZ5" s="42" t="s">
        <v>358</v>
      </c>
      <c r="BA5" s="40" t="s">
        <v>150</v>
      </c>
      <c r="BB5" s="42" t="s">
        <v>358</v>
      </c>
      <c r="BC5" s="17" t="s">
        <v>146</v>
      </c>
      <c r="BD5" s="17" t="s">
        <v>153</v>
      </c>
      <c r="BE5" s="41" t="s">
        <v>369</v>
      </c>
      <c r="BF5" s="17" t="s">
        <v>159</v>
      </c>
      <c r="BG5" s="41" t="s">
        <v>370</v>
      </c>
      <c r="BH5" s="17" t="s">
        <v>159</v>
      </c>
      <c r="BI5" s="41" t="s">
        <v>370</v>
      </c>
      <c r="BJ5" s="40" t="s">
        <v>150</v>
      </c>
      <c r="BK5" s="42" t="s">
        <v>358</v>
      </c>
      <c r="BL5" s="40" t="s">
        <v>150</v>
      </c>
      <c r="BM5" s="42" t="s">
        <v>358</v>
      </c>
      <c r="BN5" s="17" t="s">
        <v>146</v>
      </c>
      <c r="BO5" s="17" t="s">
        <v>144</v>
      </c>
      <c r="BP5" s="41" t="s">
        <v>371</v>
      </c>
      <c r="BQ5" s="17" t="s">
        <v>144</v>
      </c>
      <c r="BR5" s="41" t="s">
        <v>371</v>
      </c>
      <c r="BS5" s="17" t="s">
        <v>141</v>
      </c>
      <c r="BT5" s="41" t="s">
        <v>372</v>
      </c>
      <c r="BU5" s="17" t="s">
        <v>159</v>
      </c>
      <c r="BV5" s="41" t="s">
        <v>373</v>
      </c>
      <c r="BW5" s="17" t="s">
        <v>146</v>
      </c>
      <c r="BX5" s="17" t="s">
        <v>159</v>
      </c>
      <c r="BY5" s="41" t="s">
        <v>374</v>
      </c>
      <c r="BZ5" s="17" t="s">
        <v>159</v>
      </c>
      <c r="CA5" s="41" t="s">
        <v>375</v>
      </c>
      <c r="CB5" s="17" t="s">
        <v>159</v>
      </c>
      <c r="CC5" s="41" t="s">
        <v>375</v>
      </c>
      <c r="CD5" s="17" t="s">
        <v>146</v>
      </c>
      <c r="CE5" s="17" t="s">
        <v>387</v>
      </c>
      <c r="CF5" s="45" t="s">
        <v>404</v>
      </c>
    </row>
    <row r="6" spans="1:84" ht="15.75" customHeight="1" x14ac:dyDescent="0.15">
      <c r="A6" s="39" t="s">
        <v>353</v>
      </c>
      <c r="B6" s="19" t="s">
        <v>138</v>
      </c>
      <c r="C6" s="19" t="s">
        <v>137</v>
      </c>
      <c r="D6" s="39" t="s">
        <v>377</v>
      </c>
      <c r="E6" s="40" t="s">
        <v>355</v>
      </c>
      <c r="F6" s="17" t="s">
        <v>141</v>
      </c>
      <c r="G6" s="41" t="s">
        <v>356</v>
      </c>
      <c r="H6" s="40" t="s">
        <v>144</v>
      </c>
      <c r="I6" s="42" t="s">
        <v>357</v>
      </c>
      <c r="J6" s="40" t="s">
        <v>150</v>
      </c>
      <c r="K6" s="43" t="s">
        <v>358</v>
      </c>
      <c r="L6" s="40" t="s">
        <v>159</v>
      </c>
      <c r="M6" s="41" t="s">
        <v>359</v>
      </c>
      <c r="N6" s="40" t="s">
        <v>153</v>
      </c>
      <c r="O6" s="41" t="s">
        <v>360</v>
      </c>
      <c r="P6" s="40" t="s">
        <v>144</v>
      </c>
      <c r="Q6" s="41" t="s">
        <v>361</v>
      </c>
      <c r="R6" s="40" t="s">
        <v>150</v>
      </c>
      <c r="S6" s="41"/>
      <c r="T6" s="40" t="s">
        <v>150</v>
      </c>
      <c r="U6" s="40"/>
      <c r="V6" s="17" t="s">
        <v>387</v>
      </c>
      <c r="W6" s="17" t="s">
        <v>144</v>
      </c>
      <c r="X6" s="41" t="s">
        <v>363</v>
      </c>
      <c r="Y6" s="40" t="s">
        <v>150</v>
      </c>
      <c r="Z6" s="42" t="s">
        <v>358</v>
      </c>
      <c r="AA6" s="40" t="s">
        <v>150</v>
      </c>
      <c r="AB6" s="42" t="s">
        <v>358</v>
      </c>
      <c r="AC6" s="17" t="s">
        <v>141</v>
      </c>
      <c r="AD6" s="41" t="s">
        <v>364</v>
      </c>
      <c r="AE6" s="40" t="s">
        <v>150</v>
      </c>
      <c r="AF6" s="42" t="s">
        <v>358</v>
      </c>
      <c r="AG6" s="17" t="s">
        <v>146</v>
      </c>
      <c r="AH6" s="17" t="s">
        <v>141</v>
      </c>
      <c r="AI6" s="41" t="s">
        <v>365</v>
      </c>
      <c r="AJ6" s="17" t="s">
        <v>141</v>
      </c>
      <c r="AK6" s="41" t="s">
        <v>366</v>
      </c>
      <c r="AL6" s="17" t="s">
        <v>144</v>
      </c>
      <c r="AM6" s="41" t="s">
        <v>367</v>
      </c>
      <c r="AN6" s="17" t="s">
        <v>146</v>
      </c>
      <c r="AO6" s="19" t="e">
        <f t="shared" ca="1" si="0"/>
        <v>#NAME?</v>
      </c>
      <c r="AP6" s="17" t="s">
        <v>159</v>
      </c>
      <c r="AQ6" s="41" t="s">
        <v>368</v>
      </c>
      <c r="AR6" s="40" t="s">
        <v>150</v>
      </c>
      <c r="AS6" s="42" t="s">
        <v>358</v>
      </c>
      <c r="AT6" s="19" t="e">
        <f t="shared" ca="1" si="1"/>
        <v>#NAME?</v>
      </c>
      <c r="AU6" s="40" t="s">
        <v>150</v>
      </c>
      <c r="AV6" s="42" t="s">
        <v>358</v>
      </c>
      <c r="AW6" s="40" t="s">
        <v>150</v>
      </c>
      <c r="AX6" s="42" t="s">
        <v>358</v>
      </c>
      <c r="AY6" s="40" t="s">
        <v>150</v>
      </c>
      <c r="AZ6" s="42" t="s">
        <v>358</v>
      </c>
      <c r="BA6" s="40" t="s">
        <v>150</v>
      </c>
      <c r="BB6" s="42" t="s">
        <v>358</v>
      </c>
      <c r="BC6" s="17" t="s">
        <v>146</v>
      </c>
      <c r="BD6" s="17" t="s">
        <v>153</v>
      </c>
      <c r="BE6" s="41" t="s">
        <v>369</v>
      </c>
      <c r="BF6" s="17" t="s">
        <v>159</v>
      </c>
      <c r="BG6" s="41" t="s">
        <v>370</v>
      </c>
      <c r="BH6" s="17" t="s">
        <v>159</v>
      </c>
      <c r="BI6" s="41" t="s">
        <v>370</v>
      </c>
      <c r="BJ6" s="40" t="s">
        <v>150</v>
      </c>
      <c r="BK6" s="42" t="s">
        <v>358</v>
      </c>
      <c r="BL6" s="40" t="s">
        <v>150</v>
      </c>
      <c r="BM6" s="42" t="s">
        <v>358</v>
      </c>
      <c r="BN6" s="17" t="s">
        <v>146</v>
      </c>
      <c r="BO6" s="17" t="s">
        <v>144</v>
      </c>
      <c r="BP6" s="41" t="s">
        <v>371</v>
      </c>
      <c r="BQ6" s="17" t="s">
        <v>144</v>
      </c>
      <c r="BR6" s="41" t="s">
        <v>371</v>
      </c>
      <c r="BS6" s="17" t="s">
        <v>141</v>
      </c>
      <c r="BT6" s="41" t="s">
        <v>372</v>
      </c>
      <c r="BU6" s="17" t="s">
        <v>159</v>
      </c>
      <c r="BV6" s="41" t="s">
        <v>373</v>
      </c>
      <c r="BW6" s="17" t="s">
        <v>146</v>
      </c>
      <c r="BX6" s="17" t="s">
        <v>159</v>
      </c>
      <c r="BY6" s="41" t="s">
        <v>374</v>
      </c>
      <c r="BZ6" s="17" t="s">
        <v>159</v>
      </c>
      <c r="CA6" s="41" t="s">
        <v>375</v>
      </c>
      <c r="CB6" s="17" t="s">
        <v>159</v>
      </c>
      <c r="CC6" s="41" t="s">
        <v>375</v>
      </c>
      <c r="CD6" s="17" t="s">
        <v>146</v>
      </c>
      <c r="CE6" s="17" t="s">
        <v>387</v>
      </c>
      <c r="CF6" s="45" t="s">
        <v>404</v>
      </c>
    </row>
    <row r="7" spans="1:84" ht="15.75" customHeight="1" x14ac:dyDescent="0.15">
      <c r="A7" s="39" t="s">
        <v>353</v>
      </c>
      <c r="B7" s="19" t="s">
        <v>138</v>
      </c>
      <c r="C7" s="19" t="s">
        <v>137</v>
      </c>
      <c r="D7" s="39" t="s">
        <v>378</v>
      </c>
      <c r="E7" s="40" t="s">
        <v>355</v>
      </c>
      <c r="F7" s="17" t="s">
        <v>141</v>
      </c>
      <c r="G7" s="41" t="s">
        <v>356</v>
      </c>
      <c r="H7" s="40" t="s">
        <v>144</v>
      </c>
      <c r="I7" s="42" t="s">
        <v>357</v>
      </c>
      <c r="J7" s="40" t="s">
        <v>150</v>
      </c>
      <c r="K7" s="43" t="s">
        <v>358</v>
      </c>
      <c r="L7" s="40" t="s">
        <v>159</v>
      </c>
      <c r="M7" s="41" t="s">
        <v>359</v>
      </c>
      <c r="N7" s="40" t="s">
        <v>153</v>
      </c>
      <c r="O7" s="41" t="s">
        <v>360</v>
      </c>
      <c r="P7" s="40" t="s">
        <v>144</v>
      </c>
      <c r="Q7" s="41" t="s">
        <v>361</v>
      </c>
      <c r="R7" s="40" t="s">
        <v>150</v>
      </c>
      <c r="S7" s="41"/>
      <c r="T7" s="40" t="s">
        <v>150</v>
      </c>
      <c r="U7" s="40"/>
      <c r="V7" s="17" t="s">
        <v>387</v>
      </c>
      <c r="W7" s="17" t="s">
        <v>144</v>
      </c>
      <c r="X7" s="41" t="s">
        <v>363</v>
      </c>
      <c r="Y7" s="40" t="s">
        <v>150</v>
      </c>
      <c r="Z7" s="42" t="s">
        <v>358</v>
      </c>
      <c r="AA7" s="40" t="s">
        <v>150</v>
      </c>
      <c r="AB7" s="42" t="s">
        <v>358</v>
      </c>
      <c r="AC7" s="17" t="s">
        <v>141</v>
      </c>
      <c r="AD7" s="41" t="s">
        <v>364</v>
      </c>
      <c r="AE7" s="40" t="s">
        <v>150</v>
      </c>
      <c r="AF7" s="42" t="s">
        <v>358</v>
      </c>
      <c r="AG7" s="17" t="s">
        <v>146</v>
      </c>
      <c r="AH7" s="17" t="s">
        <v>141</v>
      </c>
      <c r="AI7" s="41" t="s">
        <v>365</v>
      </c>
      <c r="AJ7" s="17" t="s">
        <v>141</v>
      </c>
      <c r="AK7" s="41" t="s">
        <v>366</v>
      </c>
      <c r="AL7" s="17" t="s">
        <v>144</v>
      </c>
      <c r="AM7" s="41" t="s">
        <v>367</v>
      </c>
      <c r="AN7" s="17" t="s">
        <v>146</v>
      </c>
      <c r="AO7" s="19" t="e">
        <f t="shared" ca="1" si="0"/>
        <v>#NAME?</v>
      </c>
      <c r="AP7" s="17" t="s">
        <v>159</v>
      </c>
      <c r="AQ7" s="41" t="s">
        <v>368</v>
      </c>
      <c r="AR7" s="40" t="s">
        <v>150</v>
      </c>
      <c r="AS7" s="42" t="s">
        <v>358</v>
      </c>
      <c r="AT7" s="19" t="e">
        <f t="shared" ca="1" si="1"/>
        <v>#NAME?</v>
      </c>
      <c r="AU7" s="40" t="s">
        <v>150</v>
      </c>
      <c r="AV7" s="42" t="s">
        <v>358</v>
      </c>
      <c r="AW7" s="40" t="s">
        <v>150</v>
      </c>
      <c r="AX7" s="42" t="s">
        <v>358</v>
      </c>
      <c r="AY7" s="40" t="s">
        <v>150</v>
      </c>
      <c r="AZ7" s="42" t="s">
        <v>358</v>
      </c>
      <c r="BA7" s="40" t="s">
        <v>150</v>
      </c>
      <c r="BB7" s="42" t="s">
        <v>358</v>
      </c>
      <c r="BC7" s="17" t="s">
        <v>146</v>
      </c>
      <c r="BD7" s="17" t="s">
        <v>153</v>
      </c>
      <c r="BE7" s="41" t="s">
        <v>369</v>
      </c>
      <c r="BF7" s="17" t="s">
        <v>159</v>
      </c>
      <c r="BG7" s="41" t="s">
        <v>370</v>
      </c>
      <c r="BH7" s="17" t="s">
        <v>159</v>
      </c>
      <c r="BI7" s="41" t="s">
        <v>370</v>
      </c>
      <c r="BJ7" s="40" t="s">
        <v>150</v>
      </c>
      <c r="BK7" s="42" t="s">
        <v>358</v>
      </c>
      <c r="BL7" s="40" t="s">
        <v>150</v>
      </c>
      <c r="BM7" s="42" t="s">
        <v>358</v>
      </c>
      <c r="BN7" s="17" t="s">
        <v>146</v>
      </c>
      <c r="BO7" s="17" t="s">
        <v>144</v>
      </c>
      <c r="BP7" s="41" t="s">
        <v>371</v>
      </c>
      <c r="BQ7" s="17" t="s">
        <v>144</v>
      </c>
      <c r="BR7" s="41" t="s">
        <v>371</v>
      </c>
      <c r="BS7" s="17" t="s">
        <v>141</v>
      </c>
      <c r="BT7" s="41" t="s">
        <v>372</v>
      </c>
      <c r="BU7" s="17" t="s">
        <v>159</v>
      </c>
      <c r="BV7" s="41" t="s">
        <v>373</v>
      </c>
      <c r="BW7" s="17" t="s">
        <v>146</v>
      </c>
      <c r="BX7" s="17" t="s">
        <v>159</v>
      </c>
      <c r="BY7" s="41" t="s">
        <v>374</v>
      </c>
      <c r="BZ7" s="17" t="s">
        <v>159</v>
      </c>
      <c r="CA7" s="41" t="s">
        <v>375</v>
      </c>
      <c r="CB7" s="17" t="s">
        <v>159</v>
      </c>
      <c r="CC7" s="41" t="s">
        <v>375</v>
      </c>
      <c r="CD7" s="17" t="s">
        <v>146</v>
      </c>
      <c r="CE7" s="17" t="s">
        <v>387</v>
      </c>
      <c r="CF7" s="45" t="s">
        <v>404</v>
      </c>
    </row>
    <row r="8" spans="1:84" ht="15.75" customHeight="1" x14ac:dyDescent="0.15">
      <c r="A8" s="39" t="s">
        <v>353</v>
      </c>
      <c r="B8" s="19" t="s">
        <v>138</v>
      </c>
      <c r="C8" s="19" t="s">
        <v>137</v>
      </c>
      <c r="D8" s="39" t="s">
        <v>379</v>
      </c>
      <c r="E8" s="40" t="s">
        <v>355</v>
      </c>
      <c r="F8" s="17" t="s">
        <v>141</v>
      </c>
      <c r="G8" s="41" t="s">
        <v>356</v>
      </c>
      <c r="H8" s="40" t="s">
        <v>144</v>
      </c>
      <c r="I8" s="42" t="s">
        <v>357</v>
      </c>
      <c r="J8" s="40" t="s">
        <v>150</v>
      </c>
      <c r="K8" s="43" t="s">
        <v>358</v>
      </c>
      <c r="L8" s="40" t="s">
        <v>159</v>
      </c>
      <c r="M8" s="41" t="s">
        <v>359</v>
      </c>
      <c r="N8" s="40" t="s">
        <v>153</v>
      </c>
      <c r="O8" s="41" t="s">
        <v>360</v>
      </c>
      <c r="P8" s="40" t="s">
        <v>144</v>
      </c>
      <c r="Q8" s="41" t="s">
        <v>361</v>
      </c>
      <c r="R8" s="40" t="s">
        <v>150</v>
      </c>
      <c r="S8" s="41"/>
      <c r="T8" s="40" t="s">
        <v>150</v>
      </c>
      <c r="U8" s="40"/>
      <c r="V8" s="17" t="s">
        <v>387</v>
      </c>
      <c r="W8" s="17" t="s">
        <v>144</v>
      </c>
      <c r="X8" s="41" t="s">
        <v>363</v>
      </c>
      <c r="Y8" s="40" t="s">
        <v>150</v>
      </c>
      <c r="Z8" s="42" t="s">
        <v>358</v>
      </c>
      <c r="AA8" s="40" t="s">
        <v>150</v>
      </c>
      <c r="AB8" s="42" t="s">
        <v>358</v>
      </c>
      <c r="AC8" s="17" t="s">
        <v>141</v>
      </c>
      <c r="AD8" s="41" t="s">
        <v>364</v>
      </c>
      <c r="AE8" s="40" t="s">
        <v>150</v>
      </c>
      <c r="AF8" s="42" t="s">
        <v>358</v>
      </c>
      <c r="AG8" s="17" t="s">
        <v>146</v>
      </c>
      <c r="AH8" s="17" t="s">
        <v>141</v>
      </c>
      <c r="AI8" s="41" t="s">
        <v>365</v>
      </c>
      <c r="AJ8" s="17" t="s">
        <v>141</v>
      </c>
      <c r="AK8" s="41" t="s">
        <v>366</v>
      </c>
      <c r="AL8" s="17" t="s">
        <v>144</v>
      </c>
      <c r="AM8" s="41" t="s">
        <v>367</v>
      </c>
      <c r="AN8" s="17" t="s">
        <v>146</v>
      </c>
      <c r="AO8" s="19" t="e">
        <f t="shared" ca="1" si="0"/>
        <v>#NAME?</v>
      </c>
      <c r="AP8" s="17" t="s">
        <v>159</v>
      </c>
      <c r="AQ8" s="41" t="s">
        <v>368</v>
      </c>
      <c r="AR8" s="40" t="s">
        <v>150</v>
      </c>
      <c r="AS8" s="42" t="s">
        <v>358</v>
      </c>
      <c r="AT8" s="19" t="e">
        <f t="shared" ca="1" si="1"/>
        <v>#NAME?</v>
      </c>
      <c r="AU8" s="40" t="s">
        <v>150</v>
      </c>
      <c r="AV8" s="42" t="s">
        <v>358</v>
      </c>
      <c r="AW8" s="40" t="s">
        <v>150</v>
      </c>
      <c r="AX8" s="42" t="s">
        <v>358</v>
      </c>
      <c r="AY8" s="40" t="s">
        <v>150</v>
      </c>
      <c r="AZ8" s="42" t="s">
        <v>358</v>
      </c>
      <c r="BA8" s="40" t="s">
        <v>150</v>
      </c>
      <c r="BB8" s="42" t="s">
        <v>358</v>
      </c>
      <c r="BC8" s="17" t="s">
        <v>146</v>
      </c>
      <c r="BD8" s="17" t="s">
        <v>153</v>
      </c>
      <c r="BE8" s="41" t="s">
        <v>369</v>
      </c>
      <c r="BF8" s="17" t="s">
        <v>159</v>
      </c>
      <c r="BG8" s="41" t="s">
        <v>370</v>
      </c>
      <c r="BH8" s="17" t="s">
        <v>159</v>
      </c>
      <c r="BI8" s="41" t="s">
        <v>370</v>
      </c>
      <c r="BJ8" s="40" t="s">
        <v>150</v>
      </c>
      <c r="BK8" s="42" t="s">
        <v>358</v>
      </c>
      <c r="BL8" s="40" t="s">
        <v>150</v>
      </c>
      <c r="BM8" s="42" t="s">
        <v>358</v>
      </c>
      <c r="BN8" s="17" t="s">
        <v>146</v>
      </c>
      <c r="BO8" s="17" t="s">
        <v>144</v>
      </c>
      <c r="BP8" s="41" t="s">
        <v>371</v>
      </c>
      <c r="BQ8" s="17" t="s">
        <v>144</v>
      </c>
      <c r="BR8" s="41" t="s">
        <v>371</v>
      </c>
      <c r="BS8" s="17" t="s">
        <v>141</v>
      </c>
      <c r="BT8" s="41" t="s">
        <v>372</v>
      </c>
      <c r="BU8" s="17" t="s">
        <v>159</v>
      </c>
      <c r="BV8" s="41" t="s">
        <v>373</v>
      </c>
      <c r="BW8" s="17" t="s">
        <v>146</v>
      </c>
      <c r="BX8" s="17" t="s">
        <v>159</v>
      </c>
      <c r="BY8" s="41" t="s">
        <v>374</v>
      </c>
      <c r="BZ8" s="17" t="s">
        <v>159</v>
      </c>
      <c r="CA8" s="41" t="s">
        <v>375</v>
      </c>
      <c r="CB8" s="17" t="s">
        <v>159</v>
      </c>
      <c r="CC8" s="41" t="s">
        <v>375</v>
      </c>
      <c r="CD8" s="17" t="s">
        <v>146</v>
      </c>
      <c r="CE8" s="17" t="s">
        <v>387</v>
      </c>
      <c r="CF8" s="45" t="s">
        <v>404</v>
      </c>
    </row>
    <row r="9" spans="1:84" ht="15.75" customHeight="1" x14ac:dyDescent="0.15">
      <c r="A9" s="39" t="s">
        <v>353</v>
      </c>
      <c r="B9" s="19" t="s">
        <v>138</v>
      </c>
      <c r="C9" s="19" t="s">
        <v>137</v>
      </c>
      <c r="D9" s="39" t="s">
        <v>380</v>
      </c>
      <c r="E9" s="40" t="s">
        <v>355</v>
      </c>
      <c r="F9" s="17" t="s">
        <v>141</v>
      </c>
      <c r="G9" s="41" t="s">
        <v>356</v>
      </c>
      <c r="H9" s="40" t="s">
        <v>144</v>
      </c>
      <c r="I9" s="42" t="s">
        <v>357</v>
      </c>
      <c r="J9" s="40" t="s">
        <v>150</v>
      </c>
      <c r="K9" s="43" t="s">
        <v>358</v>
      </c>
      <c r="L9" s="40" t="s">
        <v>159</v>
      </c>
      <c r="M9" s="41" t="s">
        <v>359</v>
      </c>
      <c r="N9" s="40" t="s">
        <v>153</v>
      </c>
      <c r="O9" s="41" t="s">
        <v>360</v>
      </c>
      <c r="P9" s="40" t="s">
        <v>144</v>
      </c>
      <c r="Q9" s="41" t="s">
        <v>361</v>
      </c>
      <c r="R9" s="40" t="s">
        <v>150</v>
      </c>
      <c r="S9" s="41"/>
      <c r="T9" s="40" t="s">
        <v>150</v>
      </c>
      <c r="U9" s="40"/>
      <c r="V9" s="17" t="s">
        <v>387</v>
      </c>
      <c r="W9" s="17" t="s">
        <v>144</v>
      </c>
      <c r="X9" s="41" t="s">
        <v>363</v>
      </c>
      <c r="Y9" s="40" t="s">
        <v>150</v>
      </c>
      <c r="Z9" s="42" t="s">
        <v>358</v>
      </c>
      <c r="AA9" s="40" t="s">
        <v>150</v>
      </c>
      <c r="AB9" s="42" t="s">
        <v>358</v>
      </c>
      <c r="AC9" s="17" t="s">
        <v>141</v>
      </c>
      <c r="AD9" s="41" t="s">
        <v>364</v>
      </c>
      <c r="AE9" s="40" t="s">
        <v>150</v>
      </c>
      <c r="AF9" s="42" t="s">
        <v>358</v>
      </c>
      <c r="AG9" s="17" t="s">
        <v>146</v>
      </c>
      <c r="AH9" s="17" t="s">
        <v>141</v>
      </c>
      <c r="AI9" s="41" t="s">
        <v>365</v>
      </c>
      <c r="AJ9" s="17" t="s">
        <v>141</v>
      </c>
      <c r="AK9" s="41" t="s">
        <v>366</v>
      </c>
      <c r="AL9" s="17" t="s">
        <v>144</v>
      </c>
      <c r="AM9" s="41" t="s">
        <v>367</v>
      </c>
      <c r="AN9" s="17" t="s">
        <v>146</v>
      </c>
      <c r="AO9" s="19" t="e">
        <f t="shared" ca="1" si="0"/>
        <v>#NAME?</v>
      </c>
      <c r="AP9" s="17" t="s">
        <v>159</v>
      </c>
      <c r="AQ9" s="41" t="s">
        <v>368</v>
      </c>
      <c r="AR9" s="40" t="s">
        <v>150</v>
      </c>
      <c r="AS9" s="42" t="s">
        <v>358</v>
      </c>
      <c r="AT9" s="19" t="e">
        <f t="shared" ca="1" si="1"/>
        <v>#NAME?</v>
      </c>
      <c r="AU9" s="40" t="s">
        <v>150</v>
      </c>
      <c r="AV9" s="42" t="s">
        <v>358</v>
      </c>
      <c r="AW9" s="40" t="s">
        <v>150</v>
      </c>
      <c r="AX9" s="42" t="s">
        <v>358</v>
      </c>
      <c r="AY9" s="40" t="s">
        <v>150</v>
      </c>
      <c r="AZ9" s="42" t="s">
        <v>358</v>
      </c>
      <c r="BA9" s="40" t="s">
        <v>150</v>
      </c>
      <c r="BB9" s="42" t="s">
        <v>358</v>
      </c>
      <c r="BC9" s="17" t="s">
        <v>146</v>
      </c>
      <c r="BD9" s="17" t="s">
        <v>153</v>
      </c>
      <c r="BE9" s="41" t="s">
        <v>369</v>
      </c>
      <c r="BF9" s="17" t="s">
        <v>159</v>
      </c>
      <c r="BG9" s="41" t="s">
        <v>370</v>
      </c>
      <c r="BH9" s="17" t="s">
        <v>159</v>
      </c>
      <c r="BI9" s="41" t="s">
        <v>370</v>
      </c>
      <c r="BJ9" s="40" t="s">
        <v>150</v>
      </c>
      <c r="BK9" s="42" t="s">
        <v>358</v>
      </c>
      <c r="BL9" s="40" t="s">
        <v>150</v>
      </c>
      <c r="BM9" s="42" t="s">
        <v>358</v>
      </c>
      <c r="BN9" s="17" t="s">
        <v>146</v>
      </c>
      <c r="BO9" s="17" t="s">
        <v>144</v>
      </c>
      <c r="BP9" s="41" t="s">
        <v>371</v>
      </c>
      <c r="BQ9" s="17" t="s">
        <v>144</v>
      </c>
      <c r="BR9" s="41" t="s">
        <v>371</v>
      </c>
      <c r="BS9" s="17" t="s">
        <v>141</v>
      </c>
      <c r="BT9" s="41" t="s">
        <v>372</v>
      </c>
      <c r="BU9" s="17" t="s">
        <v>159</v>
      </c>
      <c r="BV9" s="41" t="s">
        <v>373</v>
      </c>
      <c r="BW9" s="17" t="s">
        <v>146</v>
      </c>
      <c r="BX9" s="17" t="s">
        <v>159</v>
      </c>
      <c r="BY9" s="41" t="s">
        <v>374</v>
      </c>
      <c r="BZ9" s="17" t="s">
        <v>159</v>
      </c>
      <c r="CA9" s="41" t="s">
        <v>375</v>
      </c>
      <c r="CB9" s="17" t="s">
        <v>159</v>
      </c>
      <c r="CC9" s="41" t="s">
        <v>375</v>
      </c>
      <c r="CD9" s="17" t="s">
        <v>146</v>
      </c>
      <c r="CE9" s="17" t="s">
        <v>387</v>
      </c>
      <c r="CF9" s="45" t="s">
        <v>404</v>
      </c>
    </row>
    <row r="10" spans="1:84" ht="15.75" customHeight="1" x14ac:dyDescent="0.15">
      <c r="A10" s="39" t="s">
        <v>381</v>
      </c>
      <c r="B10" s="19" t="s">
        <v>138</v>
      </c>
      <c r="C10" s="19" t="s">
        <v>137</v>
      </c>
      <c r="D10" s="39" t="s">
        <v>382</v>
      </c>
      <c r="E10" s="40" t="s">
        <v>355</v>
      </c>
      <c r="F10" s="17" t="s">
        <v>141</v>
      </c>
      <c r="G10" s="41" t="s">
        <v>383</v>
      </c>
      <c r="H10" s="40" t="s">
        <v>159</v>
      </c>
      <c r="I10" s="41" t="s">
        <v>384</v>
      </c>
      <c r="J10" s="40" t="s">
        <v>150</v>
      </c>
      <c r="K10" s="42" t="s">
        <v>358</v>
      </c>
      <c r="L10" s="40" t="s">
        <v>159</v>
      </c>
      <c r="M10" s="41" t="s">
        <v>385</v>
      </c>
      <c r="N10" s="40" t="s">
        <v>150</v>
      </c>
      <c r="O10" s="42" t="s">
        <v>358</v>
      </c>
      <c r="P10" s="40" t="s">
        <v>159</v>
      </c>
      <c r="Q10" s="41" t="s">
        <v>386</v>
      </c>
      <c r="R10" s="40" t="s">
        <v>150</v>
      </c>
      <c r="S10" s="42" t="s">
        <v>358</v>
      </c>
      <c r="T10" s="40" t="s">
        <v>150</v>
      </c>
      <c r="U10" s="42" t="s">
        <v>358</v>
      </c>
      <c r="V10" s="17" t="s">
        <v>387</v>
      </c>
      <c r="W10" s="17" t="s">
        <v>159</v>
      </c>
      <c r="X10" s="41" t="s">
        <v>363</v>
      </c>
      <c r="Y10" s="40" t="s">
        <v>150</v>
      </c>
      <c r="Z10" s="42" t="s">
        <v>358</v>
      </c>
      <c r="AA10" s="40" t="s">
        <v>150</v>
      </c>
      <c r="AB10" s="42" t="s">
        <v>358</v>
      </c>
      <c r="AC10" s="17" t="s">
        <v>159</v>
      </c>
      <c r="AD10" s="41" t="s">
        <v>388</v>
      </c>
      <c r="AE10" s="40" t="s">
        <v>159</v>
      </c>
      <c r="AF10" s="42" t="s">
        <v>389</v>
      </c>
      <c r="AG10" s="17" t="s">
        <v>362</v>
      </c>
      <c r="AH10" s="17" t="s">
        <v>141</v>
      </c>
      <c r="AI10" s="41" t="s">
        <v>365</v>
      </c>
      <c r="AJ10" s="17" t="s">
        <v>141</v>
      </c>
      <c r="AK10" s="41" t="s">
        <v>366</v>
      </c>
      <c r="AL10" s="17" t="s">
        <v>144</v>
      </c>
      <c r="AM10" s="41" t="s">
        <v>367</v>
      </c>
      <c r="AN10" s="17" t="s">
        <v>146</v>
      </c>
      <c r="AO10" s="19" t="e">
        <f t="shared" ca="1" si="0"/>
        <v>#NAME?</v>
      </c>
      <c r="AP10" s="17" t="s">
        <v>159</v>
      </c>
      <c r="AQ10" s="41" t="s">
        <v>368</v>
      </c>
      <c r="AR10" s="40" t="s">
        <v>150</v>
      </c>
      <c r="AS10" s="42" t="s">
        <v>358</v>
      </c>
      <c r="AT10" s="19" t="e">
        <f t="shared" ca="1" si="1"/>
        <v>#NAME?</v>
      </c>
      <c r="AU10" s="40" t="s">
        <v>150</v>
      </c>
      <c r="AV10" s="42" t="s">
        <v>358</v>
      </c>
      <c r="AW10" s="40" t="s">
        <v>150</v>
      </c>
      <c r="AX10" s="42" t="s">
        <v>358</v>
      </c>
      <c r="AY10" s="40" t="s">
        <v>150</v>
      </c>
      <c r="AZ10" s="42" t="s">
        <v>358</v>
      </c>
      <c r="BA10" s="40" t="s">
        <v>150</v>
      </c>
      <c r="BB10" s="42" t="s">
        <v>358</v>
      </c>
      <c r="BC10" s="17" t="s">
        <v>146</v>
      </c>
      <c r="BD10" s="17" t="s">
        <v>153</v>
      </c>
      <c r="BE10" s="41" t="s">
        <v>369</v>
      </c>
      <c r="BF10" s="17" t="s">
        <v>159</v>
      </c>
      <c r="BG10" s="41" t="s">
        <v>370</v>
      </c>
      <c r="BH10" s="17" t="s">
        <v>159</v>
      </c>
      <c r="BI10" s="41" t="s">
        <v>370</v>
      </c>
      <c r="BJ10" s="40" t="s">
        <v>150</v>
      </c>
      <c r="BK10" s="42" t="s">
        <v>358</v>
      </c>
      <c r="BL10" s="40" t="s">
        <v>150</v>
      </c>
      <c r="BM10" s="42" t="s">
        <v>358</v>
      </c>
      <c r="BN10" s="17" t="s">
        <v>146</v>
      </c>
      <c r="BO10" s="17" t="s">
        <v>144</v>
      </c>
      <c r="BP10" s="41" t="s">
        <v>390</v>
      </c>
      <c r="BQ10" s="17" t="s">
        <v>144</v>
      </c>
      <c r="BR10" s="41" t="s">
        <v>390</v>
      </c>
      <c r="BS10" s="17" t="s">
        <v>141</v>
      </c>
      <c r="BT10" s="41" t="s">
        <v>391</v>
      </c>
      <c r="BU10" s="17" t="s">
        <v>159</v>
      </c>
      <c r="BV10" s="41" t="s">
        <v>373</v>
      </c>
      <c r="BW10" s="17" t="s">
        <v>146</v>
      </c>
      <c r="BX10" s="17" t="s">
        <v>144</v>
      </c>
      <c r="BY10" s="41" t="s">
        <v>392</v>
      </c>
      <c r="BZ10" s="17" t="s">
        <v>159</v>
      </c>
      <c r="CA10" s="41" t="s">
        <v>375</v>
      </c>
      <c r="CB10" s="17" t="s">
        <v>159</v>
      </c>
      <c r="CC10" s="41" t="s">
        <v>375</v>
      </c>
      <c r="CD10" s="17" t="s">
        <v>146</v>
      </c>
      <c r="CE10" s="17" t="s">
        <v>387</v>
      </c>
      <c r="CF10" s="19" t="s">
        <v>393</v>
      </c>
    </row>
    <row r="11" spans="1:84" ht="15.75" customHeight="1" x14ac:dyDescent="0.15">
      <c r="A11" s="39" t="s">
        <v>381</v>
      </c>
      <c r="B11" s="19" t="s">
        <v>138</v>
      </c>
      <c r="C11" s="19" t="s">
        <v>137</v>
      </c>
      <c r="D11" s="39" t="s">
        <v>394</v>
      </c>
      <c r="E11" s="40" t="s">
        <v>355</v>
      </c>
      <c r="F11" s="17" t="s">
        <v>141</v>
      </c>
      <c r="G11" s="41" t="s">
        <v>383</v>
      </c>
      <c r="H11" s="40" t="s">
        <v>159</v>
      </c>
      <c r="I11" s="41" t="s">
        <v>384</v>
      </c>
      <c r="J11" s="40" t="s">
        <v>150</v>
      </c>
      <c r="K11" s="42" t="s">
        <v>358</v>
      </c>
      <c r="L11" s="40" t="s">
        <v>159</v>
      </c>
      <c r="M11" s="41" t="s">
        <v>385</v>
      </c>
      <c r="N11" s="40" t="s">
        <v>150</v>
      </c>
      <c r="O11" s="42" t="s">
        <v>358</v>
      </c>
      <c r="P11" s="40" t="s">
        <v>159</v>
      </c>
      <c r="Q11" s="41" t="s">
        <v>386</v>
      </c>
      <c r="R11" s="40" t="s">
        <v>150</v>
      </c>
      <c r="S11" s="42" t="s">
        <v>358</v>
      </c>
      <c r="T11" s="40" t="s">
        <v>150</v>
      </c>
      <c r="U11" s="42" t="s">
        <v>358</v>
      </c>
      <c r="V11" s="17" t="s">
        <v>387</v>
      </c>
      <c r="W11" s="17" t="s">
        <v>159</v>
      </c>
      <c r="X11" s="41" t="s">
        <v>363</v>
      </c>
      <c r="Y11" s="40" t="s">
        <v>150</v>
      </c>
      <c r="Z11" s="42" t="s">
        <v>358</v>
      </c>
      <c r="AA11" s="40" t="s">
        <v>150</v>
      </c>
      <c r="AB11" s="42" t="s">
        <v>358</v>
      </c>
      <c r="AC11" s="17" t="s">
        <v>159</v>
      </c>
      <c r="AD11" s="41" t="s">
        <v>388</v>
      </c>
      <c r="AE11" s="40" t="s">
        <v>159</v>
      </c>
      <c r="AF11" s="42" t="s">
        <v>389</v>
      </c>
      <c r="AG11" s="17" t="s">
        <v>362</v>
      </c>
      <c r="AH11" s="17" t="s">
        <v>141</v>
      </c>
      <c r="AI11" s="41" t="s">
        <v>365</v>
      </c>
      <c r="AJ11" s="17" t="s">
        <v>141</v>
      </c>
      <c r="AK11" s="41" t="s">
        <v>366</v>
      </c>
      <c r="AL11" s="17" t="s">
        <v>144</v>
      </c>
      <c r="AM11" s="41" t="s">
        <v>367</v>
      </c>
      <c r="AN11" s="17" t="s">
        <v>146</v>
      </c>
      <c r="AO11" s="19" t="e">
        <f t="shared" ca="1" si="0"/>
        <v>#NAME?</v>
      </c>
      <c r="AP11" s="17" t="s">
        <v>159</v>
      </c>
      <c r="AQ11" s="41" t="s">
        <v>368</v>
      </c>
      <c r="AR11" s="40" t="s">
        <v>150</v>
      </c>
      <c r="AS11" s="42" t="s">
        <v>358</v>
      </c>
      <c r="AT11" s="19" t="e">
        <f t="shared" ca="1" si="1"/>
        <v>#NAME?</v>
      </c>
      <c r="AU11" s="40" t="s">
        <v>150</v>
      </c>
      <c r="AV11" s="42" t="s">
        <v>358</v>
      </c>
      <c r="AW11" s="40" t="s">
        <v>150</v>
      </c>
      <c r="AX11" s="42" t="s">
        <v>358</v>
      </c>
      <c r="AY11" s="40" t="s">
        <v>150</v>
      </c>
      <c r="AZ11" s="42" t="s">
        <v>358</v>
      </c>
      <c r="BA11" s="40" t="s">
        <v>150</v>
      </c>
      <c r="BB11" s="42" t="s">
        <v>358</v>
      </c>
      <c r="BC11" s="17" t="s">
        <v>146</v>
      </c>
      <c r="BD11" s="17" t="s">
        <v>153</v>
      </c>
      <c r="BE11" s="41" t="s">
        <v>369</v>
      </c>
      <c r="BF11" s="17" t="s">
        <v>159</v>
      </c>
      <c r="BG11" s="41" t="s">
        <v>370</v>
      </c>
      <c r="BH11" s="17" t="s">
        <v>159</v>
      </c>
      <c r="BI11" s="41" t="s">
        <v>370</v>
      </c>
      <c r="BJ11" s="40" t="s">
        <v>150</v>
      </c>
      <c r="BK11" s="42" t="s">
        <v>358</v>
      </c>
      <c r="BL11" s="40" t="s">
        <v>150</v>
      </c>
      <c r="BM11" s="42" t="s">
        <v>358</v>
      </c>
      <c r="BN11" s="17" t="s">
        <v>146</v>
      </c>
      <c r="BO11" s="17" t="s">
        <v>144</v>
      </c>
      <c r="BP11" s="41" t="s">
        <v>390</v>
      </c>
      <c r="BQ11" s="17" t="s">
        <v>144</v>
      </c>
      <c r="BR11" s="41" t="s">
        <v>390</v>
      </c>
      <c r="BS11" s="17" t="s">
        <v>141</v>
      </c>
      <c r="BT11" s="41" t="s">
        <v>391</v>
      </c>
      <c r="BU11" s="17" t="s">
        <v>159</v>
      </c>
      <c r="BV11" s="41" t="s">
        <v>373</v>
      </c>
      <c r="BW11" s="17" t="s">
        <v>146</v>
      </c>
      <c r="BX11" s="17" t="s">
        <v>144</v>
      </c>
      <c r="BY11" s="41" t="s">
        <v>392</v>
      </c>
      <c r="BZ11" s="17" t="s">
        <v>159</v>
      </c>
      <c r="CA11" s="41" t="s">
        <v>375</v>
      </c>
      <c r="CB11" s="17" t="s">
        <v>159</v>
      </c>
      <c r="CC11" s="41" t="s">
        <v>375</v>
      </c>
      <c r="CD11" s="17" t="s">
        <v>146</v>
      </c>
      <c r="CE11" s="17" t="s">
        <v>387</v>
      </c>
      <c r="CF11" s="19" t="s">
        <v>393</v>
      </c>
    </row>
    <row r="12" spans="1:84" ht="15.75" customHeight="1" x14ac:dyDescent="0.15">
      <c r="A12" s="39" t="s">
        <v>381</v>
      </c>
      <c r="B12" s="19" t="s">
        <v>138</v>
      </c>
      <c r="C12" s="19" t="s">
        <v>137</v>
      </c>
      <c r="D12" s="39" t="s">
        <v>395</v>
      </c>
      <c r="E12" s="40" t="s">
        <v>355</v>
      </c>
      <c r="F12" s="17" t="s">
        <v>141</v>
      </c>
      <c r="G12" s="41" t="s">
        <v>383</v>
      </c>
      <c r="H12" s="40" t="s">
        <v>159</v>
      </c>
      <c r="I12" s="41" t="s">
        <v>384</v>
      </c>
      <c r="J12" s="40" t="s">
        <v>150</v>
      </c>
      <c r="K12" s="42" t="s">
        <v>358</v>
      </c>
      <c r="L12" s="40" t="s">
        <v>159</v>
      </c>
      <c r="M12" s="41" t="s">
        <v>385</v>
      </c>
      <c r="N12" s="40" t="s">
        <v>150</v>
      </c>
      <c r="O12" s="42" t="s">
        <v>358</v>
      </c>
      <c r="P12" s="40" t="s">
        <v>159</v>
      </c>
      <c r="Q12" s="41" t="s">
        <v>386</v>
      </c>
      <c r="R12" s="40" t="s">
        <v>150</v>
      </c>
      <c r="S12" s="42" t="s">
        <v>358</v>
      </c>
      <c r="T12" s="40" t="s">
        <v>150</v>
      </c>
      <c r="U12" s="42" t="s">
        <v>358</v>
      </c>
      <c r="V12" s="17" t="s">
        <v>387</v>
      </c>
      <c r="W12" s="17" t="s">
        <v>159</v>
      </c>
      <c r="X12" s="41" t="s">
        <v>363</v>
      </c>
      <c r="Y12" s="40" t="s">
        <v>150</v>
      </c>
      <c r="Z12" s="42" t="s">
        <v>358</v>
      </c>
      <c r="AA12" s="40" t="s">
        <v>150</v>
      </c>
      <c r="AB12" s="42" t="s">
        <v>358</v>
      </c>
      <c r="AC12" s="17" t="s">
        <v>159</v>
      </c>
      <c r="AD12" s="41" t="s">
        <v>388</v>
      </c>
      <c r="AE12" s="40" t="s">
        <v>159</v>
      </c>
      <c r="AF12" s="42" t="s">
        <v>389</v>
      </c>
      <c r="AG12" s="17" t="s">
        <v>362</v>
      </c>
      <c r="AH12" s="17" t="s">
        <v>141</v>
      </c>
      <c r="AI12" s="41" t="s">
        <v>365</v>
      </c>
      <c r="AJ12" s="17" t="s">
        <v>141</v>
      </c>
      <c r="AK12" s="41" t="s">
        <v>366</v>
      </c>
      <c r="AL12" s="17" t="s">
        <v>144</v>
      </c>
      <c r="AM12" s="41" t="s">
        <v>367</v>
      </c>
      <c r="AN12" s="17" t="s">
        <v>146</v>
      </c>
      <c r="AO12" s="19" t="e">
        <f t="shared" ca="1" si="0"/>
        <v>#NAME?</v>
      </c>
      <c r="AP12" s="17" t="s">
        <v>159</v>
      </c>
      <c r="AQ12" s="41" t="s">
        <v>368</v>
      </c>
      <c r="AR12" s="40" t="s">
        <v>150</v>
      </c>
      <c r="AS12" s="42" t="s">
        <v>358</v>
      </c>
      <c r="AT12" s="19" t="e">
        <f t="shared" ca="1" si="1"/>
        <v>#NAME?</v>
      </c>
      <c r="AU12" s="40" t="s">
        <v>150</v>
      </c>
      <c r="AV12" s="42" t="s">
        <v>358</v>
      </c>
      <c r="AW12" s="40" t="s">
        <v>150</v>
      </c>
      <c r="AX12" s="42" t="s">
        <v>358</v>
      </c>
      <c r="AY12" s="40" t="s">
        <v>150</v>
      </c>
      <c r="AZ12" s="42" t="s">
        <v>358</v>
      </c>
      <c r="BA12" s="40" t="s">
        <v>150</v>
      </c>
      <c r="BB12" s="42" t="s">
        <v>358</v>
      </c>
      <c r="BC12" s="17" t="s">
        <v>146</v>
      </c>
      <c r="BD12" s="17" t="s">
        <v>153</v>
      </c>
      <c r="BE12" s="41" t="s">
        <v>369</v>
      </c>
      <c r="BF12" s="17" t="s">
        <v>159</v>
      </c>
      <c r="BG12" s="41" t="s">
        <v>370</v>
      </c>
      <c r="BH12" s="17" t="s">
        <v>159</v>
      </c>
      <c r="BI12" s="41" t="s">
        <v>370</v>
      </c>
      <c r="BJ12" s="40" t="s">
        <v>150</v>
      </c>
      <c r="BK12" s="42" t="s">
        <v>358</v>
      </c>
      <c r="BL12" s="40" t="s">
        <v>150</v>
      </c>
      <c r="BM12" s="42" t="s">
        <v>358</v>
      </c>
      <c r="BN12" s="17" t="s">
        <v>146</v>
      </c>
      <c r="BO12" s="17" t="s">
        <v>144</v>
      </c>
      <c r="BP12" s="41" t="s">
        <v>390</v>
      </c>
      <c r="BQ12" s="17" t="s">
        <v>144</v>
      </c>
      <c r="BR12" s="41" t="s">
        <v>390</v>
      </c>
      <c r="BS12" s="17" t="s">
        <v>141</v>
      </c>
      <c r="BT12" s="41" t="s">
        <v>391</v>
      </c>
      <c r="BU12" s="17" t="s">
        <v>159</v>
      </c>
      <c r="BV12" s="41" t="s">
        <v>373</v>
      </c>
      <c r="BW12" s="17" t="s">
        <v>146</v>
      </c>
      <c r="BX12" s="17" t="s">
        <v>144</v>
      </c>
      <c r="BY12" s="41" t="s">
        <v>392</v>
      </c>
      <c r="BZ12" s="17" t="s">
        <v>159</v>
      </c>
      <c r="CA12" s="41" t="s">
        <v>375</v>
      </c>
      <c r="CB12" s="17" t="s">
        <v>159</v>
      </c>
      <c r="CC12" s="41" t="s">
        <v>375</v>
      </c>
      <c r="CD12" s="17" t="s">
        <v>146</v>
      </c>
      <c r="CE12" s="17" t="s">
        <v>387</v>
      </c>
      <c r="CF12" s="19" t="s">
        <v>393</v>
      </c>
    </row>
    <row r="13" spans="1:84" ht="15.75" customHeight="1" x14ac:dyDescent="0.15">
      <c r="A13" s="39" t="s">
        <v>381</v>
      </c>
      <c r="B13" s="19" t="s">
        <v>138</v>
      </c>
      <c r="C13" s="19" t="s">
        <v>137</v>
      </c>
      <c r="D13" s="39" t="s">
        <v>396</v>
      </c>
      <c r="E13" s="40" t="s">
        <v>355</v>
      </c>
      <c r="F13" s="17" t="s">
        <v>141</v>
      </c>
      <c r="G13" s="41" t="s">
        <v>383</v>
      </c>
      <c r="H13" s="40" t="s">
        <v>159</v>
      </c>
      <c r="I13" s="41" t="s">
        <v>384</v>
      </c>
      <c r="J13" s="40" t="s">
        <v>150</v>
      </c>
      <c r="K13" s="42" t="s">
        <v>358</v>
      </c>
      <c r="L13" s="40" t="s">
        <v>159</v>
      </c>
      <c r="M13" s="41" t="s">
        <v>385</v>
      </c>
      <c r="N13" s="40" t="s">
        <v>150</v>
      </c>
      <c r="O13" s="42" t="s">
        <v>358</v>
      </c>
      <c r="P13" s="40" t="s">
        <v>159</v>
      </c>
      <c r="Q13" s="41" t="s">
        <v>386</v>
      </c>
      <c r="R13" s="40" t="s">
        <v>150</v>
      </c>
      <c r="S13" s="42" t="s">
        <v>358</v>
      </c>
      <c r="T13" s="40" t="s">
        <v>150</v>
      </c>
      <c r="U13" s="42" t="s">
        <v>358</v>
      </c>
      <c r="V13" s="17" t="s">
        <v>387</v>
      </c>
      <c r="W13" s="17" t="s">
        <v>159</v>
      </c>
      <c r="X13" s="41" t="s">
        <v>363</v>
      </c>
      <c r="Y13" s="40" t="s">
        <v>150</v>
      </c>
      <c r="Z13" s="42" t="s">
        <v>358</v>
      </c>
      <c r="AA13" s="40" t="s">
        <v>150</v>
      </c>
      <c r="AB13" s="42" t="s">
        <v>358</v>
      </c>
      <c r="AC13" s="17" t="s">
        <v>159</v>
      </c>
      <c r="AD13" s="41" t="s">
        <v>388</v>
      </c>
      <c r="AE13" s="40" t="s">
        <v>159</v>
      </c>
      <c r="AF13" s="42" t="s">
        <v>389</v>
      </c>
      <c r="AG13" s="17" t="s">
        <v>362</v>
      </c>
      <c r="AH13" s="17" t="s">
        <v>141</v>
      </c>
      <c r="AI13" s="41" t="s">
        <v>365</v>
      </c>
      <c r="AJ13" s="17" t="s">
        <v>141</v>
      </c>
      <c r="AK13" s="41" t="s">
        <v>366</v>
      </c>
      <c r="AL13" s="17" t="s">
        <v>144</v>
      </c>
      <c r="AM13" s="41" t="s">
        <v>367</v>
      </c>
      <c r="AN13" s="17" t="s">
        <v>146</v>
      </c>
      <c r="AO13" s="19" t="e">
        <f t="shared" ca="1" si="0"/>
        <v>#NAME?</v>
      </c>
      <c r="AP13" s="17" t="s">
        <v>159</v>
      </c>
      <c r="AQ13" s="41" t="s">
        <v>368</v>
      </c>
      <c r="AR13" s="40" t="s">
        <v>150</v>
      </c>
      <c r="AS13" s="42" t="s">
        <v>358</v>
      </c>
      <c r="AT13" s="19" t="e">
        <f t="shared" ca="1" si="1"/>
        <v>#NAME?</v>
      </c>
      <c r="AU13" s="40" t="s">
        <v>150</v>
      </c>
      <c r="AV13" s="42" t="s">
        <v>358</v>
      </c>
      <c r="AW13" s="40" t="s">
        <v>150</v>
      </c>
      <c r="AX13" s="42" t="s">
        <v>358</v>
      </c>
      <c r="AY13" s="40" t="s">
        <v>150</v>
      </c>
      <c r="AZ13" s="42" t="s">
        <v>358</v>
      </c>
      <c r="BA13" s="40" t="s">
        <v>150</v>
      </c>
      <c r="BB13" s="42" t="s">
        <v>358</v>
      </c>
      <c r="BC13" s="17" t="s">
        <v>146</v>
      </c>
      <c r="BD13" s="17" t="s">
        <v>153</v>
      </c>
      <c r="BE13" s="41" t="s">
        <v>369</v>
      </c>
      <c r="BF13" s="17" t="s">
        <v>159</v>
      </c>
      <c r="BG13" s="41" t="s">
        <v>370</v>
      </c>
      <c r="BH13" s="17" t="s">
        <v>159</v>
      </c>
      <c r="BI13" s="41" t="s">
        <v>370</v>
      </c>
      <c r="BJ13" s="40" t="s">
        <v>150</v>
      </c>
      <c r="BK13" s="42" t="s">
        <v>358</v>
      </c>
      <c r="BL13" s="40" t="s">
        <v>150</v>
      </c>
      <c r="BM13" s="42" t="s">
        <v>358</v>
      </c>
      <c r="BN13" s="17" t="s">
        <v>146</v>
      </c>
      <c r="BO13" s="17" t="s">
        <v>144</v>
      </c>
      <c r="BP13" s="41" t="s">
        <v>390</v>
      </c>
      <c r="BQ13" s="17" t="s">
        <v>144</v>
      </c>
      <c r="BR13" s="41" t="s">
        <v>390</v>
      </c>
      <c r="BS13" s="17" t="s">
        <v>141</v>
      </c>
      <c r="BT13" s="41" t="s">
        <v>391</v>
      </c>
      <c r="BU13" s="17" t="s">
        <v>159</v>
      </c>
      <c r="BV13" s="41" t="s">
        <v>373</v>
      </c>
      <c r="BW13" s="17" t="s">
        <v>146</v>
      </c>
      <c r="BX13" s="17" t="s">
        <v>144</v>
      </c>
      <c r="BY13" s="41" t="s">
        <v>392</v>
      </c>
      <c r="BZ13" s="17" t="s">
        <v>159</v>
      </c>
      <c r="CA13" s="41" t="s">
        <v>375</v>
      </c>
      <c r="CB13" s="17" t="s">
        <v>159</v>
      </c>
      <c r="CC13" s="41" t="s">
        <v>375</v>
      </c>
      <c r="CD13" s="17" t="s">
        <v>146</v>
      </c>
      <c r="CE13" s="17" t="s">
        <v>387</v>
      </c>
      <c r="CF13" s="19" t="s">
        <v>393</v>
      </c>
    </row>
  </sheetData>
  <dataValidations count="1">
    <dataValidation type="list" allowBlank="1" showErrorMessage="1" sqref="E4:E13" xr:uid="{00000000-0002-0000-0200-000004000000}">
      <formula1>"to assess the effect of assignment to intervention,to assess the effect of starting and adhering to intervention"</formula1>
    </dataValidation>
  </dataValidations>
  <hyperlinks>
    <hyperlink ref="F3" r:id="rId1" xr:uid="{00000000-0004-0000-0200-000000000000}"/>
    <hyperlink ref="H3" r:id="rId2" xr:uid="{00000000-0004-0000-0200-000001000000}"/>
    <hyperlink ref="J3" r:id="rId3" xr:uid="{00000000-0004-0000-0200-000002000000}"/>
    <hyperlink ref="L3" r:id="rId4" xr:uid="{00000000-0004-0000-0200-000003000000}"/>
    <hyperlink ref="N3" r:id="rId5" xr:uid="{00000000-0004-0000-0200-000004000000}"/>
    <hyperlink ref="P3" r:id="rId6" xr:uid="{00000000-0004-0000-0200-000005000000}"/>
    <hyperlink ref="R3" r:id="rId7" xr:uid="{00000000-0004-0000-0200-000006000000}"/>
    <hyperlink ref="T3" r:id="rId8" xr:uid="{00000000-0004-0000-0200-000007000000}"/>
    <hyperlink ref="V3" r:id="rId9" xr:uid="{00000000-0004-0000-0200-000008000000}"/>
    <hyperlink ref="W3" r:id="rId10" xr:uid="{00000000-0004-0000-0200-000009000000}"/>
    <hyperlink ref="Y3" r:id="rId11" xr:uid="{00000000-0004-0000-0200-00000A000000}"/>
    <hyperlink ref="AA3" r:id="rId12" xr:uid="{00000000-0004-0000-0200-00000B000000}"/>
    <hyperlink ref="AC3" r:id="rId13" xr:uid="{00000000-0004-0000-0200-00000C000000}"/>
    <hyperlink ref="AE3" r:id="rId14" xr:uid="{00000000-0004-0000-0200-00000D000000}"/>
    <hyperlink ref="AG3" r:id="rId15" xr:uid="{00000000-0004-0000-0200-00000E000000}"/>
    <hyperlink ref="AH3" r:id="rId16" xr:uid="{00000000-0004-0000-0200-00000F000000}"/>
    <hyperlink ref="AJ3" r:id="rId17" xr:uid="{00000000-0004-0000-0200-000010000000}"/>
    <hyperlink ref="AL3" r:id="rId18" xr:uid="{00000000-0004-0000-0200-000011000000}"/>
    <hyperlink ref="AN3" r:id="rId19" xr:uid="{00000000-0004-0000-0200-000012000000}"/>
    <hyperlink ref="AP3" r:id="rId20" xr:uid="{00000000-0004-0000-0200-000013000000}"/>
    <hyperlink ref="AR3" r:id="rId21" xr:uid="{00000000-0004-0000-0200-000014000000}"/>
    <hyperlink ref="AU3" r:id="rId22" xr:uid="{00000000-0004-0000-0200-000015000000}"/>
    <hyperlink ref="AW3" r:id="rId23" xr:uid="{00000000-0004-0000-0200-000016000000}"/>
    <hyperlink ref="AY3" r:id="rId24" xr:uid="{00000000-0004-0000-0200-000017000000}"/>
    <hyperlink ref="BA3" r:id="rId25" xr:uid="{00000000-0004-0000-0200-000018000000}"/>
    <hyperlink ref="BC3" r:id="rId26" xr:uid="{00000000-0004-0000-0200-000019000000}"/>
    <hyperlink ref="BD3" r:id="rId27" xr:uid="{00000000-0004-0000-0200-00001A000000}"/>
    <hyperlink ref="BF3" r:id="rId28" xr:uid="{00000000-0004-0000-0200-00001B000000}"/>
    <hyperlink ref="BH3" r:id="rId29" xr:uid="{00000000-0004-0000-0200-00001C000000}"/>
    <hyperlink ref="BJ3" r:id="rId30" xr:uid="{00000000-0004-0000-0200-00001D000000}"/>
    <hyperlink ref="BL3" r:id="rId31" xr:uid="{00000000-0004-0000-0200-00001E000000}"/>
    <hyperlink ref="BN3" r:id="rId32" xr:uid="{00000000-0004-0000-0200-00001F000000}"/>
    <hyperlink ref="BO3" r:id="rId33" xr:uid="{00000000-0004-0000-0200-000020000000}"/>
    <hyperlink ref="BQ3" r:id="rId34" xr:uid="{00000000-0004-0000-0200-000021000000}"/>
    <hyperlink ref="BS3" r:id="rId35" xr:uid="{00000000-0004-0000-0200-000022000000}"/>
    <hyperlink ref="BU3" r:id="rId36" xr:uid="{00000000-0004-0000-0200-000023000000}"/>
    <hyperlink ref="BW3" r:id="rId37" xr:uid="{00000000-0004-0000-0200-000024000000}"/>
    <hyperlink ref="BX3" r:id="rId38" xr:uid="{00000000-0004-0000-0200-000025000000}"/>
    <hyperlink ref="BZ3" r:id="rId39" xr:uid="{00000000-0004-0000-0200-000026000000}"/>
    <hyperlink ref="CB3" r:id="rId40" xr:uid="{00000000-0004-0000-0200-000027000000}"/>
    <hyperlink ref="CD3" r:id="rId41" xr:uid="{00000000-0004-0000-0200-000028000000}"/>
    <hyperlink ref="CE3" r:id="rId42" xr:uid="{00000000-0004-0000-0200-000029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ErrorMessage="1" xr:uid="{00000000-0002-0000-0200-000000000000}">
          <x14:formula1>
            <xm:f>inputs!$E$2:$E$7</xm:f>
          </x14:formula1>
          <xm:sqref>H4:H13 J4:J13 AR4:AR13 N4:N13 R4:R13 T4:T13 AE4:AE13 BJ4:BJ13 BL4:BL13 P4:P13 Y4:Y13 AA4:AA13 L4:L13</xm:sqref>
        </x14:dataValidation>
        <x14:dataValidation type="list" allowBlank="1" showErrorMessage="1" xr:uid="{00000000-0002-0000-0200-000001000000}">
          <x14:formula1>
            <xm:f>inputs!$A$2:$A$7</xm:f>
          </x14:formula1>
          <xm:sqref>B4:C13</xm:sqref>
        </x14:dataValidation>
        <x14:dataValidation type="list" allowBlank="1" showErrorMessage="1" xr:uid="{00000000-0002-0000-0200-000003000000}">
          <x14:formula1>
            <xm:f>inputs!$F$2:$F$6</xm:f>
          </x14:formula1>
          <xm:sqref>V4:V13 AG4:AG13 AN4:AN13 BC4:BC13 BN4:BN13 BW4:BW13 CD4:CE13</xm:sqref>
        </x14:dataValidation>
        <x14:dataValidation type="list" allowBlank="1" showErrorMessage="1" xr:uid="{00000000-0002-0000-0200-000006000000}">
          <x14:formula1>
            <xm:f>inputs!$E$2:$E$6</xm:f>
          </x14:formula1>
          <xm:sqref>AU4:AU13 AW4:AW13 AY4:AY13 BA4:BA13</xm:sqref>
        </x14:dataValidation>
        <x14:dataValidation type="list" allowBlank="1" showErrorMessage="1" xr:uid="{00000000-0002-0000-0200-000007000000}">
          <x14:formula1>
            <xm:f>inputs!$C$2:$C$5</xm:f>
          </x14:formula1>
          <xm:sqref>F4:F13 AC4:AC13 AH4:AH13 AJ4:AJ13 BD4:BD13 BS4:BS13 W4:W13 AL4:AL13 AP4:AP13 BF4:BF13 BH4:BH13 BO4:BO13 BQ4:BQ13 BU4:BU13 BX4:BX13 BZ4:BZ13 CB4:CB13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7"/>
  <sheetViews>
    <sheetView workbookViewId="0"/>
  </sheetViews>
  <sheetFormatPr baseColWidth="10" defaultColWidth="12.6640625" defaultRowHeight="15.75" customHeight="1" x14ac:dyDescent="0.15"/>
  <sheetData>
    <row r="2" spans="1:6" ht="15.75" customHeight="1" x14ac:dyDescent="0.15">
      <c r="A2" s="1" t="s">
        <v>138</v>
      </c>
      <c r="B2" s="44" t="s">
        <v>140</v>
      </c>
      <c r="C2" s="44" t="s">
        <v>141</v>
      </c>
      <c r="D2" s="44" t="s">
        <v>146</v>
      </c>
      <c r="E2" s="44" t="s">
        <v>150</v>
      </c>
      <c r="F2" s="44" t="s">
        <v>146</v>
      </c>
    </row>
    <row r="3" spans="1:6" ht="15.75" customHeight="1" x14ac:dyDescent="0.15">
      <c r="A3" s="1" t="s">
        <v>137</v>
      </c>
      <c r="B3" s="44" t="s">
        <v>397</v>
      </c>
      <c r="C3" s="44" t="s">
        <v>153</v>
      </c>
      <c r="D3" s="44" t="s">
        <v>398</v>
      </c>
      <c r="E3" s="44" t="s">
        <v>141</v>
      </c>
      <c r="F3" s="44" t="s">
        <v>362</v>
      </c>
    </row>
    <row r="4" spans="1:6" ht="15.75" customHeight="1" x14ac:dyDescent="0.15">
      <c r="A4" s="1" t="s">
        <v>399</v>
      </c>
      <c r="C4" s="44" t="s">
        <v>159</v>
      </c>
      <c r="D4" s="44" t="s">
        <v>152</v>
      </c>
      <c r="E4" s="44" t="s">
        <v>153</v>
      </c>
      <c r="F4" s="44" t="s">
        <v>387</v>
      </c>
    </row>
    <row r="5" spans="1:6" ht="15.75" customHeight="1" x14ac:dyDescent="0.15">
      <c r="A5" s="1" t="s">
        <v>400</v>
      </c>
      <c r="C5" s="44" t="s">
        <v>144</v>
      </c>
      <c r="E5" s="44" t="s">
        <v>159</v>
      </c>
      <c r="F5" s="44" t="s">
        <v>401</v>
      </c>
    </row>
    <row r="6" spans="1:6" ht="15.75" customHeight="1" x14ac:dyDescent="0.15">
      <c r="A6" s="1" t="s">
        <v>402</v>
      </c>
      <c r="C6" s="44" t="s">
        <v>148</v>
      </c>
      <c r="E6" s="44" t="s">
        <v>144</v>
      </c>
      <c r="F6" s="44" t="s">
        <v>148</v>
      </c>
    </row>
    <row r="7" spans="1:6" ht="15.75" customHeight="1" x14ac:dyDescent="0.15">
      <c r="A7" s="1" t="s">
        <v>403</v>
      </c>
      <c r="E7" s="44"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rob2</vt:lpstr>
      <vt:lpstr>robins-i</vt:lpstr>
      <vt:lpstr>inputs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Taylor</cp:lastModifiedBy>
  <dcterms:modified xsi:type="dcterms:W3CDTF">2024-10-30T05:51:35Z</dcterms:modified>
</cp:coreProperties>
</file>