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onzz\Desktop\"/>
    </mc:Choice>
  </mc:AlternateContent>
  <bookViews>
    <workbookView xWindow="0" yWindow="0" windowWidth="28800" windowHeight="12435" activeTab="1"/>
  </bookViews>
  <sheets>
    <sheet name="dataset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K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C204" i="1"/>
  <c r="F204" i="1"/>
  <c r="G204" i="1" s="1"/>
  <c r="K204" i="1"/>
  <c r="C205" i="1"/>
  <c r="F205" i="1"/>
  <c r="G205" i="1" s="1"/>
  <c r="K205" i="1"/>
  <c r="F2" i="1"/>
  <c r="G2" i="1" s="1"/>
  <c r="AB13" i="1"/>
  <c r="AB12" i="1"/>
  <c r="AB1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C2" i="1"/>
  <c r="F3" i="1"/>
  <c r="G3" i="1" s="1"/>
  <c r="F4" i="1"/>
  <c r="G4" i="1" s="1"/>
  <c r="F5" i="1"/>
  <c r="G5" i="1" s="1"/>
  <c r="F7" i="1"/>
  <c r="G7" i="1" s="1"/>
  <c r="F8" i="1"/>
  <c r="G8" i="1" s="1"/>
  <c r="F9" i="1"/>
  <c r="G9" i="1" s="1"/>
  <c r="F10" i="1"/>
  <c r="G10" i="1" s="1"/>
  <c r="F11" i="1"/>
  <c r="G11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 s="1"/>
  <c r="F189" i="1"/>
  <c r="G189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7" i="1"/>
  <c r="G207" i="1" s="1"/>
  <c r="F208" i="1"/>
  <c r="G208" i="1" s="1"/>
  <c r="F209" i="1"/>
  <c r="G209" i="1" s="1"/>
  <c r="F210" i="1"/>
  <c r="G210" i="1" s="1"/>
  <c r="F211" i="1"/>
  <c r="G211" i="1" s="1"/>
  <c r="F212" i="1"/>
  <c r="G212" i="1" s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 s="1"/>
  <c r="F222" i="1"/>
  <c r="G222" i="1" s="1"/>
  <c r="F223" i="1"/>
  <c r="G223" i="1" s="1"/>
  <c r="F224" i="1"/>
  <c r="G224" i="1" s="1"/>
  <c r="F225" i="1"/>
  <c r="G225" i="1" s="1"/>
  <c r="F226" i="1"/>
  <c r="G226" i="1" s="1"/>
  <c r="F227" i="1"/>
  <c r="G227" i="1" s="1"/>
  <c r="F228" i="1"/>
  <c r="G228" i="1" s="1"/>
  <c r="F229" i="1"/>
  <c r="G229" i="1" s="1"/>
  <c r="F230" i="1"/>
  <c r="G230" i="1" s="1"/>
  <c r="F231" i="1"/>
  <c r="G231" i="1" s="1"/>
  <c r="F232" i="1"/>
  <c r="G232" i="1" s="1"/>
  <c r="F233" i="1"/>
  <c r="G233" i="1" s="1"/>
  <c r="F234" i="1"/>
  <c r="G234" i="1" s="1"/>
  <c r="F238" i="1"/>
  <c r="G238" i="1" s="1"/>
  <c r="F239" i="1"/>
  <c r="G239" i="1" s="1"/>
  <c r="F240" i="1"/>
  <c r="G240" i="1" s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 s="1"/>
  <c r="F251" i="1"/>
  <c r="G251" i="1" s="1"/>
  <c r="F252" i="1"/>
  <c r="G252" i="1" s="1"/>
  <c r="F253" i="1"/>
  <c r="G253" i="1" s="1"/>
  <c r="F254" i="1"/>
  <c r="G254" i="1" s="1"/>
  <c r="F255" i="1"/>
  <c r="G255" i="1" s="1"/>
  <c r="F257" i="1"/>
  <c r="G257" i="1" s="1"/>
  <c r="F258" i="1"/>
  <c r="G258" i="1" s="1"/>
  <c r="F259" i="1"/>
  <c r="G259" i="1" s="1"/>
  <c r="F260" i="1"/>
  <c r="G260" i="1" s="1"/>
  <c r="F261" i="1"/>
  <c r="G261" i="1" s="1"/>
  <c r="F262" i="1"/>
  <c r="G262" i="1" s="1"/>
  <c r="F263" i="1"/>
  <c r="G263" i="1" s="1"/>
  <c r="F264" i="1"/>
  <c r="G264" i="1" s="1"/>
  <c r="F265" i="1"/>
  <c r="G265" i="1" s="1"/>
  <c r="F266" i="1"/>
  <c r="G266" i="1" s="1"/>
  <c r="F267" i="1"/>
  <c r="G267" i="1" s="1"/>
  <c r="F268" i="1"/>
  <c r="G268" i="1" s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 s="1"/>
  <c r="F277" i="1"/>
  <c r="G277" i="1" s="1"/>
  <c r="F278" i="1"/>
  <c r="G278" i="1" s="1"/>
  <c r="F279" i="1"/>
  <c r="G279" i="1" s="1"/>
  <c r="F280" i="1"/>
  <c r="G280" i="1" s="1"/>
  <c r="F281" i="1"/>
  <c r="G281" i="1" s="1"/>
  <c r="F282" i="1"/>
  <c r="G282" i="1" s="1"/>
  <c r="F284" i="1"/>
  <c r="G284" i="1" s="1"/>
  <c r="F285" i="1"/>
  <c r="G285" i="1" s="1"/>
  <c r="F286" i="1"/>
  <c r="G286" i="1" s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G302" i="1" s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G318" i="1" s="1"/>
  <c r="F319" i="1"/>
  <c r="G319" i="1" s="1"/>
  <c r="F320" i="1"/>
  <c r="G320" i="1" s="1"/>
  <c r="F321" i="1"/>
  <c r="G321" i="1" s="1"/>
  <c r="F322" i="1"/>
  <c r="G322" i="1" s="1"/>
  <c r="F323" i="1"/>
  <c r="G323" i="1" s="1"/>
  <c r="F324" i="1"/>
  <c r="G324" i="1" s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 s="1"/>
  <c r="F333" i="1"/>
  <c r="G333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 s="1"/>
  <c r="F354" i="1"/>
  <c r="G354" i="1" s="1"/>
  <c r="F356" i="1"/>
  <c r="G356" i="1" s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 s="1"/>
  <c r="F366" i="1"/>
  <c r="G366" i="1" s="1"/>
  <c r="F367" i="1"/>
  <c r="G367" i="1" s="1"/>
  <c r="F368" i="1"/>
  <c r="G368" i="1" s="1"/>
  <c r="F369" i="1"/>
  <c r="G369" i="1" s="1"/>
  <c r="F370" i="1"/>
  <c r="G370" i="1" s="1"/>
  <c r="F371" i="1"/>
  <c r="G371" i="1" s="1"/>
  <c r="F372" i="1"/>
  <c r="G372" i="1" s="1"/>
  <c r="F373" i="1"/>
  <c r="G373" i="1" s="1"/>
  <c r="F374" i="1"/>
  <c r="G374" i="1" s="1"/>
  <c r="F375" i="1"/>
  <c r="G375" i="1" s="1"/>
  <c r="F376" i="1"/>
  <c r="G376" i="1" s="1"/>
  <c r="F377" i="1"/>
  <c r="G377" i="1" s="1"/>
  <c r="F378" i="1"/>
  <c r="G378" i="1" s="1"/>
  <c r="F380" i="1"/>
  <c r="G380" i="1" s="1"/>
  <c r="F381" i="1"/>
  <c r="G381" i="1" s="1"/>
  <c r="F382" i="1"/>
  <c r="G382" i="1" s="1"/>
  <c r="F383" i="1"/>
  <c r="G383" i="1" s="1"/>
  <c r="F384" i="1"/>
  <c r="G384" i="1" s="1"/>
  <c r="F385" i="1"/>
  <c r="G385" i="1" s="1"/>
  <c r="F386" i="1"/>
  <c r="G386" i="1" s="1"/>
  <c r="F387" i="1"/>
  <c r="G387" i="1" s="1"/>
  <c r="F388" i="1"/>
  <c r="G388" i="1" s="1"/>
  <c r="F389" i="1"/>
  <c r="G389" i="1" s="1"/>
  <c r="F390" i="1"/>
  <c r="G390" i="1" s="1"/>
  <c r="F391" i="1"/>
  <c r="G391" i="1" s="1"/>
  <c r="F392" i="1"/>
  <c r="G392" i="1" s="1"/>
  <c r="F393" i="1"/>
  <c r="G393" i="1" s="1"/>
  <c r="F394" i="1"/>
  <c r="G394" i="1" s="1"/>
  <c r="F395" i="1"/>
  <c r="G395" i="1" s="1"/>
  <c r="F396" i="1"/>
  <c r="G396" i="1" s="1"/>
  <c r="F397" i="1"/>
  <c r="G397" i="1" s="1"/>
  <c r="F398" i="1"/>
  <c r="G398" i="1" s="1"/>
  <c r="F399" i="1"/>
  <c r="G399" i="1" s="1"/>
  <c r="F400" i="1"/>
  <c r="G400" i="1" s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 s="1"/>
  <c r="F409" i="1"/>
  <c r="G409" i="1" s="1"/>
  <c r="F410" i="1"/>
  <c r="G410" i="1" s="1"/>
  <c r="F411" i="1"/>
  <c r="G411" i="1" s="1"/>
  <c r="F412" i="1"/>
  <c r="G412" i="1" s="1"/>
  <c r="F413" i="1"/>
  <c r="G413" i="1" s="1"/>
  <c r="F414" i="1"/>
  <c r="G414" i="1" s="1"/>
  <c r="F415" i="1"/>
  <c r="G415" i="1" s="1"/>
  <c r="F416" i="1"/>
  <c r="G416" i="1" s="1"/>
  <c r="F417" i="1"/>
  <c r="G417" i="1" s="1"/>
  <c r="F418" i="1"/>
  <c r="G418" i="1" s="1"/>
  <c r="F419" i="1"/>
  <c r="G419" i="1" s="1"/>
  <c r="F420" i="1"/>
  <c r="G420" i="1" s="1"/>
  <c r="F421" i="1"/>
  <c r="G421" i="1" s="1"/>
  <c r="F422" i="1"/>
  <c r="G422" i="1" s="1"/>
  <c r="F423" i="1"/>
  <c r="G423" i="1" s="1"/>
  <c r="F424" i="1"/>
  <c r="G424" i="1" s="1"/>
  <c r="F425" i="1"/>
  <c r="G425" i="1" s="1"/>
  <c r="F426" i="1"/>
  <c r="G426" i="1" s="1"/>
  <c r="F427" i="1"/>
  <c r="G427" i="1" s="1"/>
  <c r="F428" i="1"/>
  <c r="G428" i="1" s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7" i="1"/>
  <c r="G437" i="1" s="1"/>
  <c r="F438" i="1"/>
  <c r="G438" i="1" s="1"/>
  <c r="F439" i="1"/>
  <c r="G439" i="1" s="1"/>
  <c r="F441" i="1"/>
  <c r="G441" i="1" s="1"/>
  <c r="F442" i="1"/>
  <c r="G442" i="1" s="1"/>
  <c r="F443" i="1"/>
  <c r="G443" i="1" s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 s="1"/>
  <c r="F451" i="1"/>
  <c r="G451" i="1" s="1"/>
  <c r="F452" i="1"/>
  <c r="G452" i="1" s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1" i="1"/>
  <c r="G461" i="1" s="1"/>
  <c r="F462" i="1"/>
  <c r="G462" i="1" s="1"/>
  <c r="F463" i="1"/>
  <c r="G463" i="1" s="1"/>
  <c r="F464" i="1"/>
  <c r="G464" i="1" s="1"/>
  <c r="F465" i="1"/>
  <c r="G465" i="1" s="1"/>
  <c r="F466" i="1"/>
  <c r="G466" i="1" s="1"/>
  <c r="F467" i="1"/>
  <c r="G467" i="1" s="1"/>
  <c r="F468" i="1"/>
  <c r="G468" i="1" s="1"/>
  <c r="F469" i="1"/>
  <c r="G469" i="1" s="1"/>
  <c r="F470" i="1"/>
  <c r="G470" i="1" s="1"/>
  <c r="F471" i="1"/>
  <c r="G471" i="1" s="1"/>
  <c r="F472" i="1"/>
  <c r="G472" i="1" s="1"/>
  <c r="F473" i="1"/>
  <c r="G473" i="1" s="1"/>
  <c r="F474" i="1"/>
  <c r="G474" i="1" s="1"/>
  <c r="F475" i="1"/>
  <c r="G475" i="1" s="1"/>
  <c r="F476" i="1"/>
  <c r="G476" i="1" s="1"/>
  <c r="F477" i="1"/>
  <c r="G477" i="1" s="1"/>
  <c r="F478" i="1"/>
  <c r="G478" i="1" s="1"/>
  <c r="F479" i="1"/>
  <c r="G479" i="1" s="1"/>
  <c r="F480" i="1"/>
  <c r="G480" i="1" s="1"/>
  <c r="F482" i="1"/>
  <c r="G482" i="1" s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 s="1"/>
  <c r="F492" i="1"/>
  <c r="G492" i="1" s="1"/>
  <c r="F493" i="1"/>
  <c r="G493" i="1" s="1"/>
  <c r="F494" i="1"/>
  <c r="G494" i="1" s="1"/>
  <c r="F495" i="1"/>
  <c r="G495" i="1" s="1"/>
  <c r="F496" i="1"/>
  <c r="G496" i="1" s="1"/>
  <c r="F497" i="1"/>
  <c r="G497" i="1" s="1"/>
  <c r="F498" i="1"/>
  <c r="G498" i="1" s="1"/>
  <c r="F499" i="1"/>
  <c r="G499" i="1" s="1"/>
  <c r="F500" i="1"/>
  <c r="G500" i="1" s="1"/>
  <c r="F502" i="1"/>
  <c r="G502" i="1" s="1"/>
  <c r="F503" i="1"/>
  <c r="G503" i="1" s="1"/>
  <c r="F504" i="1"/>
  <c r="G504" i="1" s="1"/>
  <c r="F505" i="1"/>
  <c r="G505" i="1" s="1"/>
  <c r="F506" i="1"/>
  <c r="G506" i="1" s="1"/>
  <c r="F507" i="1"/>
  <c r="G507" i="1" s="1"/>
  <c r="F508" i="1"/>
  <c r="G508" i="1" s="1"/>
  <c r="F509" i="1"/>
  <c r="G509" i="1" s="1"/>
  <c r="F510" i="1"/>
  <c r="G510" i="1" s="1"/>
  <c r="F511" i="1"/>
  <c r="G511" i="1" s="1"/>
  <c r="F512" i="1"/>
  <c r="G512" i="1" s="1"/>
  <c r="F513" i="1"/>
  <c r="G513" i="1" s="1"/>
  <c r="F514" i="1"/>
  <c r="G514" i="1" s="1"/>
  <c r="F515" i="1"/>
  <c r="G515" i="1" s="1"/>
  <c r="F516" i="1"/>
  <c r="G516" i="1" s="1"/>
  <c r="F517" i="1"/>
  <c r="G517" i="1" s="1"/>
  <c r="F518" i="1"/>
  <c r="G518" i="1" s="1"/>
  <c r="F519" i="1"/>
  <c r="G519" i="1" s="1"/>
  <c r="F520" i="1"/>
  <c r="G520" i="1" s="1"/>
  <c r="F522" i="1"/>
  <c r="G522" i="1" s="1"/>
  <c r="F523" i="1"/>
  <c r="G523" i="1" s="1"/>
  <c r="F524" i="1"/>
  <c r="G524" i="1" s="1"/>
  <c r="F525" i="1"/>
  <c r="G525" i="1" s="1"/>
  <c r="F526" i="1"/>
  <c r="G526" i="1" s="1"/>
  <c r="F527" i="1"/>
  <c r="G527" i="1" s="1"/>
  <c r="F528" i="1"/>
  <c r="G528" i="1" s="1"/>
  <c r="F529" i="1"/>
  <c r="G529" i="1" s="1"/>
  <c r="F530" i="1"/>
  <c r="G530" i="1" s="1"/>
  <c r="F531" i="1"/>
  <c r="G531" i="1" s="1"/>
  <c r="F532" i="1"/>
  <c r="G532" i="1" s="1"/>
  <c r="F533" i="1"/>
  <c r="G533" i="1" s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 s="1"/>
  <c r="F543" i="1"/>
  <c r="G543" i="1" s="1"/>
  <c r="F544" i="1"/>
  <c r="G544" i="1" s="1"/>
  <c r="F545" i="1"/>
  <c r="G545" i="1" s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 s="1"/>
  <c r="F580" i="1"/>
  <c r="G580" i="1" s="1"/>
  <c r="F581" i="1"/>
  <c r="G581" i="1" s="1"/>
  <c r="F582" i="1"/>
  <c r="G582" i="1" s="1"/>
  <c r="F583" i="1"/>
  <c r="G583" i="1" s="1"/>
  <c r="F584" i="1"/>
  <c r="G584" i="1" s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 s="1"/>
  <c r="F594" i="1"/>
  <c r="G594" i="1" s="1"/>
  <c r="F595" i="1"/>
  <c r="G595" i="1" s="1"/>
  <c r="F596" i="1"/>
  <c r="G596" i="1" s="1"/>
  <c r="F597" i="1"/>
  <c r="G597" i="1" s="1"/>
  <c r="F598" i="1"/>
  <c r="G598" i="1" s="1"/>
  <c r="F600" i="1"/>
  <c r="G600" i="1" s="1"/>
  <c r="F601" i="1"/>
  <c r="G601" i="1" s="1"/>
  <c r="F602" i="1"/>
  <c r="G602" i="1" s="1"/>
  <c r="F603" i="1"/>
  <c r="G603" i="1" s="1"/>
  <c r="F604" i="1"/>
  <c r="G604" i="1" s="1"/>
  <c r="F605" i="1"/>
  <c r="G605" i="1" s="1"/>
  <c r="F606" i="1"/>
  <c r="G606" i="1" s="1"/>
  <c r="F607" i="1"/>
  <c r="G607" i="1" s="1"/>
  <c r="F608" i="1"/>
  <c r="G608" i="1" s="1"/>
  <c r="F609" i="1"/>
  <c r="G609" i="1" s="1"/>
  <c r="F610" i="1"/>
  <c r="G610" i="1" s="1"/>
  <c r="F611" i="1"/>
  <c r="G611" i="1" s="1"/>
  <c r="F612" i="1"/>
  <c r="G612" i="1" s="1"/>
  <c r="F613" i="1"/>
  <c r="G613" i="1" s="1"/>
  <c r="F614" i="1"/>
  <c r="G614" i="1" s="1"/>
  <c r="F615" i="1"/>
  <c r="G615" i="1" s="1"/>
  <c r="F616" i="1"/>
  <c r="G616" i="1" s="1"/>
  <c r="F617" i="1"/>
  <c r="G617" i="1" s="1"/>
  <c r="F618" i="1"/>
  <c r="G618" i="1" s="1"/>
  <c r="F619" i="1"/>
  <c r="G619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 s="1"/>
  <c r="F638" i="1"/>
  <c r="G638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 s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 s="1"/>
  <c r="F656" i="1"/>
  <c r="G656" i="1" s="1"/>
  <c r="F657" i="1"/>
  <c r="G657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 s="1"/>
  <c r="F666" i="1"/>
  <c r="G666" i="1" s="1"/>
  <c r="F667" i="1"/>
  <c r="G667" i="1" s="1"/>
  <c r="F668" i="1"/>
  <c r="G668" i="1" s="1"/>
  <c r="F669" i="1"/>
  <c r="G669" i="1" s="1"/>
  <c r="F670" i="1"/>
  <c r="G670" i="1" s="1"/>
  <c r="F671" i="1"/>
  <c r="G671" i="1" s="1"/>
  <c r="F672" i="1"/>
  <c r="G672" i="1" s="1"/>
  <c r="F673" i="1"/>
  <c r="G673" i="1" s="1"/>
  <c r="F674" i="1"/>
  <c r="G674" i="1" s="1"/>
  <c r="F675" i="1"/>
  <c r="G675" i="1" s="1"/>
  <c r="F677" i="1"/>
  <c r="G677" i="1" s="1"/>
  <c r="F678" i="1"/>
  <c r="G678" i="1" s="1"/>
  <c r="F679" i="1"/>
  <c r="G679" i="1" s="1"/>
  <c r="F680" i="1"/>
  <c r="G680" i="1" s="1"/>
  <c r="F681" i="1"/>
  <c r="G681" i="1" s="1"/>
  <c r="F682" i="1"/>
  <c r="G682" i="1" s="1"/>
  <c r="F683" i="1"/>
  <c r="G683" i="1" s="1"/>
  <c r="F684" i="1"/>
  <c r="G684" i="1" s="1"/>
  <c r="F685" i="1"/>
  <c r="G685" i="1" s="1"/>
  <c r="F686" i="1"/>
  <c r="G686" i="1" s="1"/>
  <c r="F687" i="1"/>
  <c r="G687" i="1" s="1"/>
  <c r="F688" i="1"/>
  <c r="G688" i="1" s="1"/>
  <c r="F689" i="1"/>
  <c r="G689" i="1" s="1"/>
  <c r="F690" i="1"/>
  <c r="G690" i="1" s="1"/>
  <c r="F691" i="1"/>
  <c r="G691" i="1" s="1"/>
  <c r="F692" i="1"/>
  <c r="G692" i="1" s="1"/>
  <c r="F693" i="1"/>
  <c r="G693" i="1" s="1"/>
  <c r="F695" i="1"/>
  <c r="G695" i="1" s="1"/>
  <c r="F696" i="1"/>
  <c r="G696" i="1" s="1"/>
  <c r="F697" i="1"/>
  <c r="G697" i="1" s="1"/>
  <c r="F698" i="1"/>
  <c r="G698" i="1" s="1"/>
  <c r="F699" i="1"/>
  <c r="G699" i="1" s="1"/>
  <c r="F700" i="1"/>
  <c r="G700" i="1" s="1"/>
  <c r="F701" i="1"/>
  <c r="G701" i="1" s="1"/>
  <c r="F702" i="1"/>
  <c r="G702" i="1" s="1"/>
  <c r="F703" i="1"/>
  <c r="G703" i="1" s="1"/>
  <c r="F704" i="1"/>
  <c r="G704" i="1" s="1"/>
  <c r="F705" i="1"/>
  <c r="G705" i="1" s="1"/>
  <c r="F706" i="1"/>
  <c r="G706" i="1" s="1"/>
  <c r="F707" i="1"/>
  <c r="G707" i="1" s="1"/>
  <c r="F708" i="1"/>
  <c r="G708" i="1" s="1"/>
  <c r="F709" i="1"/>
  <c r="G709" i="1" s="1"/>
  <c r="F710" i="1"/>
  <c r="G710" i="1" s="1"/>
  <c r="F711" i="1"/>
  <c r="G711" i="1" s="1"/>
  <c r="F712" i="1"/>
  <c r="G712" i="1" s="1"/>
  <c r="F713" i="1"/>
  <c r="G713" i="1" s="1"/>
  <c r="F715" i="1"/>
  <c r="G715" i="1" s="1"/>
  <c r="F716" i="1"/>
  <c r="G716" i="1" s="1"/>
  <c r="F717" i="1"/>
  <c r="G717" i="1" s="1"/>
  <c r="F718" i="1"/>
  <c r="G718" i="1" s="1"/>
  <c r="F719" i="1"/>
  <c r="G719" i="1" s="1"/>
  <c r="F720" i="1"/>
  <c r="G720" i="1" s="1"/>
  <c r="F721" i="1"/>
  <c r="G721" i="1" s="1"/>
  <c r="F722" i="1"/>
  <c r="G722" i="1" s="1"/>
  <c r="F723" i="1"/>
  <c r="G723" i="1" s="1"/>
  <c r="F724" i="1"/>
  <c r="G724" i="1" s="1"/>
  <c r="F725" i="1"/>
  <c r="G725" i="1" s="1"/>
  <c r="F726" i="1"/>
  <c r="G726" i="1" s="1"/>
  <c r="F727" i="1"/>
  <c r="G727" i="1" s="1"/>
  <c r="F728" i="1"/>
  <c r="G728" i="1" s="1"/>
  <c r="F729" i="1"/>
  <c r="G729" i="1" s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 s="1"/>
  <c r="F736" i="1"/>
  <c r="G736" i="1" s="1"/>
  <c r="F737" i="1"/>
  <c r="G737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 s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 s="1"/>
  <c r="F754" i="1"/>
  <c r="G754" i="1" s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7" i="1"/>
  <c r="G767" i="1" s="1"/>
  <c r="F768" i="1"/>
  <c r="G768" i="1" s="1"/>
  <c r="F769" i="1"/>
  <c r="G769" i="1" s="1"/>
  <c r="F770" i="1"/>
  <c r="G770" i="1" s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 s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 s="1"/>
  <c r="F803" i="1"/>
  <c r="G803" i="1" s="1"/>
  <c r="F804" i="1"/>
  <c r="G804" i="1" s="1"/>
  <c r="F805" i="1"/>
  <c r="G805" i="1" s="1"/>
  <c r="F806" i="1"/>
  <c r="G806" i="1" s="1"/>
  <c r="F807" i="1"/>
  <c r="G807" i="1" s="1"/>
  <c r="F808" i="1"/>
  <c r="G808" i="1" s="1"/>
  <c r="F810" i="1"/>
  <c r="G810" i="1" s="1"/>
  <c r="F811" i="1"/>
  <c r="G811" i="1" s="1"/>
  <c r="F812" i="1"/>
  <c r="G812" i="1" s="1"/>
  <c r="F813" i="1"/>
  <c r="G813" i="1" s="1"/>
  <c r="F814" i="1"/>
  <c r="G814" i="1" s="1"/>
  <c r="F815" i="1"/>
  <c r="G815" i="1" s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 s="1"/>
  <c r="F835" i="1"/>
  <c r="G835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 s="1"/>
  <c r="F859" i="1"/>
  <c r="G859" i="1" s="1"/>
  <c r="F860" i="1"/>
  <c r="G860" i="1" s="1"/>
  <c r="F861" i="1"/>
  <c r="G861" i="1" s="1"/>
  <c r="F863" i="1"/>
  <c r="G863" i="1" s="1"/>
  <c r="F864" i="1"/>
  <c r="G864" i="1" s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 s="1"/>
  <c r="F880" i="1"/>
  <c r="G880" i="1" s="1"/>
  <c r="F881" i="1"/>
  <c r="G881" i="1" s="1"/>
  <c r="F882" i="1"/>
  <c r="G882" i="1" s="1"/>
  <c r="F883" i="1"/>
  <c r="G883" i="1" s="1"/>
  <c r="F884" i="1"/>
  <c r="G884" i="1" s="1"/>
  <c r="F885" i="1"/>
  <c r="G885" i="1" s="1"/>
  <c r="F887" i="1"/>
  <c r="G887" i="1" s="1"/>
  <c r="F888" i="1"/>
  <c r="G888" i="1" s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 s="1"/>
  <c r="F906" i="1"/>
  <c r="G906" i="1" s="1"/>
  <c r="F907" i="1"/>
  <c r="G907" i="1" s="1"/>
  <c r="F908" i="1"/>
  <c r="G908" i="1" s="1"/>
  <c r="F909" i="1"/>
  <c r="G909" i="1" s="1"/>
  <c r="F910" i="1"/>
  <c r="G910" i="1" s="1"/>
  <c r="F911" i="1"/>
  <c r="G911" i="1" s="1"/>
  <c r="F912" i="1"/>
  <c r="G912" i="1" s="1"/>
  <c r="F914" i="1"/>
  <c r="G914" i="1" s="1"/>
  <c r="F915" i="1"/>
  <c r="G915" i="1" s="1"/>
  <c r="F916" i="1"/>
  <c r="G916" i="1" s="1"/>
  <c r="F917" i="1"/>
  <c r="G917" i="1" s="1"/>
  <c r="F918" i="1"/>
  <c r="G918" i="1" s="1"/>
  <c r="F919" i="1"/>
  <c r="G919" i="1" s="1"/>
  <c r="F920" i="1"/>
  <c r="G920" i="1" s="1"/>
  <c r="F921" i="1"/>
  <c r="G921" i="1" s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 s="1"/>
  <c r="F928" i="1"/>
  <c r="G928" i="1" s="1"/>
  <c r="F929" i="1"/>
  <c r="G929" i="1" s="1"/>
  <c r="F930" i="1"/>
  <c r="G930" i="1" s="1"/>
  <c r="F931" i="1"/>
  <c r="G931" i="1" s="1"/>
  <c r="F932" i="1"/>
  <c r="G932" i="1" s="1"/>
  <c r="F933" i="1"/>
  <c r="G933" i="1" s="1"/>
  <c r="F934" i="1"/>
  <c r="G934" i="1" s="1"/>
  <c r="F935" i="1"/>
  <c r="G935" i="1" s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 s="1"/>
  <c r="F943" i="1"/>
  <c r="G943" i="1" s="1"/>
  <c r="F944" i="1"/>
  <c r="G944" i="1" s="1"/>
  <c r="F945" i="1"/>
  <c r="G945" i="1" s="1"/>
  <c r="F946" i="1"/>
  <c r="G946" i="1" s="1"/>
  <c r="F947" i="1"/>
  <c r="G947" i="1" s="1"/>
  <c r="F948" i="1"/>
  <c r="G948" i="1" s="1"/>
  <c r="F949" i="1"/>
  <c r="G949" i="1" s="1"/>
  <c r="F950" i="1"/>
  <c r="G950" i="1" s="1"/>
  <c r="F951" i="1"/>
  <c r="G951" i="1" s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 s="1"/>
  <c r="F958" i="1"/>
  <c r="G958" i="1" s="1"/>
  <c r="F959" i="1"/>
  <c r="G959" i="1" s="1"/>
  <c r="F960" i="1"/>
  <c r="G960" i="1" s="1"/>
  <c r="F961" i="1"/>
  <c r="G961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 s="1"/>
  <c r="F978" i="1"/>
  <c r="G978" i="1" s="1"/>
  <c r="F979" i="1"/>
  <c r="G979" i="1" s="1"/>
  <c r="F980" i="1"/>
  <c r="G980" i="1" s="1"/>
  <c r="F981" i="1"/>
  <c r="G981" i="1" s="1"/>
  <c r="F983" i="1"/>
  <c r="G983" i="1" s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 s="1"/>
  <c r="F990" i="1"/>
  <c r="G990" i="1" s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AR2" i="1"/>
  <c r="AR3" i="1"/>
  <c r="AR4" i="1"/>
  <c r="AR5" i="1"/>
  <c r="AR10" i="1" a="1"/>
  <c r="AR11" i="1" s="1"/>
  <c r="AO5" i="1"/>
  <c r="AO4" i="1"/>
  <c r="AO3" i="1"/>
  <c r="AO2" i="1"/>
  <c r="C3" i="1"/>
  <c r="C4" i="1"/>
  <c r="C5" i="1"/>
  <c r="C6" i="1"/>
  <c r="C7" i="1"/>
  <c r="C8" i="1"/>
  <c r="C10" i="1"/>
  <c r="C11" i="1"/>
  <c r="C12" i="1"/>
  <c r="C13" i="1"/>
  <c r="C14" i="1"/>
  <c r="C15" i="1"/>
  <c r="C16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9" i="1"/>
  <c r="C40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5" i="1"/>
  <c r="C196" i="1"/>
  <c r="C197" i="1"/>
  <c r="C198" i="1"/>
  <c r="C199" i="1"/>
  <c r="C200" i="1"/>
  <c r="C201" i="1"/>
  <c r="C202" i="1"/>
  <c r="C203" i="1"/>
  <c r="C206" i="1"/>
  <c r="C207" i="1"/>
  <c r="C208" i="1"/>
  <c r="C209" i="1"/>
  <c r="C210" i="1"/>
  <c r="C211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3" i="1"/>
  <c r="C984" i="1"/>
  <c r="C985" i="1"/>
  <c r="C986" i="1"/>
  <c r="C987" i="1"/>
  <c r="C988" i="1"/>
  <c r="C989" i="1"/>
  <c r="C990" i="1"/>
  <c r="C991" i="1"/>
  <c r="C992" i="1"/>
  <c r="C994" i="1"/>
  <c r="C995" i="1"/>
  <c r="C996" i="1"/>
  <c r="C997" i="1"/>
  <c r="C998" i="1"/>
  <c r="C1000" i="1"/>
  <c r="C1001" i="1"/>
  <c r="AK7" i="1" a="1"/>
  <c r="AK7" i="1" s="1"/>
  <c r="AB21" i="1" l="1"/>
  <c r="AB19" i="1"/>
  <c r="AB20" i="1"/>
  <c r="AR10" i="1"/>
  <c r="AR14" i="1"/>
  <c r="AR17" i="1"/>
  <c r="AR13" i="1"/>
  <c r="AR16" i="1"/>
  <c r="AR12" i="1"/>
  <c r="AR15" i="1"/>
  <c r="AK22" i="1"/>
  <c r="AK18" i="1"/>
  <c r="AK14" i="1"/>
  <c r="AK10" i="1"/>
  <c r="AK21" i="1"/>
  <c r="AK17" i="1"/>
  <c r="AK13" i="1"/>
  <c r="AK9" i="1"/>
  <c r="AK20" i="1"/>
  <c r="AK16" i="1"/>
  <c r="AK12" i="1"/>
  <c r="AK8" i="1"/>
  <c r="AK23" i="1"/>
  <c r="AK19" i="1"/>
  <c r="AK15" i="1"/>
  <c r="AK11" i="1"/>
  <c r="AR18" i="1" l="1"/>
  <c r="AS12" i="1" s="1"/>
  <c r="AK24" i="1"/>
  <c r="AL12" i="1" s="1"/>
  <c r="AS15" i="1" l="1"/>
  <c r="AS16" i="1"/>
  <c r="AS13" i="1"/>
  <c r="AL8" i="1"/>
  <c r="AI9" i="1" s="1"/>
  <c r="AI10" i="1" s="1"/>
  <c r="AL16" i="1"/>
  <c r="AL22" i="1"/>
  <c r="AL21" i="1"/>
  <c r="AL17" i="1"/>
  <c r="AL14" i="1"/>
  <c r="AL10" i="1"/>
  <c r="AL19" i="1"/>
  <c r="AL20" i="1"/>
  <c r="AL9" i="1"/>
  <c r="AL13" i="1"/>
  <c r="AL18" i="1"/>
  <c r="AS11" i="1"/>
  <c r="AS10" i="1"/>
  <c r="AP11" i="1" s="1"/>
  <c r="AS14" i="1"/>
  <c r="AS17" i="1"/>
  <c r="AL11" i="1"/>
  <c r="AL15" i="1"/>
  <c r="AL23" i="1"/>
  <c r="AP12" i="1" l="1"/>
  <c r="AP13" i="1" s="1"/>
  <c r="AI11" i="1"/>
  <c r="AI12" i="1" s="1"/>
  <c r="AI13" i="1" s="1"/>
  <c r="AI14" i="1" s="1"/>
  <c r="AI15" i="1" s="1"/>
  <c r="AP14" i="1"/>
  <c r="AP15" i="1" s="1"/>
  <c r="AP16" i="1" s="1"/>
  <c r="AP17" i="1" s="1"/>
  <c r="F862" i="1"/>
  <c r="G862" i="1" s="1"/>
  <c r="F787" i="1" l="1"/>
  <c r="G787" i="1" s="1"/>
  <c r="F481" i="1"/>
  <c r="G481" i="1" s="1"/>
  <c r="F599" i="1"/>
  <c r="G599" i="1" s="1"/>
  <c r="F460" i="1"/>
  <c r="G460" i="1" s="1"/>
  <c r="F107" i="1"/>
  <c r="G107" i="1" s="1"/>
  <c r="F436" i="1"/>
  <c r="G436" i="1" s="1"/>
  <c r="F676" i="1"/>
  <c r="G676" i="1" s="1"/>
  <c r="F886" i="1"/>
  <c r="G886" i="1" s="1"/>
  <c r="F552" i="1"/>
  <c r="G552" i="1" s="1"/>
  <c r="F235" i="1"/>
  <c r="G235" i="1" s="1"/>
  <c r="F658" i="1"/>
  <c r="G658" i="1" s="1"/>
  <c r="F579" i="1"/>
  <c r="G579" i="1" s="1"/>
  <c r="F32" i="1"/>
  <c r="G32" i="1" s="1"/>
  <c r="F150" i="1"/>
  <c r="G150" i="1" s="1"/>
  <c r="F131" i="1"/>
  <c r="G131" i="1" s="1"/>
  <c r="F303" i="1"/>
  <c r="G303" i="1" s="1"/>
  <c r="F22" i="1"/>
  <c r="G22" i="1" s="1"/>
  <c r="F100" i="1"/>
  <c r="G100" i="1" s="1"/>
  <c r="F1001" i="1"/>
  <c r="G1001" i="1" s="1"/>
  <c r="F440" i="1"/>
  <c r="G440" i="1" s="1"/>
  <c r="F83" i="1"/>
  <c r="G83" i="1" s="1"/>
  <c r="F766" i="1"/>
  <c r="G766" i="1" s="1"/>
  <c r="F283" i="1"/>
  <c r="G283" i="1" s="1"/>
  <c r="F982" i="1"/>
  <c r="G982" i="1" s="1"/>
  <c r="F714" i="1"/>
  <c r="G714" i="1" s="1"/>
  <c r="F620" i="1"/>
  <c r="G620" i="1" s="1"/>
  <c r="F12" i="1"/>
  <c r="G12" i="1" s="1"/>
  <c r="F501" i="1"/>
  <c r="G501" i="1" s="1"/>
  <c r="F913" i="1"/>
  <c r="G913" i="1" s="1"/>
  <c r="F325" i="1"/>
  <c r="G325" i="1" s="1"/>
  <c r="F694" i="1"/>
  <c r="G694" i="1" s="1"/>
  <c r="F6" i="1"/>
  <c r="G6" i="1" s="1"/>
  <c r="F256" i="1"/>
  <c r="G256" i="1" s="1"/>
  <c r="F379" i="1"/>
  <c r="G379" i="1" s="1"/>
  <c r="F809" i="1"/>
  <c r="G809" i="1" s="1"/>
  <c r="F65" i="1"/>
  <c r="G65" i="1" s="1"/>
  <c r="F117" i="1"/>
  <c r="G117" i="1" s="1"/>
  <c r="F936" i="1"/>
  <c r="G936" i="1" s="1"/>
  <c r="F236" i="1"/>
  <c r="G236" i="1" s="1"/>
  <c r="F355" i="1"/>
  <c r="G355" i="1" s="1"/>
  <c r="F179" i="1"/>
  <c r="G179" i="1" s="1"/>
  <c r="F962" i="1"/>
  <c r="G962" i="1" s="1"/>
  <c r="F738" i="1"/>
  <c r="G738" i="1" s="1"/>
  <c r="F206" i="1"/>
  <c r="G206" i="1" s="1"/>
  <c r="F836" i="1"/>
  <c r="G836" i="1" s="1"/>
  <c r="F408" i="1"/>
  <c r="G408" i="1" s="1"/>
  <c r="F639" i="1"/>
  <c r="G639" i="1" s="1"/>
  <c r="F43" i="1"/>
  <c r="G43" i="1" s="1"/>
  <c r="F521" i="1"/>
  <c r="G521" i="1" s="1"/>
  <c r="F237" i="1"/>
  <c r="G237" i="1" s="1"/>
  <c r="AI16" i="1"/>
  <c r="AI17" i="1" s="1"/>
  <c r="AI18" i="1" s="1"/>
  <c r="AI19" i="1" s="1"/>
  <c r="AI20" i="1" s="1"/>
  <c r="AI21" i="1" s="1"/>
  <c r="AI22" i="1" s="1"/>
  <c r="AI23" i="1" s="1"/>
  <c r="C171" i="1"/>
  <c r="C681" i="1"/>
  <c r="C982" i="1"/>
  <c r="C102" i="1"/>
  <c r="C285" i="1" l="1"/>
  <c r="C967" i="1"/>
  <c r="C9" i="1"/>
  <c r="C17" i="1"/>
  <c r="C38" i="1"/>
  <c r="C332" i="1"/>
  <c r="C437" i="1"/>
  <c r="C212" i="1"/>
  <c r="C803" i="1"/>
  <c r="C272" i="1"/>
  <c r="C256" i="1"/>
  <c r="C735" i="1"/>
  <c r="C916" i="1"/>
  <c r="C78" i="1"/>
  <c r="C819" i="1"/>
  <c r="C368" i="1"/>
  <c r="C407" i="1"/>
  <c r="C754" i="1"/>
  <c r="C545" i="1"/>
  <c r="C467" i="1"/>
  <c r="C194" i="1"/>
  <c r="C57" i="1"/>
  <c r="C41" i="1"/>
  <c r="C128" i="1"/>
  <c r="C18" i="1"/>
  <c r="C999" i="1"/>
  <c r="C771" i="1"/>
  <c r="C718" i="1"/>
  <c r="C993" i="1"/>
  <c r="C153" i="1"/>
  <c r="C369" i="1"/>
  <c r="C587" i="1"/>
  <c r="C235" i="1"/>
  <c r="C642" i="1"/>
  <c r="C493" i="1"/>
  <c r="C836" i="1"/>
  <c r="C302" i="1"/>
  <c r="C877" i="1"/>
  <c r="C515" i="1"/>
  <c r="D515" i="1" l="1"/>
  <c r="S515" i="1" s="1"/>
  <c r="D2" i="1"/>
  <c r="S2" i="1" s="1"/>
  <c r="D102" i="1"/>
  <c r="S102" i="1" s="1"/>
  <c r="D302" i="1"/>
  <c r="S302" i="1" s="1"/>
  <c r="D493" i="1"/>
  <c r="S493" i="1" s="1"/>
  <c r="D369" i="1"/>
  <c r="S369" i="1" s="1"/>
  <c r="D771" i="1"/>
  <c r="S771" i="1" s="1"/>
  <c r="D41" i="1"/>
  <c r="S41" i="1" s="1"/>
  <c r="D545" i="1"/>
  <c r="S545" i="1" s="1"/>
  <c r="D819" i="1"/>
  <c r="S819" i="1" s="1"/>
  <c r="D256" i="1"/>
  <c r="S256" i="1" s="1"/>
  <c r="D212" i="1"/>
  <c r="S212" i="1" s="1"/>
  <c r="D17" i="1"/>
  <c r="S17" i="1" s="1"/>
  <c r="D877" i="1"/>
  <c r="S877" i="1" s="1"/>
  <c r="D642" i="1"/>
  <c r="S642" i="1" s="1"/>
  <c r="D153" i="1"/>
  <c r="S153" i="1" s="1"/>
  <c r="D999" i="1"/>
  <c r="S999" i="1" s="1"/>
  <c r="D57" i="1"/>
  <c r="S57" i="1" s="1"/>
  <c r="D754" i="1"/>
  <c r="S754" i="1" s="1"/>
  <c r="D78" i="1"/>
  <c r="S78" i="1" s="1"/>
  <c r="D272" i="1"/>
  <c r="S272" i="1" s="1"/>
  <c r="D437" i="1"/>
  <c r="S437" i="1" s="1"/>
  <c r="D9" i="1"/>
  <c r="S9" i="1" s="1"/>
  <c r="D884" i="1"/>
  <c r="S884" i="1" s="1"/>
  <c r="D468" i="1"/>
  <c r="S468" i="1" s="1"/>
  <c r="D978" i="1"/>
  <c r="S978" i="1" s="1"/>
  <c r="D933" i="1"/>
  <c r="S933" i="1" s="1"/>
  <c r="D871" i="1"/>
  <c r="S871" i="1" s="1"/>
  <c r="D822" i="1"/>
  <c r="S822" i="1" s="1"/>
  <c r="D767" i="1"/>
  <c r="S767" i="1" s="1"/>
  <c r="D712" i="1"/>
  <c r="S712" i="1" s="1"/>
  <c r="D663" i="1"/>
  <c r="S663" i="1" s="1"/>
  <c r="D614" i="1"/>
  <c r="S614" i="1" s="1"/>
  <c r="D565" i="1"/>
  <c r="S565" i="1" s="1"/>
  <c r="D516" i="1"/>
  <c r="S516" i="1" s="1"/>
  <c r="D465" i="1"/>
  <c r="S465" i="1" s="1"/>
  <c r="D420" i="1"/>
  <c r="S420" i="1" s="1"/>
  <c r="D361" i="1"/>
  <c r="S361" i="1" s="1"/>
  <c r="D312" i="1"/>
  <c r="S312" i="1" s="1"/>
  <c r="D265" i="1"/>
  <c r="S265" i="1" s="1"/>
  <c r="D215" i="1"/>
  <c r="S215" i="1" s="1"/>
  <c r="D162" i="1"/>
  <c r="S162" i="1" s="1"/>
  <c r="D112" i="1"/>
  <c r="S112" i="1" s="1"/>
  <c r="D66" i="1"/>
  <c r="S66" i="1" s="1"/>
  <c r="D13" i="1"/>
  <c r="S13" i="1" s="1"/>
  <c r="D338" i="1"/>
  <c r="S338" i="1" s="1"/>
  <c r="D983" i="1"/>
  <c r="S983" i="1" s="1"/>
  <c r="D929" i="1"/>
  <c r="S929" i="1" s="1"/>
  <c r="D875" i="1"/>
  <c r="S875" i="1" s="1"/>
  <c r="D826" i="1"/>
  <c r="S826" i="1" s="1"/>
  <c r="D763" i="1"/>
  <c r="S763" i="1" s="1"/>
  <c r="D721" i="1"/>
  <c r="S721" i="1" s="1"/>
  <c r="D671" i="1"/>
  <c r="S671" i="1" s="1"/>
  <c r="D622" i="1"/>
  <c r="S622" i="1" s="1"/>
  <c r="D569" i="1"/>
  <c r="S569" i="1" s="1"/>
  <c r="D507" i="1"/>
  <c r="S507" i="1" s="1"/>
  <c r="D457" i="1"/>
  <c r="S457" i="1" s="1"/>
  <c r="D399" i="1"/>
  <c r="S399" i="1" s="1"/>
  <c r="D357" i="1"/>
  <c r="S357" i="1" s="1"/>
  <c r="D308" i="1"/>
  <c r="S308" i="1" s="1"/>
  <c r="D257" i="1"/>
  <c r="S257" i="1" s="1"/>
  <c r="D196" i="1"/>
  <c r="S196" i="1" s="1"/>
  <c r="D145" i="1"/>
  <c r="S145" i="1" s="1"/>
  <c r="D95" i="1"/>
  <c r="S95" i="1" s="1"/>
  <c r="D40" i="1"/>
  <c r="S40" i="1" s="1"/>
  <c r="D987" i="1"/>
  <c r="S987" i="1" s="1"/>
  <c r="D937" i="1"/>
  <c r="S937" i="1" s="1"/>
  <c r="D892" i="1"/>
  <c r="S892" i="1" s="1"/>
  <c r="D843" i="1"/>
  <c r="S843" i="1" s="1"/>
  <c r="D792" i="1"/>
  <c r="S792" i="1" s="1"/>
  <c r="D738" i="1"/>
  <c r="S738" i="1" s="1"/>
  <c r="D692" i="1"/>
  <c r="S692" i="1" s="1"/>
  <c r="D643" i="1"/>
  <c r="S643" i="1" s="1"/>
  <c r="D594" i="1"/>
  <c r="S594" i="1" s="1"/>
  <c r="D549" i="1"/>
  <c r="S549" i="1" s="1"/>
  <c r="D499" i="1"/>
  <c r="S499" i="1" s="1"/>
  <c r="D449" i="1"/>
  <c r="S449" i="1" s="1"/>
  <c r="D403" i="1"/>
  <c r="S403" i="1" s="1"/>
  <c r="D353" i="1"/>
  <c r="S353" i="1" s="1"/>
  <c r="D299" i="1"/>
  <c r="S299" i="1" s="1"/>
  <c r="D248" i="1"/>
  <c r="S248" i="1" s="1"/>
  <c r="D191" i="1"/>
  <c r="S191" i="1" s="1"/>
  <c r="D141" i="1"/>
  <c r="S141" i="1" s="1"/>
  <c r="D87" i="1"/>
  <c r="S87" i="1" s="1"/>
  <c r="D35" i="1"/>
  <c r="S35" i="1" s="1"/>
  <c r="D33" i="1"/>
  <c r="S33" i="1" s="1"/>
  <c r="D98" i="1"/>
  <c r="S98" i="1" s="1"/>
  <c r="D209" i="1"/>
  <c r="S209" i="1" s="1"/>
  <c r="D563" i="1"/>
  <c r="S563" i="1" s="1"/>
  <c r="D931" i="1"/>
  <c r="S931" i="1" s="1"/>
  <c r="D963" i="1"/>
  <c r="S963" i="1" s="1"/>
  <c r="D242" i="1"/>
  <c r="S242" i="1" s="1"/>
  <c r="D676" i="1"/>
  <c r="S676" i="1" s="1"/>
  <c r="D372" i="1"/>
  <c r="S372" i="1" s="1"/>
  <c r="D820" i="1"/>
  <c r="S820" i="1" s="1"/>
  <c r="D452" i="1"/>
  <c r="S452" i="1" s="1"/>
  <c r="D1000" i="1"/>
  <c r="S1000" i="1" s="1"/>
  <c r="D981" i="1"/>
  <c r="S981" i="1" s="1"/>
  <c r="D964" i="1"/>
  <c r="S964" i="1" s="1"/>
  <c r="D944" i="1"/>
  <c r="S944" i="1" s="1"/>
  <c r="D928" i="1"/>
  <c r="S928" i="1" s="1"/>
  <c r="D911" i="1"/>
  <c r="S911" i="1" s="1"/>
  <c r="D895" i="1"/>
  <c r="S895" i="1" s="1"/>
  <c r="D879" i="1"/>
  <c r="S879" i="1" s="1"/>
  <c r="D862" i="1"/>
  <c r="S862" i="1" s="1"/>
  <c r="D846" i="1"/>
  <c r="S846" i="1" s="1"/>
  <c r="D829" i="1"/>
  <c r="S829" i="1" s="1"/>
  <c r="D812" i="1"/>
  <c r="S812" i="1" s="1"/>
  <c r="D795" i="1"/>
  <c r="S795" i="1" s="1"/>
  <c r="D779" i="1"/>
  <c r="S779" i="1" s="1"/>
  <c r="D762" i="1"/>
  <c r="S762" i="1" s="1"/>
  <c r="D745" i="1"/>
  <c r="S745" i="1" s="1"/>
  <c r="D728" i="1"/>
  <c r="S728" i="1" s="1"/>
  <c r="D707" i="1"/>
  <c r="S707" i="1" s="1"/>
  <c r="D691" i="1"/>
  <c r="S691" i="1" s="1"/>
  <c r="D674" i="1"/>
  <c r="S674" i="1" s="1"/>
  <c r="D658" i="1"/>
  <c r="S658" i="1" s="1"/>
  <c r="D641" i="1"/>
  <c r="S641" i="1" s="1"/>
  <c r="D625" i="1"/>
  <c r="S625" i="1" s="1"/>
  <c r="D609" i="1"/>
  <c r="S609" i="1" s="1"/>
  <c r="D593" i="1"/>
  <c r="S593" i="1" s="1"/>
  <c r="D576" i="1"/>
  <c r="S576" i="1" s="1"/>
  <c r="D548" i="1"/>
  <c r="S548" i="1" s="1"/>
  <c r="D560" i="1"/>
  <c r="S560" i="1" s="1"/>
  <c r="D539" i="1"/>
  <c r="S539" i="1" s="1"/>
  <c r="D523" i="1"/>
  <c r="S523" i="1" s="1"/>
  <c r="D506" i="1"/>
  <c r="S506" i="1" s="1"/>
  <c r="D489" i="1"/>
  <c r="S489" i="1" s="1"/>
  <c r="D427" i="1"/>
  <c r="S427" i="1" s="1"/>
  <c r="D364" i="1"/>
  <c r="S364" i="1" s="1"/>
  <c r="D976" i="1"/>
  <c r="S976" i="1" s="1"/>
  <c r="D943" i="1"/>
  <c r="S943" i="1" s="1"/>
  <c r="D828" i="1"/>
  <c r="S828" i="1" s="1"/>
  <c r="D636" i="1"/>
  <c r="S636" i="1" s="1"/>
  <c r="D571" i="1"/>
  <c r="S571" i="1" s="1"/>
  <c r="D459" i="1"/>
  <c r="S459" i="1" s="1"/>
  <c r="D322" i="1"/>
  <c r="S322" i="1" s="1"/>
  <c r="D97" i="1"/>
  <c r="S97" i="1" s="1"/>
  <c r="D979" i="1"/>
  <c r="S979" i="1" s="1"/>
  <c r="D962" i="1"/>
  <c r="S962" i="1" s="1"/>
  <c r="D946" i="1"/>
  <c r="S946" i="1" s="1"/>
  <c r="D930" i="1"/>
  <c r="S930" i="1" s="1"/>
  <c r="D913" i="1"/>
  <c r="S913" i="1" s="1"/>
  <c r="D864" i="1"/>
  <c r="S864" i="1" s="1"/>
  <c r="D827" i="1"/>
  <c r="S827" i="1" s="1"/>
  <c r="D668" i="1"/>
  <c r="S668" i="1" s="1"/>
  <c r="D619" i="1"/>
  <c r="S619" i="1" s="1"/>
  <c r="D508" i="1"/>
  <c r="S508" i="1" s="1"/>
  <c r="D396" i="1"/>
  <c r="S396" i="1" s="1"/>
  <c r="D258" i="1"/>
  <c r="S258" i="1" s="1"/>
  <c r="D481" i="1"/>
  <c r="S481" i="1" s="1"/>
  <c r="D464" i="1"/>
  <c r="S464" i="1" s="1"/>
  <c r="D431" i="1"/>
  <c r="S431" i="1" s="1"/>
  <c r="D398" i="1"/>
  <c r="S398" i="1" s="1"/>
  <c r="D382" i="1"/>
  <c r="S382" i="1" s="1"/>
  <c r="D360" i="1"/>
  <c r="S360" i="1" s="1"/>
  <c r="D336" i="1"/>
  <c r="S336" i="1" s="1"/>
  <c r="D319" i="1"/>
  <c r="S319" i="1" s="1"/>
  <c r="D303" i="1"/>
  <c r="S303" i="1" s="1"/>
  <c r="D281" i="1"/>
  <c r="S281" i="1" s="1"/>
  <c r="D218" i="1"/>
  <c r="S218" i="1" s="1"/>
  <c r="D73" i="1"/>
  <c r="S73" i="1" s="1"/>
  <c r="D989" i="1"/>
  <c r="S989" i="1" s="1"/>
  <c r="D906" i="1"/>
  <c r="S906" i="1" s="1"/>
  <c r="D890" i="1"/>
  <c r="S890" i="1" s="1"/>
  <c r="D873" i="1"/>
  <c r="S873" i="1" s="1"/>
  <c r="D857" i="1"/>
  <c r="S857" i="1" s="1"/>
  <c r="D841" i="1"/>
  <c r="S841" i="1" s="1"/>
  <c r="D815" i="1"/>
  <c r="S815" i="1" s="1"/>
  <c r="D794" i="1"/>
  <c r="S794" i="1" s="1"/>
  <c r="D778" i="1"/>
  <c r="S778" i="1" s="1"/>
  <c r="D761" i="1"/>
  <c r="S761" i="1" s="1"/>
  <c r="D736" i="1"/>
  <c r="S736" i="1" s="1"/>
  <c r="D710" i="1"/>
  <c r="S710" i="1" s="1"/>
  <c r="D694" i="1"/>
  <c r="S694" i="1" s="1"/>
  <c r="D677" i="1"/>
  <c r="S677" i="1" s="1"/>
  <c r="D661" i="1"/>
  <c r="S661" i="1" s="1"/>
  <c r="D645" i="1"/>
  <c r="S645" i="1" s="1"/>
  <c r="D616" i="1"/>
  <c r="S616" i="1" s="1"/>
  <c r="D583" i="1"/>
  <c r="S583" i="1" s="1"/>
  <c r="D551" i="1"/>
  <c r="S551" i="1" s="1"/>
  <c r="D530" i="1"/>
  <c r="S530" i="1" s="1"/>
  <c r="D513" i="1"/>
  <c r="S513" i="1" s="1"/>
  <c r="D497" i="1"/>
  <c r="S497" i="1" s="1"/>
  <c r="D463" i="1"/>
  <c r="S463" i="1" s="1"/>
  <c r="D434" i="1"/>
  <c r="S434" i="1" s="1"/>
  <c r="D418" i="1"/>
  <c r="S418" i="1" s="1"/>
  <c r="D401" i="1"/>
  <c r="S401" i="1" s="1"/>
  <c r="D385" i="1"/>
  <c r="S385" i="1" s="1"/>
  <c r="D367" i="1"/>
  <c r="S367" i="1" s="1"/>
  <c r="D339" i="1"/>
  <c r="S339" i="1" s="1"/>
  <c r="D318" i="1"/>
  <c r="S318" i="1" s="1"/>
  <c r="D297" i="1"/>
  <c r="S297" i="1" s="1"/>
  <c r="D276" i="1"/>
  <c r="S276" i="1" s="1"/>
  <c r="D259" i="1"/>
  <c r="S259" i="1" s="1"/>
  <c r="D238" i="1"/>
  <c r="S238" i="1" s="1"/>
  <c r="D217" i="1"/>
  <c r="S217" i="1" s="1"/>
  <c r="D198" i="1"/>
  <c r="S198" i="1" s="1"/>
  <c r="D173" i="1"/>
  <c r="S173" i="1" s="1"/>
  <c r="D156" i="1"/>
  <c r="S156" i="1" s="1"/>
  <c r="D139" i="1"/>
  <c r="S139" i="1" s="1"/>
  <c r="D122" i="1"/>
  <c r="S122" i="1" s="1"/>
  <c r="D788" i="1"/>
  <c r="S788" i="1" s="1"/>
  <c r="D948" i="1"/>
  <c r="S948" i="1" s="1"/>
  <c r="D965" i="1"/>
  <c r="S965" i="1" s="1"/>
  <c r="D921" i="1"/>
  <c r="S921" i="1" s="1"/>
  <c r="D859" i="1"/>
  <c r="S859" i="1" s="1"/>
  <c r="D809" i="1"/>
  <c r="S809" i="1" s="1"/>
  <c r="D755" i="1"/>
  <c r="S755" i="1" s="1"/>
  <c r="D700" i="1"/>
  <c r="S700" i="1" s="1"/>
  <c r="D651" i="1"/>
  <c r="S651" i="1" s="1"/>
  <c r="D602" i="1"/>
  <c r="S602" i="1" s="1"/>
  <c r="D553" i="1"/>
  <c r="S553" i="1" s="1"/>
  <c r="D503" i="1"/>
  <c r="S503" i="1" s="1"/>
  <c r="D453" i="1"/>
  <c r="S453" i="1" s="1"/>
  <c r="D408" i="1"/>
  <c r="S408" i="1" s="1"/>
  <c r="D349" i="1"/>
  <c r="S349" i="1" s="1"/>
  <c r="D304" i="1"/>
  <c r="S304" i="1" s="1"/>
  <c r="D252" i="1"/>
  <c r="S252" i="1" s="1"/>
  <c r="D200" i="1"/>
  <c r="S200" i="1" s="1"/>
  <c r="D149" i="1"/>
  <c r="S149" i="1" s="1"/>
  <c r="D99" i="1"/>
  <c r="S99" i="1" s="1"/>
  <c r="D58" i="1"/>
  <c r="S58" i="1" s="1"/>
  <c r="D980" i="1"/>
  <c r="S980" i="1" s="1"/>
  <c r="D988" i="1"/>
  <c r="S988" i="1" s="1"/>
  <c r="D970" i="1"/>
  <c r="S970" i="1" s="1"/>
  <c r="D917" i="1"/>
  <c r="S917" i="1" s="1"/>
  <c r="D863" i="1"/>
  <c r="S863" i="1" s="1"/>
  <c r="D813" i="1"/>
  <c r="S813" i="1" s="1"/>
  <c r="D750" i="1"/>
  <c r="S750" i="1" s="1"/>
  <c r="D708" i="1"/>
  <c r="S708" i="1" s="1"/>
  <c r="D659" i="1"/>
  <c r="S659" i="1" s="1"/>
  <c r="D610" i="1"/>
  <c r="S610" i="1" s="1"/>
  <c r="D557" i="1"/>
  <c r="S557" i="1" s="1"/>
  <c r="D495" i="1"/>
  <c r="S495" i="1" s="1"/>
  <c r="D436" i="1"/>
  <c r="S436" i="1" s="1"/>
  <c r="D387" i="1"/>
  <c r="S387" i="1" s="1"/>
  <c r="D345" i="1"/>
  <c r="S345" i="1" s="1"/>
  <c r="D295" i="1"/>
  <c r="S295" i="1" s="1"/>
  <c r="D244" i="1"/>
  <c r="S244" i="1" s="1"/>
  <c r="D183" i="1"/>
  <c r="S183" i="1" s="1"/>
  <c r="D133" i="1"/>
  <c r="S133" i="1" s="1"/>
  <c r="D83" i="1"/>
  <c r="S83" i="1" s="1"/>
  <c r="D27" i="1"/>
  <c r="S27" i="1" s="1"/>
  <c r="D974" i="1"/>
  <c r="S974" i="1" s="1"/>
  <c r="D925" i="1"/>
  <c r="S925" i="1" s="1"/>
  <c r="D880" i="1"/>
  <c r="S880" i="1" s="1"/>
  <c r="D830" i="1"/>
  <c r="S830" i="1" s="1"/>
  <c r="D780" i="1"/>
  <c r="S780" i="1" s="1"/>
  <c r="D725" i="1"/>
  <c r="S725" i="1" s="1"/>
  <c r="D679" i="1"/>
  <c r="S679" i="1" s="1"/>
  <c r="D630" i="1"/>
  <c r="S630" i="1" s="1"/>
  <c r="D581" i="1"/>
  <c r="S581" i="1" s="1"/>
  <c r="D536" i="1"/>
  <c r="S536" i="1" s="1"/>
  <c r="D486" i="1"/>
  <c r="S486" i="1" s="1"/>
  <c r="D445" i="1"/>
  <c r="S445" i="1" s="1"/>
  <c r="D391" i="1"/>
  <c r="S391" i="1" s="1"/>
  <c r="D341" i="1"/>
  <c r="S341" i="1" s="1"/>
  <c r="D287" i="1"/>
  <c r="S287" i="1" s="1"/>
  <c r="D236" i="1"/>
  <c r="S236" i="1" s="1"/>
  <c r="D179" i="1"/>
  <c r="S179" i="1" s="1"/>
  <c r="D129" i="1"/>
  <c r="S129" i="1" s="1"/>
  <c r="D74" i="1"/>
  <c r="S74" i="1" s="1"/>
  <c r="D23" i="1"/>
  <c r="S23" i="1" s="1"/>
  <c r="D65" i="1"/>
  <c r="S65" i="1" s="1"/>
  <c r="D226" i="1"/>
  <c r="S226" i="1" s="1"/>
  <c r="D355" i="1"/>
  <c r="S355" i="1" s="1"/>
  <c r="D579" i="1"/>
  <c r="S579" i="1" s="1"/>
  <c r="D939" i="1"/>
  <c r="S939" i="1" s="1"/>
  <c r="D81" i="1"/>
  <c r="S81" i="1" s="1"/>
  <c r="D356" i="1"/>
  <c r="S356" i="1" s="1"/>
  <c r="D740" i="1"/>
  <c r="S740" i="1" s="1"/>
  <c r="D500" i="1"/>
  <c r="S500" i="1" s="1"/>
  <c r="D868" i="1"/>
  <c r="S868" i="1" s="1"/>
  <c r="D644" i="1"/>
  <c r="S644" i="1" s="1"/>
  <c r="D995" i="1"/>
  <c r="S995" i="1" s="1"/>
  <c r="D977" i="1"/>
  <c r="S977" i="1" s="1"/>
  <c r="D960" i="1"/>
  <c r="S960" i="1" s="1"/>
  <c r="D940" i="1"/>
  <c r="S940" i="1" s="1"/>
  <c r="D924" i="1"/>
  <c r="S924" i="1" s="1"/>
  <c r="D907" i="1"/>
  <c r="S907" i="1" s="1"/>
  <c r="D891" i="1"/>
  <c r="S891" i="1" s="1"/>
  <c r="D874" i="1"/>
  <c r="S874" i="1" s="1"/>
  <c r="D858" i="1"/>
  <c r="S858" i="1" s="1"/>
  <c r="D842" i="1"/>
  <c r="S842" i="1" s="1"/>
  <c r="D825" i="1"/>
  <c r="S825" i="1" s="1"/>
  <c r="D808" i="1"/>
  <c r="S808" i="1" s="1"/>
  <c r="D791" i="1"/>
  <c r="S791" i="1" s="1"/>
  <c r="D775" i="1"/>
  <c r="S775" i="1" s="1"/>
  <c r="D758" i="1"/>
  <c r="S758" i="1" s="1"/>
  <c r="D741" i="1"/>
  <c r="S741" i="1" s="1"/>
  <c r="D720" i="1"/>
  <c r="S720" i="1" s="1"/>
  <c r="D703" i="1"/>
  <c r="S703" i="1" s="1"/>
  <c r="D687" i="1"/>
  <c r="S687" i="1" s="1"/>
  <c r="D670" i="1"/>
  <c r="S670" i="1" s="1"/>
  <c r="D654" i="1"/>
  <c r="S654" i="1" s="1"/>
  <c r="D637" i="1"/>
  <c r="S637" i="1" s="1"/>
  <c r="D621" i="1"/>
  <c r="S621" i="1" s="1"/>
  <c r="D605" i="1"/>
  <c r="S605" i="1" s="1"/>
  <c r="D589" i="1"/>
  <c r="S589" i="1" s="1"/>
  <c r="D572" i="1"/>
  <c r="S572" i="1" s="1"/>
  <c r="D660" i="1"/>
  <c r="S660" i="1" s="1"/>
  <c r="D556" i="1"/>
  <c r="S556" i="1" s="1"/>
  <c r="D535" i="1"/>
  <c r="S535" i="1" s="1"/>
  <c r="D519" i="1"/>
  <c r="S519" i="1" s="1"/>
  <c r="D502" i="1"/>
  <c r="S502" i="1" s="1"/>
  <c r="D460" i="1"/>
  <c r="S460" i="1" s="1"/>
  <c r="D419" i="1"/>
  <c r="S419" i="1" s="1"/>
  <c r="D348" i="1"/>
  <c r="S348" i="1" s="1"/>
  <c r="D968" i="1"/>
  <c r="S968" i="1" s="1"/>
  <c r="D935" i="1"/>
  <c r="S935" i="1" s="1"/>
  <c r="D811" i="1"/>
  <c r="S811" i="1" s="1"/>
  <c r="D620" i="1"/>
  <c r="S620" i="1" s="1"/>
  <c r="D555" i="1"/>
  <c r="S555" i="1" s="1"/>
  <c r="D443" i="1"/>
  <c r="S443" i="1" s="1"/>
  <c r="D289" i="1"/>
  <c r="S289" i="1" s="1"/>
  <c r="D997" i="1"/>
  <c r="S997" i="1" s="1"/>
  <c r="D975" i="1"/>
  <c r="S975" i="1" s="1"/>
  <c r="D958" i="1"/>
  <c r="S958" i="1" s="1"/>
  <c r="D942" i="1"/>
  <c r="S942" i="1" s="1"/>
  <c r="D926" i="1"/>
  <c r="S926" i="1" s="1"/>
  <c r="D909" i="1"/>
  <c r="S909" i="1" s="1"/>
  <c r="D856" i="1"/>
  <c r="S856" i="1" s="1"/>
  <c r="D764" i="1"/>
  <c r="S764" i="1" s="1"/>
  <c r="D652" i="1"/>
  <c r="S652" i="1" s="1"/>
  <c r="D611" i="1"/>
  <c r="S611" i="1" s="1"/>
  <c r="D491" i="1"/>
  <c r="S491" i="1" s="1"/>
  <c r="D380" i="1"/>
  <c r="S380" i="1" s="1"/>
  <c r="D241" i="1"/>
  <c r="S241" i="1" s="1"/>
  <c r="D477" i="1"/>
  <c r="S477" i="1" s="1"/>
  <c r="D456" i="1"/>
  <c r="S456" i="1" s="1"/>
  <c r="D423" i="1"/>
  <c r="S423" i="1" s="1"/>
  <c r="D394" i="1"/>
  <c r="S394" i="1" s="1"/>
  <c r="D378" i="1"/>
  <c r="S378" i="1" s="1"/>
  <c r="D352" i="1"/>
  <c r="S352" i="1" s="1"/>
  <c r="D331" i="1"/>
  <c r="S331" i="1" s="1"/>
  <c r="D315" i="1"/>
  <c r="S315" i="1" s="1"/>
  <c r="D298" i="1"/>
  <c r="S298" i="1" s="1"/>
  <c r="D277" i="1"/>
  <c r="S277" i="1" s="1"/>
  <c r="D186" i="1"/>
  <c r="S186" i="1" s="1"/>
  <c r="D26" i="1"/>
  <c r="S26" i="1" s="1"/>
  <c r="D985" i="1"/>
  <c r="S985" i="1" s="1"/>
  <c r="D902" i="1"/>
  <c r="S902" i="1" s="1"/>
  <c r="D886" i="1"/>
  <c r="S886" i="1" s="1"/>
  <c r="D869" i="1"/>
  <c r="S869" i="1" s="1"/>
  <c r="D853" i="1"/>
  <c r="S853" i="1" s="1"/>
  <c r="D837" i="1"/>
  <c r="S837" i="1" s="1"/>
  <c r="D807" i="1"/>
  <c r="S807" i="1" s="1"/>
  <c r="D790" i="1"/>
  <c r="S790" i="1" s="1"/>
  <c r="D774" i="1"/>
  <c r="S774" i="1" s="1"/>
  <c r="D757" i="1"/>
  <c r="S757" i="1" s="1"/>
  <c r="D727" i="1"/>
  <c r="S727" i="1" s="1"/>
  <c r="D706" i="1"/>
  <c r="S706" i="1" s="1"/>
  <c r="D690" i="1"/>
  <c r="S690" i="1" s="1"/>
  <c r="D673" i="1"/>
  <c r="S673" i="1" s="1"/>
  <c r="D657" i="1"/>
  <c r="S657" i="1" s="1"/>
  <c r="D640" i="1"/>
  <c r="S640" i="1" s="1"/>
  <c r="D608" i="1"/>
  <c r="S608" i="1" s="1"/>
  <c r="D575" i="1"/>
  <c r="S575" i="1" s="1"/>
  <c r="D542" i="1"/>
  <c r="S542" i="1" s="1"/>
  <c r="D526" i="1"/>
  <c r="S526" i="1" s="1"/>
  <c r="D509" i="1"/>
  <c r="S509" i="1" s="1"/>
  <c r="D488" i="1"/>
  <c r="S488" i="1" s="1"/>
  <c r="D455" i="1"/>
  <c r="S455" i="1" s="1"/>
  <c r="D430" i="1"/>
  <c r="S430" i="1" s="1"/>
  <c r="D414" i="1"/>
  <c r="S414" i="1" s="1"/>
  <c r="D397" i="1"/>
  <c r="S397" i="1" s="1"/>
  <c r="D381" i="1"/>
  <c r="S381" i="1" s="1"/>
  <c r="D359" i="1"/>
  <c r="S359" i="1" s="1"/>
  <c r="D335" i="1"/>
  <c r="S335" i="1" s="1"/>
  <c r="D314" i="1"/>
  <c r="S314" i="1" s="1"/>
  <c r="D293" i="1"/>
  <c r="S293" i="1" s="1"/>
  <c r="D532" i="1"/>
  <c r="S532" i="1" s="1"/>
  <c r="D724" i="1"/>
  <c r="S724" i="1" s="1"/>
  <c r="D953" i="1"/>
  <c r="S953" i="1" s="1"/>
  <c r="D908" i="1"/>
  <c r="S908" i="1" s="1"/>
  <c r="D847" i="1"/>
  <c r="S847" i="1" s="1"/>
  <c r="D796" i="1"/>
  <c r="S796" i="1" s="1"/>
  <c r="D742" i="1"/>
  <c r="S742" i="1" s="1"/>
  <c r="D688" i="1"/>
  <c r="S688" i="1" s="1"/>
  <c r="D638" i="1"/>
  <c r="S638" i="1" s="1"/>
  <c r="D590" i="1"/>
  <c r="S590" i="1" s="1"/>
  <c r="D540" i="1"/>
  <c r="S540" i="1" s="1"/>
  <c r="D490" i="1"/>
  <c r="S490" i="1" s="1"/>
  <c r="D441" i="1"/>
  <c r="S441" i="1" s="1"/>
  <c r="D395" i="1"/>
  <c r="S395" i="1" s="1"/>
  <c r="D337" i="1"/>
  <c r="S337" i="1" s="1"/>
  <c r="D291" i="1"/>
  <c r="S291" i="1" s="1"/>
  <c r="D240" i="1"/>
  <c r="S240" i="1" s="1"/>
  <c r="D187" i="1"/>
  <c r="S187" i="1" s="1"/>
  <c r="D137" i="1"/>
  <c r="S137" i="1" s="1"/>
  <c r="D91" i="1"/>
  <c r="S91" i="1" s="1"/>
  <c r="D45" i="1"/>
  <c r="S45" i="1" s="1"/>
  <c r="D852" i="1"/>
  <c r="S852" i="1" s="1"/>
  <c r="D306" i="1"/>
  <c r="S306" i="1" s="1"/>
  <c r="D957" i="1"/>
  <c r="S957" i="1" s="1"/>
  <c r="D900" i="1"/>
  <c r="S900" i="1" s="1"/>
  <c r="D851" i="1"/>
  <c r="S851" i="1" s="1"/>
  <c r="D800" i="1"/>
  <c r="S800" i="1" s="1"/>
  <c r="D746" i="1"/>
  <c r="S746" i="1" s="1"/>
  <c r="D696" i="1"/>
  <c r="S696" i="1" s="1"/>
  <c r="D647" i="1"/>
  <c r="S647" i="1" s="1"/>
  <c r="D598" i="1"/>
  <c r="S598" i="1" s="1"/>
  <c r="D544" i="1"/>
  <c r="S544" i="1" s="1"/>
  <c r="D482" i="1"/>
  <c r="S482" i="1" s="1"/>
  <c r="D424" i="1"/>
  <c r="S424" i="1" s="1"/>
  <c r="D375" i="1"/>
  <c r="S375" i="1" s="1"/>
  <c r="D333" i="1"/>
  <c r="S333" i="1" s="1"/>
  <c r="D282" i="1"/>
  <c r="S282" i="1" s="1"/>
  <c r="D231" i="1"/>
  <c r="S231" i="1" s="1"/>
  <c r="D170" i="1"/>
  <c r="S170" i="1" s="1"/>
  <c r="D120" i="1"/>
  <c r="S120" i="1" s="1"/>
  <c r="D70" i="1"/>
  <c r="S70" i="1" s="1"/>
  <c r="D8" i="1"/>
  <c r="S8" i="1" s="1"/>
  <c r="D961" i="1"/>
  <c r="S961" i="1" s="1"/>
  <c r="D912" i="1"/>
  <c r="S912" i="1" s="1"/>
  <c r="D867" i="1"/>
  <c r="S867" i="1" s="1"/>
  <c r="D817" i="1"/>
  <c r="S817" i="1" s="1"/>
  <c r="D772" i="1"/>
  <c r="S772" i="1" s="1"/>
  <c r="D716" i="1"/>
  <c r="S716" i="1" s="1"/>
  <c r="D667" i="1"/>
  <c r="S667" i="1" s="1"/>
  <c r="D618" i="1"/>
  <c r="S618" i="1" s="1"/>
  <c r="D573" i="1"/>
  <c r="S573" i="1" s="1"/>
  <c r="D524" i="1"/>
  <c r="S524" i="1" s="1"/>
  <c r="D478" i="1"/>
  <c r="S478" i="1" s="1"/>
  <c r="D432" i="1"/>
  <c r="S432" i="1" s="1"/>
  <c r="D379" i="1"/>
  <c r="S379" i="1" s="1"/>
  <c r="D328" i="1"/>
  <c r="S328" i="1" s="1"/>
  <c r="D274" i="1"/>
  <c r="S274" i="1" s="1"/>
  <c r="D223" i="1"/>
  <c r="S223" i="1" s="1"/>
  <c r="D166" i="1"/>
  <c r="S166" i="1" s="1"/>
  <c r="D116" i="1"/>
  <c r="S116" i="1" s="1"/>
  <c r="D62" i="1"/>
  <c r="S62" i="1" s="1"/>
  <c r="D19" i="1"/>
  <c r="S19" i="1" s="1"/>
  <c r="D161" i="1"/>
  <c r="S161" i="1" s="1"/>
  <c r="D113" i="1"/>
  <c r="S113" i="1" s="1"/>
  <c r="D451" i="1"/>
  <c r="S451" i="1" s="1"/>
  <c r="D723" i="1"/>
  <c r="S723" i="1" s="1"/>
  <c r="D947" i="1"/>
  <c r="S947" i="1" s="1"/>
  <c r="D50" i="1"/>
  <c r="S50" i="1" s="1"/>
  <c r="D484" i="1"/>
  <c r="S484" i="1" s="1"/>
  <c r="D860" i="1"/>
  <c r="S860" i="1" s="1"/>
  <c r="D628" i="1"/>
  <c r="S628" i="1" s="1"/>
  <c r="D178" i="1"/>
  <c r="S178" i="1" s="1"/>
  <c r="D876" i="1"/>
  <c r="S876" i="1" s="1"/>
  <c r="D990" i="1"/>
  <c r="S990" i="1" s="1"/>
  <c r="D973" i="1"/>
  <c r="S973" i="1" s="1"/>
  <c r="D956" i="1"/>
  <c r="S956" i="1" s="1"/>
  <c r="D936" i="1"/>
  <c r="S936" i="1" s="1"/>
  <c r="D920" i="1"/>
  <c r="S920" i="1" s="1"/>
  <c r="D903" i="1"/>
  <c r="S903" i="1" s="1"/>
  <c r="D887" i="1"/>
  <c r="S887" i="1" s="1"/>
  <c r="D870" i="1"/>
  <c r="S870" i="1" s="1"/>
  <c r="D854" i="1"/>
  <c r="S854" i="1" s="1"/>
  <c r="D838" i="1"/>
  <c r="S838" i="1" s="1"/>
  <c r="D821" i="1"/>
  <c r="S821" i="1" s="1"/>
  <c r="D804" i="1"/>
  <c r="S804" i="1" s="1"/>
  <c r="D787" i="1"/>
  <c r="S787" i="1" s="1"/>
  <c r="D770" i="1"/>
  <c r="S770" i="1" s="1"/>
  <c r="D753" i="1"/>
  <c r="S753" i="1" s="1"/>
  <c r="D737" i="1"/>
  <c r="S737" i="1" s="1"/>
  <c r="D715" i="1"/>
  <c r="S715" i="1" s="1"/>
  <c r="D699" i="1"/>
  <c r="S699" i="1" s="1"/>
  <c r="D683" i="1"/>
  <c r="S683" i="1" s="1"/>
  <c r="D666" i="1"/>
  <c r="S666" i="1" s="1"/>
  <c r="D650" i="1"/>
  <c r="S650" i="1" s="1"/>
  <c r="D633" i="1"/>
  <c r="S633" i="1" s="1"/>
  <c r="D617" i="1"/>
  <c r="S617" i="1" s="1"/>
  <c r="D601" i="1"/>
  <c r="S601" i="1" s="1"/>
  <c r="D584" i="1"/>
  <c r="S584" i="1" s="1"/>
  <c r="D568" i="1"/>
  <c r="S568" i="1" s="1"/>
  <c r="D404" i="1"/>
  <c r="S404" i="1" s="1"/>
  <c r="D552" i="1"/>
  <c r="S552" i="1" s="1"/>
  <c r="D531" i="1"/>
  <c r="S531" i="1" s="1"/>
  <c r="D514" i="1"/>
  <c r="S514" i="1" s="1"/>
  <c r="D498" i="1"/>
  <c r="S498" i="1" s="1"/>
  <c r="D444" i="1"/>
  <c r="S444" i="1" s="1"/>
  <c r="D411" i="1"/>
  <c r="S411" i="1" s="1"/>
  <c r="D290" i="1"/>
  <c r="S290" i="1" s="1"/>
  <c r="D959" i="1"/>
  <c r="S959" i="1" s="1"/>
  <c r="D927" i="1"/>
  <c r="S927" i="1" s="1"/>
  <c r="D748" i="1"/>
  <c r="S748" i="1" s="1"/>
  <c r="D604" i="1"/>
  <c r="S604" i="1" s="1"/>
  <c r="D492" i="1"/>
  <c r="S492" i="1" s="1"/>
  <c r="D363" i="1"/>
  <c r="S363" i="1" s="1"/>
  <c r="D225" i="1"/>
  <c r="S225" i="1" s="1"/>
  <c r="D992" i="1"/>
  <c r="S992" i="1" s="1"/>
  <c r="D971" i="1"/>
  <c r="S971" i="1" s="1"/>
  <c r="D954" i="1"/>
  <c r="S954" i="1" s="1"/>
  <c r="D938" i="1"/>
  <c r="S938" i="1" s="1"/>
  <c r="D922" i="1"/>
  <c r="S922" i="1" s="1"/>
  <c r="D905" i="1"/>
  <c r="S905" i="1" s="1"/>
  <c r="D844" i="1"/>
  <c r="S844" i="1" s="1"/>
  <c r="D747" i="1"/>
  <c r="S747" i="1" s="1"/>
  <c r="D635" i="1"/>
  <c r="S635" i="1" s="1"/>
  <c r="D603" i="1"/>
  <c r="S603" i="1" s="1"/>
  <c r="D483" i="1"/>
  <c r="S483" i="1" s="1"/>
  <c r="D321" i="1"/>
  <c r="S321" i="1" s="1"/>
  <c r="D130" i="1"/>
  <c r="S130" i="1" s="1"/>
  <c r="D473" i="1"/>
  <c r="S473" i="1" s="1"/>
  <c r="D448" i="1"/>
  <c r="S448" i="1" s="1"/>
  <c r="D415" i="1"/>
  <c r="S415" i="1" s="1"/>
  <c r="D390" i="1"/>
  <c r="S390" i="1" s="1"/>
  <c r="D374" i="1"/>
  <c r="S374" i="1" s="1"/>
  <c r="D344" i="1"/>
  <c r="S344" i="1" s="1"/>
  <c r="D327" i="1"/>
  <c r="S327" i="1" s="1"/>
  <c r="D311" i="1"/>
  <c r="S311" i="1" s="1"/>
  <c r="D294" i="1"/>
  <c r="S294" i="1" s="1"/>
  <c r="D268" i="1"/>
  <c r="S268" i="1" s="1"/>
  <c r="D169" i="1"/>
  <c r="S169" i="1" s="1"/>
  <c r="D998" i="1"/>
  <c r="S998" i="1" s="1"/>
  <c r="D914" i="1"/>
  <c r="S914" i="1" s="1"/>
  <c r="D898" i="1"/>
  <c r="S898" i="1" s="1"/>
  <c r="D882" i="1"/>
  <c r="S882" i="1" s="1"/>
  <c r="D865" i="1"/>
  <c r="S865" i="1" s="1"/>
  <c r="D849" i="1"/>
  <c r="S849" i="1" s="1"/>
  <c r="D832" i="1"/>
  <c r="S832" i="1" s="1"/>
  <c r="D802" i="1"/>
  <c r="S802" i="1" s="1"/>
  <c r="D786" i="1"/>
  <c r="S786" i="1" s="1"/>
  <c r="D769" i="1"/>
  <c r="S769" i="1" s="1"/>
  <c r="D752" i="1"/>
  <c r="S752" i="1" s="1"/>
  <c r="D719" i="1"/>
  <c r="S719" i="1" s="1"/>
  <c r="D702" i="1"/>
  <c r="S702" i="1" s="1"/>
  <c r="D686" i="1"/>
  <c r="S686" i="1" s="1"/>
  <c r="D669" i="1"/>
  <c r="S669" i="1" s="1"/>
  <c r="D653" i="1"/>
  <c r="S653" i="1" s="1"/>
  <c r="D632" i="1"/>
  <c r="S632" i="1" s="1"/>
  <c r="D600" i="1"/>
  <c r="S600" i="1" s="1"/>
  <c r="D567" i="1"/>
  <c r="S567" i="1" s="1"/>
  <c r="D538" i="1"/>
  <c r="S538" i="1" s="1"/>
  <c r="D522" i="1"/>
  <c r="S522" i="1" s="1"/>
  <c r="D505" i="1"/>
  <c r="S505" i="1" s="1"/>
  <c r="D480" i="1"/>
  <c r="S480" i="1" s="1"/>
  <c r="D447" i="1"/>
  <c r="S447" i="1" s="1"/>
  <c r="D426" i="1"/>
  <c r="S426" i="1" s="1"/>
  <c r="D410" i="1"/>
  <c r="S410" i="1" s="1"/>
  <c r="D393" i="1"/>
  <c r="S393" i="1" s="1"/>
  <c r="D377" i="1"/>
  <c r="S377" i="1" s="1"/>
  <c r="D351" i="1"/>
  <c r="S351" i="1" s="1"/>
  <c r="D330" i="1"/>
  <c r="S330" i="1" s="1"/>
  <c r="D310" i="1"/>
  <c r="S310" i="1" s="1"/>
  <c r="D284" i="1"/>
  <c r="S284" i="1" s="1"/>
  <c r="D210" i="1"/>
  <c r="S210" i="1" s="1"/>
  <c r="D834" i="1"/>
  <c r="S834" i="1" s="1"/>
  <c r="D626" i="1"/>
  <c r="S626" i="1" s="1"/>
  <c r="D428" i="1"/>
  <c r="S428" i="1" s="1"/>
  <c r="D227" i="1"/>
  <c r="S227" i="1" s="1"/>
  <c r="D31" i="1"/>
  <c r="S31" i="1" s="1"/>
  <c r="D888" i="1"/>
  <c r="S888" i="1" s="1"/>
  <c r="D684" i="1"/>
  <c r="S684" i="1" s="1"/>
  <c r="D470" i="1"/>
  <c r="S470" i="1" s="1"/>
  <c r="D269" i="1"/>
  <c r="S269" i="1" s="1"/>
  <c r="D53" i="1"/>
  <c r="S53" i="1" s="1"/>
  <c r="D855" i="1"/>
  <c r="S855" i="1" s="1"/>
  <c r="D655" i="1"/>
  <c r="S655" i="1" s="1"/>
  <c r="D461" i="1"/>
  <c r="S461" i="1" s="1"/>
  <c r="D261" i="1"/>
  <c r="S261" i="1" s="1"/>
  <c r="D49" i="1"/>
  <c r="S49" i="1" s="1"/>
  <c r="D547" i="1"/>
  <c r="S547" i="1" s="1"/>
  <c r="D612" i="1"/>
  <c r="S612" i="1" s="1"/>
  <c r="D972" i="1"/>
  <c r="S972" i="1" s="1"/>
  <c r="D932" i="1"/>
  <c r="S932" i="1" s="1"/>
  <c r="D866" i="1"/>
  <c r="S866" i="1" s="1"/>
  <c r="D799" i="1"/>
  <c r="S799" i="1" s="1"/>
  <c r="D732" i="1"/>
  <c r="S732" i="1" s="1"/>
  <c r="D662" i="1"/>
  <c r="S662" i="1" s="1"/>
  <c r="D597" i="1"/>
  <c r="S597" i="1" s="1"/>
  <c r="D543" i="1"/>
  <c r="S543" i="1" s="1"/>
  <c r="D435" i="1"/>
  <c r="S435" i="1" s="1"/>
  <c r="D919" i="1"/>
  <c r="S919" i="1" s="1"/>
  <c r="D347" i="1"/>
  <c r="S347" i="1" s="1"/>
  <c r="D950" i="1"/>
  <c r="S950" i="1" s="1"/>
  <c r="D835" i="1"/>
  <c r="S835" i="1" s="1"/>
  <c r="D475" i="1"/>
  <c r="S475" i="1" s="1"/>
  <c r="D440" i="1"/>
  <c r="S440" i="1" s="1"/>
  <c r="D340" i="1"/>
  <c r="S340" i="1" s="1"/>
  <c r="D234" i="1"/>
  <c r="S234" i="1" s="1"/>
  <c r="D894" i="1"/>
  <c r="S894" i="1" s="1"/>
  <c r="D824" i="1"/>
  <c r="S824" i="1" s="1"/>
  <c r="D744" i="1"/>
  <c r="S744" i="1" s="1"/>
  <c r="D665" i="1"/>
  <c r="S665" i="1" s="1"/>
  <c r="D559" i="1"/>
  <c r="S559" i="1" s="1"/>
  <c r="D472" i="1"/>
  <c r="S472" i="1" s="1"/>
  <c r="D389" i="1"/>
  <c r="S389" i="1" s="1"/>
  <c r="D301" i="1"/>
  <c r="S301" i="1" s="1"/>
  <c r="D263" i="1"/>
  <c r="S263" i="1" s="1"/>
  <c r="D233" i="1"/>
  <c r="S233" i="1" s="1"/>
  <c r="D208" i="1"/>
  <c r="S208" i="1" s="1"/>
  <c r="D181" i="1"/>
  <c r="S181" i="1" s="1"/>
  <c r="D151" i="1"/>
  <c r="S151" i="1" s="1"/>
  <c r="D131" i="1"/>
  <c r="S131" i="1" s="1"/>
  <c r="D106" i="1"/>
  <c r="S106" i="1" s="1"/>
  <c r="D85" i="1"/>
  <c r="S85" i="1" s="1"/>
  <c r="D64" i="1"/>
  <c r="S64" i="1" s="1"/>
  <c r="D25" i="1"/>
  <c r="S25" i="1" s="1"/>
  <c r="D889" i="1"/>
  <c r="S889" i="1" s="1"/>
  <c r="D840" i="1"/>
  <c r="S840" i="1" s="1"/>
  <c r="D814" i="1"/>
  <c r="S814" i="1" s="1"/>
  <c r="D797" i="1"/>
  <c r="S797" i="1" s="1"/>
  <c r="D781" i="1"/>
  <c r="S781" i="1" s="1"/>
  <c r="D760" i="1"/>
  <c r="S760" i="1" s="1"/>
  <c r="D730" i="1"/>
  <c r="S730" i="1" s="1"/>
  <c r="D713" i="1"/>
  <c r="S713" i="1" s="1"/>
  <c r="D697" i="1"/>
  <c r="S697" i="1" s="1"/>
  <c r="D680" i="1"/>
  <c r="S680" i="1" s="1"/>
  <c r="D648" i="1"/>
  <c r="S648" i="1" s="1"/>
  <c r="D615" i="1"/>
  <c r="S615" i="1" s="1"/>
  <c r="D586" i="1"/>
  <c r="S586" i="1" s="1"/>
  <c r="D570" i="1"/>
  <c r="S570" i="1" s="1"/>
  <c r="D554" i="1"/>
  <c r="S554" i="1" s="1"/>
  <c r="D537" i="1"/>
  <c r="S537" i="1" s="1"/>
  <c r="D521" i="1"/>
  <c r="S521" i="1" s="1"/>
  <c r="D496" i="1"/>
  <c r="S496" i="1" s="1"/>
  <c r="D466" i="1"/>
  <c r="S466" i="1" s="1"/>
  <c r="D450" i="1"/>
  <c r="S450" i="1" s="1"/>
  <c r="D433" i="1"/>
  <c r="S433" i="1" s="1"/>
  <c r="D417" i="1"/>
  <c r="S417" i="1" s="1"/>
  <c r="D392" i="1"/>
  <c r="S392" i="1" s="1"/>
  <c r="D362" i="1"/>
  <c r="S362" i="1" s="1"/>
  <c r="D346" i="1"/>
  <c r="S346" i="1" s="1"/>
  <c r="D325" i="1"/>
  <c r="S325" i="1" s="1"/>
  <c r="D300" i="1"/>
  <c r="S300" i="1" s="1"/>
  <c r="D283" i="1"/>
  <c r="S283" i="1" s="1"/>
  <c r="D266" i="1"/>
  <c r="S266" i="1" s="1"/>
  <c r="D245" i="1"/>
  <c r="S245" i="1" s="1"/>
  <c r="D224" i="1"/>
  <c r="S224" i="1" s="1"/>
  <c r="D207" i="1"/>
  <c r="S207" i="1" s="1"/>
  <c r="D188" i="1"/>
  <c r="S188" i="1" s="1"/>
  <c r="D172" i="1"/>
  <c r="S172" i="1" s="1"/>
  <c r="D155" i="1"/>
  <c r="S155" i="1" s="1"/>
  <c r="D134" i="1"/>
  <c r="S134" i="1" s="1"/>
  <c r="D109" i="1"/>
  <c r="S109" i="1" s="1"/>
  <c r="D92" i="1"/>
  <c r="S92" i="1" s="1"/>
  <c r="D75" i="1"/>
  <c r="S75" i="1" s="1"/>
  <c r="D59" i="1"/>
  <c r="S59" i="1" s="1"/>
  <c r="D36" i="1"/>
  <c r="S36" i="1" s="1"/>
  <c r="D20" i="1"/>
  <c r="S20" i="1" s="1"/>
  <c r="D264" i="1"/>
  <c r="S264" i="1" s="1"/>
  <c r="D247" i="1"/>
  <c r="S247" i="1" s="1"/>
  <c r="D222" i="1"/>
  <c r="S222" i="1" s="1"/>
  <c r="D195" i="1"/>
  <c r="S195" i="1" s="1"/>
  <c r="D165" i="1"/>
  <c r="S165" i="1" s="1"/>
  <c r="D144" i="1"/>
  <c r="S144" i="1" s="1"/>
  <c r="D127" i="1"/>
  <c r="S127" i="1" s="1"/>
  <c r="D111" i="1"/>
  <c r="S111" i="1" s="1"/>
  <c r="D86" i="1"/>
  <c r="S86" i="1" s="1"/>
  <c r="D56" i="1"/>
  <c r="S56" i="1" s="1"/>
  <c r="D39" i="1"/>
  <c r="S39" i="1" s="1"/>
  <c r="D12" i="1"/>
  <c r="S12" i="1" s="1"/>
  <c r="D47" i="1"/>
  <c r="S47" i="1" s="1"/>
  <c r="D21" i="1"/>
  <c r="S21" i="1" s="1"/>
  <c r="D205" i="1"/>
  <c r="S205" i="1" s="1"/>
  <c r="D991" i="1"/>
  <c r="S991" i="1" s="1"/>
  <c r="D784" i="1"/>
  <c r="S784" i="1" s="1"/>
  <c r="D577" i="1"/>
  <c r="S577" i="1" s="1"/>
  <c r="D383" i="1"/>
  <c r="S383" i="1" s="1"/>
  <c r="D175" i="1"/>
  <c r="S175" i="1" s="1"/>
  <c r="D596" i="1"/>
  <c r="S596" i="1" s="1"/>
  <c r="D839" i="1"/>
  <c r="S839" i="1" s="1"/>
  <c r="D634" i="1"/>
  <c r="S634" i="1" s="1"/>
  <c r="D412" i="1"/>
  <c r="S412" i="1" s="1"/>
  <c r="D219" i="1"/>
  <c r="S219" i="1" s="1"/>
  <c r="D1001" i="1"/>
  <c r="S1001" i="1" s="1"/>
  <c r="D805" i="1"/>
  <c r="S805" i="1" s="1"/>
  <c r="D606" i="1"/>
  <c r="S606" i="1" s="1"/>
  <c r="D416" i="1"/>
  <c r="S416" i="1" s="1"/>
  <c r="D206" i="1"/>
  <c r="S206" i="1" s="1"/>
  <c r="D4" i="1"/>
  <c r="S4" i="1" s="1"/>
  <c r="D923" i="1"/>
  <c r="S923" i="1" s="1"/>
  <c r="D146" i="1"/>
  <c r="S146" i="1" s="1"/>
  <c r="D986" i="1"/>
  <c r="S986" i="1" s="1"/>
  <c r="D915" i="1"/>
  <c r="S915" i="1" s="1"/>
  <c r="D850" i="1"/>
  <c r="S850" i="1" s="1"/>
  <c r="D783" i="1"/>
  <c r="S783" i="1" s="1"/>
  <c r="D711" i="1"/>
  <c r="S711" i="1" s="1"/>
  <c r="D646" i="1"/>
  <c r="S646" i="1" s="1"/>
  <c r="D580" i="1"/>
  <c r="S580" i="1" s="1"/>
  <c r="D527" i="1"/>
  <c r="S527" i="1" s="1"/>
  <c r="D402" i="1"/>
  <c r="S402" i="1" s="1"/>
  <c r="D731" i="1"/>
  <c r="S731" i="1" s="1"/>
  <c r="D193" i="1"/>
  <c r="S193" i="1" s="1"/>
  <c r="D934" i="1"/>
  <c r="S934" i="1" s="1"/>
  <c r="D739" i="1"/>
  <c r="S739" i="1" s="1"/>
  <c r="D305" i="1"/>
  <c r="S305" i="1" s="1"/>
  <c r="D406" i="1"/>
  <c r="S406" i="1" s="1"/>
  <c r="D323" i="1"/>
  <c r="S323" i="1" s="1"/>
  <c r="D90" i="1"/>
  <c r="S90" i="1" s="1"/>
  <c r="D878" i="1"/>
  <c r="S878" i="1" s="1"/>
  <c r="D798" i="1"/>
  <c r="S798" i="1" s="1"/>
  <c r="D714" i="1"/>
  <c r="S714" i="1" s="1"/>
  <c r="D649" i="1"/>
  <c r="S649" i="1" s="1"/>
  <c r="D534" i="1"/>
  <c r="S534" i="1" s="1"/>
  <c r="D439" i="1"/>
  <c r="S439" i="1" s="1"/>
  <c r="D373" i="1"/>
  <c r="S373" i="1" s="1"/>
  <c r="D280" i="1"/>
  <c r="S280" i="1" s="1"/>
  <c r="D254" i="1"/>
  <c r="S254" i="1" s="1"/>
  <c r="D229" i="1"/>
  <c r="S229" i="1" s="1"/>
  <c r="D202" i="1"/>
  <c r="S202" i="1" s="1"/>
  <c r="D168" i="1"/>
  <c r="S168" i="1" s="1"/>
  <c r="D147" i="1"/>
  <c r="S147" i="1" s="1"/>
  <c r="D126" i="1"/>
  <c r="S126" i="1" s="1"/>
  <c r="D101" i="1"/>
  <c r="S101" i="1" s="1"/>
  <c r="D76" i="1"/>
  <c r="S76" i="1" s="1"/>
  <c r="D945" i="1"/>
  <c r="S945" i="1" s="1"/>
  <c r="D729" i="1"/>
  <c r="S729" i="1" s="1"/>
  <c r="D528" i="1"/>
  <c r="S528" i="1" s="1"/>
  <c r="D324" i="1"/>
  <c r="S324" i="1" s="1"/>
  <c r="D124" i="1"/>
  <c r="S124" i="1" s="1"/>
  <c r="D996" i="1"/>
  <c r="S996" i="1" s="1"/>
  <c r="D776" i="1"/>
  <c r="S776" i="1" s="1"/>
  <c r="D585" i="1"/>
  <c r="S585" i="1" s="1"/>
  <c r="D371" i="1"/>
  <c r="S371" i="1" s="1"/>
  <c r="D158" i="1"/>
  <c r="S158" i="1" s="1"/>
  <c r="D949" i="1"/>
  <c r="S949" i="1" s="1"/>
  <c r="D759" i="1"/>
  <c r="S759" i="1" s="1"/>
  <c r="D561" i="1"/>
  <c r="S561" i="1" s="1"/>
  <c r="D365" i="1"/>
  <c r="S365" i="1" s="1"/>
  <c r="D154" i="1"/>
  <c r="S154" i="1" s="1"/>
  <c r="D34" i="1"/>
  <c r="S34" i="1" s="1"/>
  <c r="D955" i="1"/>
  <c r="S955" i="1" s="1"/>
  <c r="D756" i="1"/>
  <c r="S756" i="1" s="1"/>
  <c r="D969" i="1"/>
  <c r="S969" i="1" s="1"/>
  <c r="D899" i="1"/>
  <c r="S899" i="1" s="1"/>
  <c r="D833" i="1"/>
  <c r="S833" i="1" s="1"/>
  <c r="D766" i="1"/>
  <c r="S766" i="1" s="1"/>
  <c r="D695" i="1"/>
  <c r="S695" i="1" s="1"/>
  <c r="D629" i="1"/>
  <c r="S629" i="1" s="1"/>
  <c r="D564" i="1"/>
  <c r="S564" i="1" s="1"/>
  <c r="D510" i="1"/>
  <c r="S510" i="1" s="1"/>
  <c r="D273" i="1"/>
  <c r="S273" i="1" s="1"/>
  <c r="D588" i="1"/>
  <c r="S588" i="1" s="1"/>
  <c r="D984" i="1"/>
  <c r="S984" i="1" s="1"/>
  <c r="D918" i="1"/>
  <c r="S918" i="1" s="1"/>
  <c r="D627" i="1"/>
  <c r="S627" i="1" s="1"/>
  <c r="D485" i="1"/>
  <c r="S485" i="1" s="1"/>
  <c r="D386" i="1"/>
  <c r="S386" i="1" s="1"/>
  <c r="D307" i="1"/>
  <c r="S307" i="1" s="1"/>
  <c r="D994" i="1"/>
  <c r="S994" i="1" s="1"/>
  <c r="D861" i="1"/>
  <c r="S861" i="1" s="1"/>
  <c r="D782" i="1"/>
  <c r="S782" i="1" s="1"/>
  <c r="D698" i="1"/>
  <c r="S698" i="1" s="1"/>
  <c r="D624" i="1"/>
  <c r="S624" i="1" s="1"/>
  <c r="D518" i="1"/>
  <c r="S518" i="1" s="1"/>
  <c r="D422" i="1"/>
  <c r="S422" i="1" s="1"/>
  <c r="D343" i="1"/>
  <c r="S343" i="1" s="1"/>
  <c r="D271" i="1"/>
  <c r="S271" i="1" s="1"/>
  <c r="D250" i="1"/>
  <c r="S250" i="1" s="1"/>
  <c r="D221" i="1"/>
  <c r="S221" i="1" s="1"/>
  <c r="D189" i="1"/>
  <c r="S189" i="1" s="1"/>
  <c r="D164" i="1"/>
  <c r="S164" i="1" s="1"/>
  <c r="D143" i="1"/>
  <c r="S143" i="1" s="1"/>
  <c r="D118" i="1"/>
  <c r="S118" i="1" s="1"/>
  <c r="D93" i="1"/>
  <c r="S93" i="1" s="1"/>
  <c r="D72" i="1"/>
  <c r="S72" i="1" s="1"/>
  <c r="D55" i="1"/>
  <c r="S55" i="1" s="1"/>
  <c r="D897" i="1"/>
  <c r="S897" i="1" s="1"/>
  <c r="D881" i="1"/>
  <c r="S881" i="1" s="1"/>
  <c r="D823" i="1"/>
  <c r="S823" i="1" s="1"/>
  <c r="D806" i="1"/>
  <c r="S806" i="1" s="1"/>
  <c r="D789" i="1"/>
  <c r="S789" i="1" s="1"/>
  <c r="D773" i="1"/>
  <c r="S773" i="1" s="1"/>
  <c r="D743" i="1"/>
  <c r="S743" i="1" s="1"/>
  <c r="D722" i="1"/>
  <c r="S722" i="1" s="1"/>
  <c r="D705" i="1"/>
  <c r="S705" i="1" s="1"/>
  <c r="D689" i="1"/>
  <c r="S689" i="1" s="1"/>
  <c r="D664" i="1"/>
  <c r="S664" i="1" s="1"/>
  <c r="D631" i="1"/>
  <c r="S631" i="1" s="1"/>
  <c r="D599" i="1"/>
  <c r="S599" i="1" s="1"/>
  <c r="D578" i="1"/>
  <c r="S578" i="1" s="1"/>
  <c r="D562" i="1"/>
  <c r="S562" i="1" s="1"/>
  <c r="D546" i="1"/>
  <c r="S546" i="1" s="1"/>
  <c r="D529" i="1"/>
  <c r="S529" i="1" s="1"/>
  <c r="D512" i="1"/>
  <c r="S512" i="1" s="1"/>
  <c r="D479" i="1"/>
  <c r="S479" i="1" s="1"/>
  <c r="D458" i="1"/>
  <c r="S458" i="1" s="1"/>
  <c r="D442" i="1"/>
  <c r="S442" i="1" s="1"/>
  <c r="D425" i="1"/>
  <c r="S425" i="1" s="1"/>
  <c r="D409" i="1"/>
  <c r="S409" i="1" s="1"/>
  <c r="D376" i="1"/>
  <c r="S376" i="1" s="1"/>
  <c r="D354" i="1"/>
  <c r="S354" i="1" s="1"/>
  <c r="D334" i="1"/>
  <c r="S334" i="1" s="1"/>
  <c r="D313" i="1"/>
  <c r="S313" i="1" s="1"/>
  <c r="D292" i="1"/>
  <c r="S292" i="1" s="1"/>
  <c r="D275" i="1"/>
  <c r="S275" i="1" s="1"/>
  <c r="D253" i="1"/>
  <c r="S253" i="1" s="1"/>
  <c r="D232" i="1"/>
  <c r="S232" i="1" s="1"/>
  <c r="D216" i="1"/>
  <c r="S216" i="1" s="1"/>
  <c r="D197" i="1"/>
  <c r="S197" i="1" s="1"/>
  <c r="D180" i="1"/>
  <c r="S180" i="1" s="1"/>
  <c r="D163" i="1"/>
  <c r="S163" i="1" s="1"/>
  <c r="D142" i="1"/>
  <c r="S142" i="1" s="1"/>
  <c r="D121" i="1"/>
  <c r="S121" i="1" s="1"/>
  <c r="D100" i="1"/>
  <c r="S100" i="1" s="1"/>
  <c r="D84" i="1"/>
  <c r="S84" i="1" s="1"/>
  <c r="D67" i="1"/>
  <c r="S67" i="1" s="1"/>
  <c r="D46" i="1"/>
  <c r="S46" i="1" s="1"/>
  <c r="D28" i="1"/>
  <c r="S28" i="1" s="1"/>
  <c r="D10" i="1"/>
  <c r="S10" i="1" s="1"/>
  <c r="D255" i="1"/>
  <c r="S255" i="1" s="1"/>
  <c r="D239" i="1"/>
  <c r="S239" i="1" s="1"/>
  <c r="D203" i="1"/>
  <c r="S203" i="1" s="1"/>
  <c r="D182" i="1"/>
  <c r="S182" i="1" s="1"/>
  <c r="D152" i="1"/>
  <c r="S152" i="1" s="1"/>
  <c r="D136" i="1"/>
  <c r="S136" i="1" s="1"/>
  <c r="D119" i="1"/>
  <c r="S119" i="1" s="1"/>
  <c r="D103" i="1"/>
  <c r="S103" i="1" s="1"/>
  <c r="D69" i="1"/>
  <c r="S69" i="1" s="1"/>
  <c r="D48" i="1"/>
  <c r="S48" i="1" s="1"/>
  <c r="D22" i="1"/>
  <c r="S22" i="1" s="1"/>
  <c r="D3" i="1"/>
  <c r="S3" i="1" s="1"/>
  <c r="D37" i="1"/>
  <c r="S37" i="1" s="1"/>
  <c r="D11" i="1"/>
  <c r="S11" i="1" s="1"/>
  <c r="D896" i="1"/>
  <c r="S896" i="1" s="1"/>
  <c r="D675" i="1"/>
  <c r="S675" i="1" s="1"/>
  <c r="D474" i="1"/>
  <c r="S474" i="1" s="1"/>
  <c r="D278" i="1"/>
  <c r="S278" i="1" s="1"/>
  <c r="D79" i="1"/>
  <c r="S79" i="1" s="1"/>
  <c r="D941" i="1"/>
  <c r="S941" i="1" s="1"/>
  <c r="D733" i="1"/>
  <c r="S733" i="1" s="1"/>
  <c r="D520" i="1"/>
  <c r="S520" i="1" s="1"/>
  <c r="D320" i="1"/>
  <c r="S320" i="1" s="1"/>
  <c r="D108" i="1"/>
  <c r="S108" i="1" s="1"/>
  <c r="D904" i="1"/>
  <c r="S904" i="1" s="1"/>
  <c r="D704" i="1"/>
  <c r="S704" i="1" s="1"/>
  <c r="D511" i="1"/>
  <c r="S511" i="1" s="1"/>
  <c r="D316" i="1"/>
  <c r="S316" i="1" s="1"/>
  <c r="D104" i="1"/>
  <c r="S104" i="1" s="1"/>
  <c r="D177" i="1"/>
  <c r="S177" i="1" s="1"/>
  <c r="D114" i="1"/>
  <c r="S114" i="1" s="1"/>
  <c r="D388" i="1"/>
  <c r="S388" i="1" s="1"/>
  <c r="D952" i="1"/>
  <c r="S952" i="1" s="1"/>
  <c r="D883" i="1"/>
  <c r="S883" i="1" s="1"/>
  <c r="D816" i="1"/>
  <c r="S816" i="1" s="1"/>
  <c r="D749" i="1"/>
  <c r="S749" i="1" s="1"/>
  <c r="D678" i="1"/>
  <c r="S678" i="1" s="1"/>
  <c r="D613" i="1"/>
  <c r="S613" i="1" s="1"/>
  <c r="D82" i="1"/>
  <c r="S82" i="1" s="1"/>
  <c r="D494" i="1"/>
  <c r="S494" i="1" s="1"/>
  <c r="D951" i="1"/>
  <c r="S951" i="1" s="1"/>
  <c r="D476" i="1"/>
  <c r="S476" i="1" s="1"/>
  <c r="D966" i="1"/>
  <c r="S966" i="1" s="1"/>
  <c r="D872" i="1"/>
  <c r="S872" i="1" s="1"/>
  <c r="D595" i="1"/>
  <c r="S595" i="1" s="1"/>
  <c r="D469" i="1"/>
  <c r="S469" i="1" s="1"/>
  <c r="D370" i="1"/>
  <c r="S370" i="1" s="1"/>
  <c r="D286" i="1"/>
  <c r="S286" i="1" s="1"/>
  <c r="D910" i="1"/>
  <c r="S910" i="1" s="1"/>
  <c r="D845" i="1"/>
  <c r="S845" i="1" s="1"/>
  <c r="D765" i="1"/>
  <c r="S765" i="1" s="1"/>
  <c r="D682" i="1"/>
  <c r="S682" i="1" s="1"/>
  <c r="D592" i="1"/>
  <c r="S592" i="1" s="1"/>
  <c r="D501" i="1"/>
  <c r="S501" i="1" s="1"/>
  <c r="D405" i="1"/>
  <c r="S405" i="1" s="1"/>
  <c r="D326" i="1"/>
  <c r="S326" i="1" s="1"/>
  <c r="D267" i="1"/>
  <c r="S267" i="1" s="1"/>
  <c r="D246" i="1"/>
  <c r="S246" i="1" s="1"/>
  <c r="D213" i="1"/>
  <c r="S213" i="1" s="1"/>
  <c r="D185" i="1"/>
  <c r="S185" i="1" s="1"/>
  <c r="D160" i="1"/>
  <c r="S160" i="1" s="1"/>
  <c r="D135" i="1"/>
  <c r="S135" i="1" s="1"/>
  <c r="D110" i="1"/>
  <c r="S110" i="1" s="1"/>
  <c r="D89" i="1"/>
  <c r="S89" i="1" s="1"/>
  <c r="D68" i="1"/>
  <c r="S68" i="1" s="1"/>
  <c r="D51" i="1"/>
  <c r="S51" i="1" s="1"/>
  <c r="D893" i="1"/>
  <c r="S893" i="1" s="1"/>
  <c r="D848" i="1"/>
  <c r="S848" i="1" s="1"/>
  <c r="D818" i="1"/>
  <c r="S818" i="1" s="1"/>
  <c r="D801" i="1"/>
  <c r="S801" i="1" s="1"/>
  <c r="D785" i="1"/>
  <c r="S785" i="1" s="1"/>
  <c r="D768" i="1"/>
  <c r="S768" i="1" s="1"/>
  <c r="D734" i="1"/>
  <c r="S734" i="1" s="1"/>
  <c r="D717" i="1"/>
  <c r="S717" i="1" s="1"/>
  <c r="D701" i="1"/>
  <c r="S701" i="1" s="1"/>
  <c r="D685" i="1"/>
  <c r="S685" i="1" s="1"/>
  <c r="D656" i="1"/>
  <c r="S656" i="1" s="1"/>
  <c r="D623" i="1"/>
  <c r="S623" i="1" s="1"/>
  <c r="D591" i="1"/>
  <c r="S591" i="1" s="1"/>
  <c r="D574" i="1"/>
  <c r="S574" i="1" s="1"/>
  <c r="D558" i="1"/>
  <c r="S558" i="1" s="1"/>
  <c r="D541" i="1"/>
  <c r="S541" i="1" s="1"/>
  <c r="D525" i="1"/>
  <c r="S525" i="1" s="1"/>
  <c r="D504" i="1"/>
  <c r="S504" i="1" s="1"/>
  <c r="D471" i="1"/>
  <c r="S471" i="1" s="1"/>
  <c r="D454" i="1"/>
  <c r="S454" i="1" s="1"/>
  <c r="D438" i="1"/>
  <c r="S438" i="1" s="1"/>
  <c r="D421" i="1"/>
  <c r="S421" i="1" s="1"/>
  <c r="D400" i="1"/>
  <c r="S400" i="1" s="1"/>
  <c r="D366" i="1"/>
  <c r="S366" i="1" s="1"/>
  <c r="D350" i="1"/>
  <c r="S350" i="1" s="1"/>
  <c r="D329" i="1"/>
  <c r="S329" i="1" s="1"/>
  <c r="D309" i="1"/>
  <c r="S309" i="1" s="1"/>
  <c r="D288" i="1"/>
  <c r="S288" i="1" s="1"/>
  <c r="D270" i="1"/>
  <c r="S270" i="1" s="1"/>
  <c r="D249" i="1"/>
  <c r="S249" i="1" s="1"/>
  <c r="D228" i="1"/>
  <c r="S228" i="1" s="1"/>
  <c r="D211" i="1"/>
  <c r="S211" i="1" s="1"/>
  <c r="D192" i="1"/>
  <c r="S192" i="1" s="1"/>
  <c r="D60" i="1"/>
  <c r="S60" i="1" s="1"/>
  <c r="D810" i="1"/>
  <c r="S810" i="1" s="1"/>
  <c r="D726" i="1"/>
  <c r="S726" i="1" s="1"/>
  <c r="D639" i="1"/>
  <c r="S639" i="1" s="1"/>
  <c r="D550" i="1"/>
  <c r="S550" i="1" s="1"/>
  <c r="D462" i="1"/>
  <c r="S462" i="1" s="1"/>
  <c r="D384" i="1"/>
  <c r="S384" i="1" s="1"/>
  <c r="D296" i="1"/>
  <c r="S296" i="1" s="1"/>
  <c r="D220" i="1"/>
  <c r="S220" i="1" s="1"/>
  <c r="D167" i="1"/>
  <c r="S167" i="1" s="1"/>
  <c r="D125" i="1"/>
  <c r="S125" i="1" s="1"/>
  <c r="D88" i="1"/>
  <c r="S88" i="1" s="1"/>
  <c r="D54" i="1"/>
  <c r="S54" i="1" s="1"/>
  <c r="D14" i="1"/>
  <c r="S14" i="1" s="1"/>
  <c r="D243" i="1"/>
  <c r="S243" i="1" s="1"/>
  <c r="D190" i="1"/>
  <c r="S190" i="1" s="1"/>
  <c r="D140" i="1"/>
  <c r="S140" i="1" s="1"/>
  <c r="D107" i="1"/>
  <c r="S107" i="1" s="1"/>
  <c r="D52" i="1"/>
  <c r="S52" i="1" s="1"/>
  <c r="D7" i="1"/>
  <c r="S7" i="1" s="1"/>
  <c r="D15" i="1"/>
  <c r="S15" i="1" s="1"/>
  <c r="D901" i="1"/>
  <c r="S901" i="1" s="1"/>
  <c r="D793" i="1"/>
  <c r="S793" i="1" s="1"/>
  <c r="D709" i="1"/>
  <c r="S709" i="1" s="1"/>
  <c r="D607" i="1"/>
  <c r="S607" i="1" s="1"/>
  <c r="D533" i="1"/>
  <c r="S533" i="1" s="1"/>
  <c r="D446" i="1"/>
  <c r="S446" i="1" s="1"/>
  <c r="D358" i="1"/>
  <c r="S358" i="1" s="1"/>
  <c r="D279" i="1"/>
  <c r="S279" i="1" s="1"/>
  <c r="D201" i="1"/>
  <c r="S201" i="1" s="1"/>
  <c r="D159" i="1"/>
  <c r="S159" i="1" s="1"/>
  <c r="D117" i="1"/>
  <c r="S117" i="1" s="1"/>
  <c r="D80" i="1"/>
  <c r="S80" i="1" s="1"/>
  <c r="D42" i="1"/>
  <c r="S42" i="1" s="1"/>
  <c r="D5" i="1"/>
  <c r="S5" i="1" s="1"/>
  <c r="D230" i="1"/>
  <c r="S230" i="1" s="1"/>
  <c r="D174" i="1"/>
  <c r="S174" i="1" s="1"/>
  <c r="D132" i="1"/>
  <c r="S132" i="1" s="1"/>
  <c r="D94" i="1"/>
  <c r="S94" i="1" s="1"/>
  <c r="D44" i="1"/>
  <c r="S44" i="1" s="1"/>
  <c r="D204" i="1"/>
  <c r="S204" i="1" s="1"/>
  <c r="D6" i="1"/>
  <c r="S6" i="1" s="1"/>
  <c r="D885" i="1"/>
  <c r="S885" i="1" s="1"/>
  <c r="D777" i="1"/>
  <c r="S777" i="1" s="1"/>
  <c r="D693" i="1"/>
  <c r="S693" i="1" s="1"/>
  <c r="D582" i="1"/>
  <c r="S582" i="1" s="1"/>
  <c r="D517" i="1"/>
  <c r="S517" i="1" s="1"/>
  <c r="D429" i="1"/>
  <c r="S429" i="1" s="1"/>
  <c r="D342" i="1"/>
  <c r="S342" i="1" s="1"/>
  <c r="D262" i="1"/>
  <c r="S262" i="1" s="1"/>
  <c r="D184" i="1"/>
  <c r="S184" i="1" s="1"/>
  <c r="D150" i="1"/>
  <c r="S150" i="1" s="1"/>
  <c r="D105" i="1"/>
  <c r="S105" i="1" s="1"/>
  <c r="D71" i="1"/>
  <c r="S71" i="1" s="1"/>
  <c r="D32" i="1"/>
  <c r="S32" i="1" s="1"/>
  <c r="D260" i="1"/>
  <c r="S260" i="1" s="1"/>
  <c r="D214" i="1"/>
  <c r="S214" i="1" s="1"/>
  <c r="D157" i="1"/>
  <c r="S157" i="1" s="1"/>
  <c r="D123" i="1"/>
  <c r="S123" i="1" s="1"/>
  <c r="D77" i="1"/>
  <c r="S77" i="1" s="1"/>
  <c r="D30" i="1"/>
  <c r="S30" i="1" s="1"/>
  <c r="D43" i="1"/>
  <c r="S43" i="1" s="1"/>
  <c r="D831" i="1"/>
  <c r="S831" i="1" s="1"/>
  <c r="D751" i="1"/>
  <c r="S751" i="1" s="1"/>
  <c r="D672" i="1"/>
  <c r="S672" i="1" s="1"/>
  <c r="D566" i="1"/>
  <c r="S566" i="1" s="1"/>
  <c r="D487" i="1"/>
  <c r="S487" i="1" s="1"/>
  <c r="D413" i="1"/>
  <c r="S413" i="1" s="1"/>
  <c r="D317" i="1"/>
  <c r="S317" i="1" s="1"/>
  <c r="D237" i="1"/>
  <c r="S237" i="1" s="1"/>
  <c r="D176" i="1"/>
  <c r="S176" i="1" s="1"/>
  <c r="D138" i="1"/>
  <c r="S138" i="1" s="1"/>
  <c r="D96" i="1"/>
  <c r="S96" i="1" s="1"/>
  <c r="D63" i="1"/>
  <c r="S63" i="1" s="1"/>
  <c r="D24" i="1"/>
  <c r="S24" i="1" s="1"/>
  <c r="D251" i="1"/>
  <c r="S251" i="1" s="1"/>
  <c r="D199" i="1"/>
  <c r="S199" i="1" s="1"/>
  <c r="D148" i="1"/>
  <c r="S148" i="1" s="1"/>
  <c r="D115" i="1"/>
  <c r="S115" i="1" s="1"/>
  <c r="D61" i="1"/>
  <c r="S61" i="1" s="1"/>
  <c r="D16" i="1"/>
  <c r="S16" i="1" s="1"/>
  <c r="D29" i="1"/>
  <c r="S29" i="1" s="1"/>
  <c r="D982" i="1"/>
  <c r="S982" i="1" s="1"/>
  <c r="D993" i="1"/>
  <c r="S993" i="1" s="1"/>
  <c r="D18" i="1"/>
  <c r="S18" i="1" s="1"/>
  <c r="D194" i="1"/>
  <c r="S194" i="1" s="1"/>
  <c r="D407" i="1"/>
  <c r="S407" i="1" s="1"/>
  <c r="D916" i="1"/>
  <c r="S916" i="1" s="1"/>
  <c r="D332" i="1"/>
  <c r="S332" i="1" s="1"/>
  <c r="D967" i="1"/>
  <c r="S967" i="1" s="1"/>
  <c r="D285" i="1"/>
  <c r="S285" i="1" s="1"/>
  <c r="D235" i="1"/>
  <c r="S235" i="1" s="1"/>
  <c r="D836" i="1"/>
  <c r="S836" i="1" s="1"/>
  <c r="D587" i="1"/>
  <c r="S587" i="1" s="1"/>
  <c r="D718" i="1"/>
  <c r="S718" i="1" s="1"/>
  <c r="D128" i="1"/>
  <c r="S128" i="1" s="1"/>
  <c r="D467" i="1"/>
  <c r="S467" i="1" s="1"/>
  <c r="D368" i="1"/>
  <c r="S368" i="1" s="1"/>
  <c r="D735" i="1"/>
  <c r="S735" i="1" s="1"/>
  <c r="D803" i="1"/>
  <c r="S803" i="1" s="1"/>
  <c r="D38" i="1"/>
  <c r="S38" i="1" s="1"/>
  <c r="D681" i="1"/>
  <c r="S681" i="1" s="1"/>
  <c r="D171" i="1"/>
  <c r="S171" i="1" s="1"/>
  <c r="T171" i="1" l="1"/>
  <c r="U171" i="1" s="1"/>
  <c r="T982" i="1"/>
  <c r="U982" i="1" s="1"/>
  <c r="T285" i="1"/>
  <c r="U285" i="1" s="1"/>
  <c r="T24" i="1"/>
  <c r="U24" i="1" s="1"/>
  <c r="T123" i="1"/>
  <c r="U123" i="1" s="1"/>
  <c r="T517" i="1"/>
  <c r="U517" i="1" s="1"/>
  <c r="T5" i="1"/>
  <c r="U5" i="1" s="1"/>
  <c r="T793" i="1"/>
  <c r="U793" i="1" s="1"/>
  <c r="T384" i="1"/>
  <c r="U384" i="1" s="1"/>
  <c r="T366" i="1"/>
  <c r="U366" i="1" s="1"/>
  <c r="T717" i="1"/>
  <c r="U717" i="1" s="1"/>
  <c r="T135" i="1"/>
  <c r="U135" i="1" s="1"/>
  <c r="T845" i="1"/>
  <c r="U845" i="1" s="1"/>
  <c r="T613" i="1"/>
  <c r="U613" i="1" s="1"/>
  <c r="T704" i="1"/>
  <c r="U704" i="1" s="1"/>
  <c r="T11" i="1"/>
  <c r="U11" i="1" s="1"/>
  <c r="T239" i="1"/>
  <c r="U239" i="1" s="1"/>
  <c r="T121" i="1"/>
  <c r="U121" i="1" s="1"/>
  <c r="T275" i="1"/>
  <c r="U275" i="1" s="1"/>
  <c r="T354" i="1"/>
  <c r="U354" i="1" s="1"/>
  <c r="T442" i="1"/>
  <c r="U442" i="1" s="1"/>
  <c r="T529" i="1"/>
  <c r="U529" i="1" s="1"/>
  <c r="T599" i="1"/>
  <c r="U599" i="1" s="1"/>
  <c r="T705" i="1"/>
  <c r="U705" i="1" s="1"/>
  <c r="T789" i="1"/>
  <c r="U789" i="1" s="1"/>
  <c r="T897" i="1"/>
  <c r="U897" i="1" s="1"/>
  <c r="T118" i="1"/>
  <c r="U118" i="1" s="1"/>
  <c r="T221" i="1"/>
  <c r="U221" i="1" s="1"/>
  <c r="T422" i="1"/>
  <c r="U422" i="1" s="1"/>
  <c r="T782" i="1"/>
  <c r="U782" i="1" s="1"/>
  <c r="T386" i="1"/>
  <c r="U386" i="1" s="1"/>
  <c r="T984" i="1"/>
  <c r="U984" i="1" s="1"/>
  <c r="T564" i="1"/>
  <c r="U564" i="1" s="1"/>
  <c r="T833" i="1"/>
  <c r="U833" i="1" s="1"/>
  <c r="T955" i="1"/>
  <c r="U955" i="1" s="1"/>
  <c r="T561" i="1"/>
  <c r="U561" i="1" s="1"/>
  <c r="T371" i="1"/>
  <c r="U371" i="1" s="1"/>
  <c r="T124" i="1"/>
  <c r="U124" i="1" s="1"/>
  <c r="T945" i="1"/>
  <c r="U945" i="1" s="1"/>
  <c r="T147" i="1"/>
  <c r="U147" i="1" s="1"/>
  <c r="T254" i="1"/>
  <c r="U254" i="1" s="1"/>
  <c r="T534" i="1"/>
  <c r="U534" i="1" s="1"/>
  <c r="T878" i="1"/>
  <c r="U878" i="1" s="1"/>
  <c r="T305" i="1"/>
  <c r="U305" i="1" s="1"/>
  <c r="T731" i="1"/>
  <c r="U731" i="1" s="1"/>
  <c r="T646" i="1"/>
  <c r="U646" i="1" s="1"/>
  <c r="T915" i="1"/>
  <c r="U915" i="1" s="1"/>
  <c r="T4" i="1"/>
  <c r="U4" i="1" s="1"/>
  <c r="T805" i="1"/>
  <c r="U805" i="1" s="1"/>
  <c r="T634" i="1"/>
  <c r="U634" i="1" s="1"/>
  <c r="T383" i="1"/>
  <c r="U383" i="1" s="1"/>
  <c r="T205" i="1"/>
  <c r="U205" i="1" s="1"/>
  <c r="T39" i="1"/>
  <c r="U39" i="1" s="1"/>
  <c r="T127" i="1"/>
  <c r="U127" i="1" s="1"/>
  <c r="T222" i="1"/>
  <c r="U222" i="1" s="1"/>
  <c r="T36" i="1"/>
  <c r="U36" i="1" s="1"/>
  <c r="T109" i="1"/>
  <c r="U109" i="1" s="1"/>
  <c r="T188" i="1"/>
  <c r="U188" i="1" s="1"/>
  <c r="T266" i="1"/>
  <c r="U266" i="1" s="1"/>
  <c r="T346" i="1"/>
  <c r="U346" i="1" s="1"/>
  <c r="T433" i="1"/>
  <c r="U433" i="1" s="1"/>
  <c r="T521" i="1"/>
  <c r="U521" i="1" s="1"/>
  <c r="T586" i="1"/>
  <c r="U586" i="1" s="1"/>
  <c r="T697" i="1"/>
  <c r="U697" i="1" s="1"/>
  <c r="T781" i="1"/>
  <c r="U781" i="1" s="1"/>
  <c r="T889" i="1"/>
  <c r="U889" i="1" s="1"/>
  <c r="T106" i="1"/>
  <c r="U106" i="1" s="1"/>
  <c r="T208" i="1"/>
  <c r="U208" i="1" s="1"/>
  <c r="T389" i="1"/>
  <c r="U389" i="1" s="1"/>
  <c r="T487" i="1"/>
  <c r="U487" i="1" s="1"/>
  <c r="T184" i="1"/>
  <c r="U184" i="1" s="1"/>
  <c r="T94" i="1"/>
  <c r="U94" i="1" s="1"/>
  <c r="T446" i="1"/>
  <c r="U446" i="1" s="1"/>
  <c r="T125" i="1"/>
  <c r="U125" i="1" s="1"/>
  <c r="T288" i="1"/>
  <c r="U288" i="1" s="1"/>
  <c r="T541" i="1"/>
  <c r="U541" i="1" s="1"/>
  <c r="T51" i="1"/>
  <c r="U51" i="1" s="1"/>
  <c r="T501" i="1"/>
  <c r="U501" i="1" s="1"/>
  <c r="T476" i="1"/>
  <c r="U476" i="1" s="1"/>
  <c r="T177" i="1"/>
  <c r="U177" i="1" s="1"/>
  <c r="T278" i="1"/>
  <c r="U278" i="1" s="1"/>
  <c r="T136" i="1"/>
  <c r="U136" i="1" s="1"/>
  <c r="T197" i="1"/>
  <c r="U197" i="1" s="1"/>
  <c r="T368" i="1"/>
  <c r="U368" i="1" s="1"/>
  <c r="T63" i="1"/>
  <c r="U63" i="1" s="1"/>
  <c r="T566" i="1"/>
  <c r="U566" i="1" s="1"/>
  <c r="T157" i="1"/>
  <c r="U157" i="1" s="1"/>
  <c r="T262" i="1"/>
  <c r="U262" i="1" s="1"/>
  <c r="T6" i="1"/>
  <c r="U6" i="1" s="1"/>
  <c r="T42" i="1"/>
  <c r="U42" i="1" s="1"/>
  <c r="T533" i="1"/>
  <c r="U533" i="1" s="1"/>
  <c r="T107" i="1"/>
  <c r="U107" i="1" s="1"/>
  <c r="T167" i="1"/>
  <c r="U167" i="1" s="1"/>
  <c r="T810" i="1"/>
  <c r="U810" i="1" s="1"/>
  <c r="T309" i="1"/>
  <c r="U309" i="1" s="1"/>
  <c r="T471" i="1"/>
  <c r="U471" i="1" s="1"/>
  <c r="T558" i="1"/>
  <c r="U558" i="1" s="1"/>
  <c r="T656" i="1"/>
  <c r="U656" i="1" s="1"/>
  <c r="T734" i="1"/>
  <c r="U734" i="1" s="1"/>
  <c r="T818" i="1"/>
  <c r="U818" i="1" s="1"/>
  <c r="T68" i="1"/>
  <c r="U68" i="1" s="1"/>
  <c r="T160" i="1"/>
  <c r="U160" i="1" s="1"/>
  <c r="T267" i="1"/>
  <c r="U267" i="1" s="1"/>
  <c r="T592" i="1"/>
  <c r="U592" i="1" s="1"/>
  <c r="T910" i="1"/>
  <c r="U910" i="1" s="1"/>
  <c r="T595" i="1"/>
  <c r="U595" i="1" s="1"/>
  <c r="T951" i="1"/>
  <c r="U951" i="1" s="1"/>
  <c r="T678" i="1"/>
  <c r="U678" i="1" s="1"/>
  <c r="T952" i="1"/>
  <c r="U952" i="1" s="1"/>
  <c r="T104" i="1"/>
  <c r="U104" i="1" s="1"/>
  <c r="T904" i="1"/>
  <c r="U904" i="1" s="1"/>
  <c r="T733" i="1"/>
  <c r="U733" i="1" s="1"/>
  <c r="T474" i="1"/>
  <c r="U474" i="1" s="1"/>
  <c r="T37" i="1"/>
  <c r="U37" i="1" s="1"/>
  <c r="T69" i="1"/>
  <c r="U69" i="1" s="1"/>
  <c r="T152" i="1"/>
  <c r="U152" i="1" s="1"/>
  <c r="T255" i="1"/>
  <c r="U255" i="1" s="1"/>
  <c r="T67" i="1"/>
  <c r="U67" i="1" s="1"/>
  <c r="T142" i="1"/>
  <c r="U142" i="1" s="1"/>
  <c r="T216" i="1"/>
  <c r="U216" i="1" s="1"/>
  <c r="T292" i="1"/>
  <c r="U292" i="1" s="1"/>
  <c r="T376" i="1"/>
  <c r="U376" i="1" s="1"/>
  <c r="T458" i="1"/>
  <c r="U458" i="1" s="1"/>
  <c r="T546" i="1"/>
  <c r="U546" i="1" s="1"/>
  <c r="T631" i="1"/>
  <c r="U631" i="1" s="1"/>
  <c r="T722" i="1"/>
  <c r="U722" i="1" s="1"/>
  <c r="T806" i="1"/>
  <c r="U806" i="1" s="1"/>
  <c r="T55" i="1"/>
  <c r="U55" i="1" s="1"/>
  <c r="T143" i="1"/>
  <c r="U143" i="1" s="1"/>
  <c r="T250" i="1"/>
  <c r="U250" i="1" s="1"/>
  <c r="T518" i="1"/>
  <c r="U518" i="1" s="1"/>
  <c r="T861" i="1"/>
  <c r="U861" i="1" s="1"/>
  <c r="T485" i="1"/>
  <c r="U485" i="1" s="1"/>
  <c r="T588" i="1"/>
  <c r="U588" i="1" s="1"/>
  <c r="T629" i="1"/>
  <c r="U629" i="1" s="1"/>
  <c r="T899" i="1"/>
  <c r="U899" i="1" s="1"/>
  <c r="T34" i="1"/>
  <c r="U34" i="1" s="1"/>
  <c r="T759" i="1"/>
  <c r="U759" i="1" s="1"/>
  <c r="T585" i="1"/>
  <c r="U585" i="1" s="1"/>
  <c r="T324" i="1"/>
  <c r="U324" i="1" s="1"/>
  <c r="T76" i="1"/>
  <c r="U76" i="1" s="1"/>
  <c r="T168" i="1"/>
  <c r="U168" i="1" s="1"/>
  <c r="T280" i="1"/>
  <c r="U280" i="1" s="1"/>
  <c r="T649" i="1"/>
  <c r="U649" i="1" s="1"/>
  <c r="T90" i="1"/>
  <c r="U90" i="1" s="1"/>
  <c r="T739" i="1"/>
  <c r="U739" i="1" s="1"/>
  <c r="T402" i="1"/>
  <c r="U402" i="1" s="1"/>
  <c r="T711" i="1"/>
  <c r="U711" i="1" s="1"/>
  <c r="T986" i="1"/>
  <c r="U986" i="1" s="1"/>
  <c r="T206" i="1"/>
  <c r="U206" i="1" s="1"/>
  <c r="T718" i="1"/>
  <c r="U718" i="1" s="1"/>
  <c r="T115" i="1"/>
  <c r="U115" i="1" s="1"/>
  <c r="T831" i="1"/>
  <c r="U831" i="1" s="1"/>
  <c r="T32" i="1"/>
  <c r="U32" i="1" s="1"/>
  <c r="T885" i="1"/>
  <c r="U885" i="1" s="1"/>
  <c r="T159" i="1"/>
  <c r="U159" i="1" s="1"/>
  <c r="T52" i="1"/>
  <c r="U52" i="1" s="1"/>
  <c r="T726" i="1"/>
  <c r="U726" i="1" s="1"/>
  <c r="T454" i="1"/>
  <c r="U454" i="1" s="1"/>
  <c r="T801" i="1"/>
  <c r="U801" i="1" s="1"/>
  <c r="T246" i="1"/>
  <c r="U246" i="1" s="1"/>
  <c r="T469" i="1"/>
  <c r="U469" i="1" s="1"/>
  <c r="T883" i="1"/>
  <c r="U883" i="1" s="1"/>
  <c r="T520" i="1"/>
  <c r="U520" i="1" s="1"/>
  <c r="T48" i="1"/>
  <c r="U48" i="1" s="1"/>
  <c r="T46" i="1"/>
  <c r="U46" i="1" s="1"/>
  <c r="T681" i="1"/>
  <c r="U681" i="1" s="1"/>
  <c r="T587" i="1"/>
  <c r="U587" i="1" s="1"/>
  <c r="T967" i="1"/>
  <c r="U967" i="1" s="1"/>
  <c r="T194" i="1"/>
  <c r="U194" i="1" s="1"/>
  <c r="T29" i="1"/>
  <c r="U29" i="1" s="1"/>
  <c r="T148" i="1"/>
  <c r="U148" i="1" s="1"/>
  <c r="T237" i="1"/>
  <c r="U237" i="1" s="1"/>
  <c r="T43" i="1"/>
  <c r="U43" i="1" s="1"/>
  <c r="T71" i="1"/>
  <c r="U71" i="1" s="1"/>
  <c r="T582" i="1"/>
  <c r="U582" i="1" s="1"/>
  <c r="T132" i="1"/>
  <c r="U132" i="1" s="1"/>
  <c r="T201" i="1"/>
  <c r="U201" i="1" s="1"/>
  <c r="T901" i="1"/>
  <c r="U901" i="1" s="1"/>
  <c r="T14" i="1"/>
  <c r="U14" i="1" s="1"/>
  <c r="T462" i="1"/>
  <c r="U462" i="1" s="1"/>
  <c r="T228" i="1"/>
  <c r="U228" i="1" s="1"/>
  <c r="T400" i="1"/>
  <c r="U400" i="1" s="1"/>
  <c r="T38" i="1"/>
  <c r="U38" i="1" s="1"/>
  <c r="T467" i="1"/>
  <c r="U467" i="1" s="1"/>
  <c r="T836" i="1"/>
  <c r="U836" i="1" s="1"/>
  <c r="T332" i="1"/>
  <c r="U332" i="1" s="1"/>
  <c r="T18" i="1"/>
  <c r="U18" i="1" s="1"/>
  <c r="T16" i="1"/>
  <c r="U16" i="1" s="1"/>
  <c r="T199" i="1"/>
  <c r="U199" i="1" s="1"/>
  <c r="T96" i="1"/>
  <c r="U96" i="1" s="1"/>
  <c r="T317" i="1"/>
  <c r="U317" i="1" s="1"/>
  <c r="T672" i="1"/>
  <c r="U672" i="1" s="1"/>
  <c r="T30" i="1"/>
  <c r="U30" i="1" s="1"/>
  <c r="T214" i="1"/>
  <c r="U214" i="1" s="1"/>
  <c r="T105" i="1"/>
  <c r="U105" i="1" s="1"/>
  <c r="T342" i="1"/>
  <c r="U342" i="1" s="1"/>
  <c r="T693" i="1"/>
  <c r="U693" i="1" s="1"/>
  <c r="T204" i="1"/>
  <c r="U204" i="1" s="1"/>
  <c r="T174" i="1"/>
  <c r="U174" i="1" s="1"/>
  <c r="T80" i="1"/>
  <c r="U80" i="1" s="1"/>
  <c r="T279" i="1"/>
  <c r="U279" i="1" s="1"/>
  <c r="T607" i="1"/>
  <c r="U607" i="1" s="1"/>
  <c r="T15" i="1"/>
  <c r="U15" i="1" s="1"/>
  <c r="T140" i="1"/>
  <c r="U140" i="1" s="1"/>
  <c r="T54" i="1"/>
  <c r="U54" i="1" s="1"/>
  <c r="T220" i="1"/>
  <c r="U220" i="1" s="1"/>
  <c r="T550" i="1"/>
  <c r="U550" i="1" s="1"/>
  <c r="T60" i="1"/>
  <c r="U60" i="1" s="1"/>
  <c r="T249" i="1"/>
  <c r="U249" i="1" s="1"/>
  <c r="T329" i="1"/>
  <c r="U329" i="1" s="1"/>
  <c r="T421" i="1"/>
  <c r="U421" i="1" s="1"/>
  <c r="T504" i="1"/>
  <c r="U504" i="1" s="1"/>
  <c r="T574" i="1"/>
  <c r="U574" i="1" s="1"/>
  <c r="T685" i="1"/>
  <c r="U685" i="1" s="1"/>
  <c r="T768" i="1"/>
  <c r="U768" i="1" s="1"/>
  <c r="T848" i="1"/>
  <c r="U848" i="1" s="1"/>
  <c r="T89" i="1"/>
  <c r="U89" i="1" s="1"/>
  <c r="T185" i="1"/>
  <c r="U185" i="1" s="1"/>
  <c r="T326" i="1"/>
  <c r="U326" i="1" s="1"/>
  <c r="T682" i="1"/>
  <c r="U682" i="1" s="1"/>
  <c r="T286" i="1"/>
  <c r="U286" i="1" s="1"/>
  <c r="T872" i="1"/>
  <c r="U872" i="1" s="1"/>
  <c r="T494" i="1"/>
  <c r="U494" i="1" s="1"/>
  <c r="T749" i="1"/>
  <c r="U749" i="1" s="1"/>
  <c r="T388" i="1"/>
  <c r="U388" i="1" s="1"/>
  <c r="T316" i="1"/>
  <c r="U316" i="1" s="1"/>
  <c r="T108" i="1"/>
  <c r="U108" i="1" s="1"/>
  <c r="T941" i="1"/>
  <c r="U941" i="1" s="1"/>
  <c r="T675" i="1"/>
  <c r="U675" i="1" s="1"/>
  <c r="T3" i="1"/>
  <c r="U3" i="1" s="1"/>
  <c r="T103" i="1"/>
  <c r="U103" i="1" s="1"/>
  <c r="T182" i="1"/>
  <c r="U182" i="1" s="1"/>
  <c r="T10" i="1"/>
  <c r="U10" i="1" s="1"/>
  <c r="T84" i="1"/>
  <c r="U84" i="1" s="1"/>
  <c r="T163" i="1"/>
  <c r="U163" i="1" s="1"/>
  <c r="T232" i="1"/>
  <c r="U232" i="1" s="1"/>
  <c r="T313" i="1"/>
  <c r="U313" i="1" s="1"/>
  <c r="T409" i="1"/>
  <c r="U409" i="1" s="1"/>
  <c r="T479" i="1"/>
  <c r="U479" i="1" s="1"/>
  <c r="T562" i="1"/>
  <c r="U562" i="1" s="1"/>
  <c r="T735" i="1"/>
  <c r="U735" i="1" s="1"/>
  <c r="T407" i="1"/>
  <c r="U407" i="1" s="1"/>
  <c r="T176" i="1"/>
  <c r="U176" i="1" s="1"/>
  <c r="T243" i="1"/>
  <c r="U243" i="1" s="1"/>
  <c r="T211" i="1"/>
  <c r="U211" i="1" s="1"/>
  <c r="T623" i="1"/>
  <c r="U623" i="1" s="1"/>
  <c r="T803" i="1"/>
  <c r="U803" i="1" s="1"/>
  <c r="T128" i="1"/>
  <c r="U128" i="1" s="1"/>
  <c r="T235" i="1"/>
  <c r="U235" i="1" s="1"/>
  <c r="T916" i="1"/>
  <c r="U916" i="1" s="1"/>
  <c r="T993" i="1"/>
  <c r="U993" i="1" s="1"/>
  <c r="T61" i="1"/>
  <c r="U61" i="1" s="1"/>
  <c r="T251" i="1"/>
  <c r="U251" i="1" s="1"/>
  <c r="T138" i="1"/>
  <c r="U138" i="1" s="1"/>
  <c r="T413" i="1"/>
  <c r="U413" i="1" s="1"/>
  <c r="T751" i="1"/>
  <c r="U751" i="1" s="1"/>
  <c r="T77" i="1"/>
  <c r="U77" i="1" s="1"/>
  <c r="T260" i="1"/>
  <c r="U260" i="1" s="1"/>
  <c r="T150" i="1"/>
  <c r="U150" i="1" s="1"/>
  <c r="T429" i="1"/>
  <c r="U429" i="1" s="1"/>
  <c r="T777" i="1"/>
  <c r="U777" i="1" s="1"/>
  <c r="T44" i="1"/>
  <c r="U44" i="1" s="1"/>
  <c r="T230" i="1"/>
  <c r="U230" i="1" s="1"/>
  <c r="T117" i="1"/>
  <c r="U117" i="1" s="1"/>
  <c r="T358" i="1"/>
  <c r="U358" i="1" s="1"/>
  <c r="T709" i="1"/>
  <c r="U709" i="1" s="1"/>
  <c r="T7" i="1"/>
  <c r="U7" i="1" s="1"/>
  <c r="T190" i="1"/>
  <c r="U190" i="1" s="1"/>
  <c r="T88" i="1"/>
  <c r="U88" i="1" s="1"/>
  <c r="T296" i="1"/>
  <c r="U296" i="1" s="1"/>
  <c r="T639" i="1"/>
  <c r="U639" i="1" s="1"/>
  <c r="T192" i="1"/>
  <c r="U192" i="1" s="1"/>
  <c r="T270" i="1"/>
  <c r="U270" i="1" s="1"/>
  <c r="T350" i="1"/>
  <c r="U350" i="1" s="1"/>
  <c r="T438" i="1"/>
  <c r="U438" i="1" s="1"/>
  <c r="T525" i="1"/>
  <c r="U525" i="1" s="1"/>
  <c r="T591" i="1"/>
  <c r="U591" i="1" s="1"/>
  <c r="T701" i="1"/>
  <c r="U701" i="1" s="1"/>
  <c r="T785" i="1"/>
  <c r="U785" i="1" s="1"/>
  <c r="T893" i="1"/>
  <c r="U893" i="1" s="1"/>
  <c r="T110" i="1"/>
  <c r="U110" i="1" s="1"/>
  <c r="T213" i="1"/>
  <c r="U213" i="1" s="1"/>
  <c r="T405" i="1"/>
  <c r="U405" i="1" s="1"/>
  <c r="T765" i="1"/>
  <c r="U765" i="1" s="1"/>
  <c r="T370" i="1"/>
  <c r="U370" i="1" s="1"/>
  <c r="T966" i="1"/>
  <c r="U966" i="1" s="1"/>
  <c r="T82" i="1"/>
  <c r="U82" i="1" s="1"/>
  <c r="T816" i="1"/>
  <c r="U816" i="1" s="1"/>
  <c r="T114" i="1"/>
  <c r="U114" i="1" s="1"/>
  <c r="T511" i="1"/>
  <c r="U511" i="1" s="1"/>
  <c r="T320" i="1"/>
  <c r="U320" i="1" s="1"/>
  <c r="T79" i="1"/>
  <c r="U79" i="1" s="1"/>
  <c r="T896" i="1"/>
  <c r="U896" i="1" s="1"/>
  <c r="T22" i="1"/>
  <c r="U22" i="1" s="1"/>
  <c r="T119" i="1"/>
  <c r="U119" i="1" s="1"/>
  <c r="T203" i="1"/>
  <c r="U203" i="1" s="1"/>
  <c r="T28" i="1"/>
  <c r="U28" i="1" s="1"/>
  <c r="T100" i="1"/>
  <c r="U100" i="1" s="1"/>
  <c r="T180" i="1"/>
  <c r="U180" i="1" s="1"/>
  <c r="T253" i="1"/>
  <c r="U253" i="1" s="1"/>
  <c r="T334" i="1"/>
  <c r="U334" i="1" s="1"/>
  <c r="T425" i="1"/>
  <c r="U425" i="1" s="1"/>
  <c r="T512" i="1"/>
  <c r="U512" i="1" s="1"/>
  <c r="T578" i="1"/>
  <c r="U578" i="1" s="1"/>
  <c r="T689" i="1"/>
  <c r="U689" i="1" s="1"/>
  <c r="T773" i="1"/>
  <c r="U773" i="1" s="1"/>
  <c r="T881" i="1"/>
  <c r="U881" i="1" s="1"/>
  <c r="T93" i="1"/>
  <c r="U93" i="1" s="1"/>
  <c r="T744" i="1"/>
  <c r="U744" i="1" s="1"/>
  <c r="T340" i="1"/>
  <c r="U340" i="1" s="1"/>
  <c r="T950" i="1"/>
  <c r="U950" i="1" s="1"/>
  <c r="T543" i="1"/>
  <c r="U543" i="1" s="1"/>
  <c r="T799" i="1"/>
  <c r="U799" i="1" s="1"/>
  <c r="T612" i="1"/>
  <c r="U612" i="1" s="1"/>
  <c r="T461" i="1"/>
  <c r="U461" i="1" s="1"/>
  <c r="T269" i="1"/>
  <c r="U269" i="1" s="1"/>
  <c r="T31" i="1"/>
  <c r="U31" i="1" s="1"/>
  <c r="T834" i="1"/>
  <c r="U834" i="1" s="1"/>
  <c r="T330" i="1"/>
  <c r="U330" i="1" s="1"/>
  <c r="T410" i="1"/>
  <c r="U410" i="1" s="1"/>
  <c r="T505" i="1"/>
  <c r="U505" i="1" s="1"/>
  <c r="T600" i="1"/>
  <c r="U600" i="1" s="1"/>
  <c r="T686" i="1"/>
  <c r="U686" i="1" s="1"/>
  <c r="T769" i="1"/>
  <c r="U769" i="1" s="1"/>
  <c r="T849" i="1"/>
  <c r="U849" i="1" s="1"/>
  <c r="T914" i="1"/>
  <c r="U914" i="1" s="1"/>
  <c r="T294" i="1"/>
  <c r="U294" i="1" s="1"/>
  <c r="T374" i="1"/>
  <c r="U374" i="1" s="1"/>
  <c r="T473" i="1"/>
  <c r="U473" i="1" s="1"/>
  <c r="T603" i="1"/>
  <c r="U603" i="1" s="1"/>
  <c r="T905" i="1"/>
  <c r="U905" i="1" s="1"/>
  <c r="T971" i="1"/>
  <c r="U971" i="1" s="1"/>
  <c r="T492" i="1"/>
  <c r="U492" i="1" s="1"/>
  <c r="T959" i="1"/>
  <c r="U959" i="1" s="1"/>
  <c r="T498" i="1"/>
  <c r="U498" i="1" s="1"/>
  <c r="T404" i="1"/>
  <c r="U404" i="1" s="1"/>
  <c r="T617" i="1"/>
  <c r="U617" i="1" s="1"/>
  <c r="T683" i="1"/>
  <c r="U683" i="1" s="1"/>
  <c r="T753" i="1"/>
  <c r="U753" i="1" s="1"/>
  <c r="T821" i="1"/>
  <c r="U821" i="1" s="1"/>
  <c r="T887" i="1"/>
  <c r="U887" i="1" s="1"/>
  <c r="T956" i="1"/>
  <c r="U956" i="1" s="1"/>
  <c r="T178" i="1"/>
  <c r="U178" i="1" s="1"/>
  <c r="T50" i="1"/>
  <c r="U50" i="1" s="1"/>
  <c r="T113" i="1"/>
  <c r="U113" i="1" s="1"/>
  <c r="T116" i="1"/>
  <c r="U116" i="1" s="1"/>
  <c r="T328" i="1"/>
  <c r="U328" i="1" s="1"/>
  <c r="T524" i="1"/>
  <c r="U524" i="1" s="1"/>
  <c r="T716" i="1"/>
  <c r="U716" i="1" s="1"/>
  <c r="T912" i="1"/>
  <c r="U912" i="1" s="1"/>
  <c r="T120" i="1"/>
  <c r="U120" i="1" s="1"/>
  <c r="T333" i="1"/>
  <c r="U333" i="1" s="1"/>
  <c r="T544" i="1"/>
  <c r="U544" i="1" s="1"/>
  <c r="T746" i="1"/>
  <c r="U746" i="1" s="1"/>
  <c r="T957" i="1"/>
  <c r="U957" i="1" s="1"/>
  <c r="T91" i="1"/>
  <c r="U91" i="1" s="1"/>
  <c r="T291" i="1"/>
  <c r="U291" i="1" s="1"/>
  <c r="T490" i="1"/>
  <c r="U490" i="1" s="1"/>
  <c r="T688" i="1"/>
  <c r="U688" i="1" s="1"/>
  <c r="T908" i="1"/>
  <c r="U908" i="1" s="1"/>
  <c r="T293" i="1"/>
  <c r="U293" i="1" s="1"/>
  <c r="T381" i="1"/>
  <c r="U381" i="1" s="1"/>
  <c r="T455" i="1"/>
  <c r="U455" i="1" s="1"/>
  <c r="T542" i="1"/>
  <c r="U542" i="1" s="1"/>
  <c r="T657" i="1"/>
  <c r="U657" i="1" s="1"/>
  <c r="T727" i="1"/>
  <c r="U727" i="1" s="1"/>
  <c r="T807" i="1"/>
  <c r="U807" i="1" s="1"/>
  <c r="T886" i="1"/>
  <c r="U886" i="1" s="1"/>
  <c r="T186" i="1"/>
  <c r="U186" i="1" s="1"/>
  <c r="T331" i="1"/>
  <c r="U331" i="1" s="1"/>
  <c r="T423" i="1"/>
  <c r="U423" i="1" s="1"/>
  <c r="T380" i="1"/>
  <c r="U380" i="1" s="1"/>
  <c r="T764" i="1"/>
  <c r="U764" i="1" s="1"/>
  <c r="T942" i="1"/>
  <c r="U942" i="1" s="1"/>
  <c r="T289" i="1"/>
  <c r="U289" i="1" s="1"/>
  <c r="T811" i="1"/>
  <c r="U811" i="1" s="1"/>
  <c r="T419" i="1"/>
  <c r="U419" i="1" s="1"/>
  <c r="T535" i="1"/>
  <c r="U535" i="1" s="1"/>
  <c r="T589" i="1"/>
  <c r="U589" i="1" s="1"/>
  <c r="T654" i="1"/>
  <c r="U654" i="1" s="1"/>
  <c r="T720" i="1"/>
  <c r="U720" i="1" s="1"/>
  <c r="T791" i="1"/>
  <c r="U791" i="1" s="1"/>
  <c r="T858" i="1"/>
  <c r="U858" i="1" s="1"/>
  <c r="T924" i="1"/>
  <c r="U924" i="1" s="1"/>
  <c r="T995" i="1"/>
  <c r="U995" i="1" s="1"/>
  <c r="T740" i="1"/>
  <c r="U740" i="1" s="1"/>
  <c r="T579" i="1"/>
  <c r="U579" i="1" s="1"/>
  <c r="T23" i="1"/>
  <c r="U23" i="1" s="1"/>
  <c r="T236" i="1"/>
  <c r="U236" i="1" s="1"/>
  <c r="T445" i="1"/>
  <c r="U445" i="1" s="1"/>
  <c r="T630" i="1"/>
  <c r="U630" i="1" s="1"/>
  <c r="T830" i="1"/>
  <c r="U830" i="1" s="1"/>
  <c r="T27" i="1"/>
  <c r="U27" i="1" s="1"/>
  <c r="T1001" i="1"/>
  <c r="U1001" i="1" s="1"/>
  <c r="T839" i="1"/>
  <c r="U839" i="1" s="1"/>
  <c r="T577" i="1"/>
  <c r="U577" i="1" s="1"/>
  <c r="T21" i="1"/>
  <c r="U21" i="1" s="1"/>
  <c r="T56" i="1"/>
  <c r="U56" i="1" s="1"/>
  <c r="T144" i="1"/>
  <c r="U144" i="1" s="1"/>
  <c r="T247" i="1"/>
  <c r="U247" i="1" s="1"/>
  <c r="T59" i="1"/>
  <c r="U59" i="1" s="1"/>
  <c r="T134" i="1"/>
  <c r="U134" i="1" s="1"/>
  <c r="T207" i="1"/>
  <c r="U207" i="1" s="1"/>
  <c r="T283" i="1"/>
  <c r="U283" i="1" s="1"/>
  <c r="T362" i="1"/>
  <c r="U362" i="1" s="1"/>
  <c r="T450" i="1"/>
  <c r="U450" i="1" s="1"/>
  <c r="T537" i="1"/>
  <c r="U537" i="1" s="1"/>
  <c r="T615" i="1"/>
  <c r="U615" i="1" s="1"/>
  <c r="T713" i="1"/>
  <c r="U713" i="1" s="1"/>
  <c r="T797" i="1"/>
  <c r="U797" i="1" s="1"/>
  <c r="T25" i="1"/>
  <c r="U25" i="1" s="1"/>
  <c r="T131" i="1"/>
  <c r="U131" i="1" s="1"/>
  <c r="T233" i="1"/>
  <c r="U233" i="1" s="1"/>
  <c r="T472" i="1"/>
  <c r="U472" i="1" s="1"/>
  <c r="T824" i="1"/>
  <c r="U824" i="1" s="1"/>
  <c r="T440" i="1"/>
  <c r="U440" i="1" s="1"/>
  <c r="T347" i="1"/>
  <c r="U347" i="1" s="1"/>
  <c r="T597" i="1"/>
  <c r="U597" i="1" s="1"/>
  <c r="T866" i="1"/>
  <c r="U866" i="1" s="1"/>
  <c r="T547" i="1"/>
  <c r="U547" i="1" s="1"/>
  <c r="T655" i="1"/>
  <c r="U655" i="1" s="1"/>
  <c r="T470" i="1"/>
  <c r="U470" i="1" s="1"/>
  <c r="T227" i="1"/>
  <c r="U227" i="1" s="1"/>
  <c r="T210" i="1"/>
  <c r="U210" i="1" s="1"/>
  <c r="T351" i="1"/>
  <c r="U351" i="1" s="1"/>
  <c r="T426" i="1"/>
  <c r="U426" i="1" s="1"/>
  <c r="T522" i="1"/>
  <c r="U522" i="1" s="1"/>
  <c r="T632" i="1"/>
  <c r="U632" i="1" s="1"/>
  <c r="T702" i="1"/>
  <c r="U702" i="1" s="1"/>
  <c r="T786" i="1"/>
  <c r="U786" i="1" s="1"/>
  <c r="T865" i="1"/>
  <c r="U865" i="1" s="1"/>
  <c r="T998" i="1"/>
  <c r="U998" i="1" s="1"/>
  <c r="T311" i="1"/>
  <c r="U311" i="1" s="1"/>
  <c r="T390" i="1"/>
  <c r="U390" i="1" s="1"/>
  <c r="T130" i="1"/>
  <c r="U130" i="1" s="1"/>
  <c r="T635" i="1"/>
  <c r="U635" i="1" s="1"/>
  <c r="T922" i="1"/>
  <c r="U922" i="1" s="1"/>
  <c r="T992" i="1"/>
  <c r="U992" i="1" s="1"/>
  <c r="T604" i="1"/>
  <c r="U604" i="1" s="1"/>
  <c r="T290" i="1"/>
  <c r="U290" i="1" s="1"/>
  <c r="T514" i="1"/>
  <c r="U514" i="1" s="1"/>
  <c r="T568" i="1"/>
  <c r="U568" i="1" s="1"/>
  <c r="T633" i="1"/>
  <c r="U633" i="1" s="1"/>
  <c r="T699" i="1"/>
  <c r="U699" i="1" s="1"/>
  <c r="T770" i="1"/>
  <c r="U770" i="1" s="1"/>
  <c r="T838" i="1"/>
  <c r="U838" i="1" s="1"/>
  <c r="T903" i="1"/>
  <c r="U903" i="1" s="1"/>
  <c r="T973" i="1"/>
  <c r="U973" i="1" s="1"/>
  <c r="T628" i="1"/>
  <c r="U628" i="1" s="1"/>
  <c r="T947" i="1"/>
  <c r="U947" i="1" s="1"/>
  <c r="T161" i="1"/>
  <c r="U161" i="1" s="1"/>
  <c r="T166" i="1"/>
  <c r="U166" i="1" s="1"/>
  <c r="T379" i="1"/>
  <c r="U379" i="1" s="1"/>
  <c r="T573" i="1"/>
  <c r="U573" i="1" s="1"/>
  <c r="T772" i="1"/>
  <c r="U772" i="1" s="1"/>
  <c r="T961" i="1"/>
  <c r="U961" i="1" s="1"/>
  <c r="T170" i="1"/>
  <c r="U170" i="1" s="1"/>
  <c r="T375" i="1"/>
  <c r="U375" i="1" s="1"/>
  <c r="T598" i="1"/>
  <c r="U598" i="1" s="1"/>
  <c r="T800" i="1"/>
  <c r="U800" i="1" s="1"/>
  <c r="T306" i="1"/>
  <c r="U306" i="1" s="1"/>
  <c r="T137" i="1"/>
  <c r="U137" i="1" s="1"/>
  <c r="T337" i="1"/>
  <c r="U337" i="1" s="1"/>
  <c r="T540" i="1"/>
  <c r="U540" i="1" s="1"/>
  <c r="T742" i="1"/>
  <c r="U742" i="1" s="1"/>
  <c r="T953" i="1"/>
  <c r="U953" i="1" s="1"/>
  <c r="T314" i="1"/>
  <c r="U314" i="1" s="1"/>
  <c r="T397" i="1"/>
  <c r="U397" i="1" s="1"/>
  <c r="T488" i="1"/>
  <c r="U488" i="1" s="1"/>
  <c r="T575" i="1"/>
  <c r="U575" i="1" s="1"/>
  <c r="T673" i="1"/>
  <c r="U673" i="1" s="1"/>
  <c r="T757" i="1"/>
  <c r="U757" i="1" s="1"/>
  <c r="T837" i="1"/>
  <c r="U837" i="1" s="1"/>
  <c r="T902" i="1"/>
  <c r="U902" i="1" s="1"/>
  <c r="T664" i="1"/>
  <c r="U664" i="1" s="1"/>
  <c r="T743" i="1"/>
  <c r="U743" i="1" s="1"/>
  <c r="T823" i="1"/>
  <c r="U823" i="1" s="1"/>
  <c r="T72" i="1"/>
  <c r="U72" i="1" s="1"/>
  <c r="T164" i="1"/>
  <c r="U164" i="1" s="1"/>
  <c r="T271" i="1"/>
  <c r="U271" i="1" s="1"/>
  <c r="T624" i="1"/>
  <c r="U624" i="1" s="1"/>
  <c r="T994" i="1"/>
  <c r="U994" i="1" s="1"/>
  <c r="T627" i="1"/>
  <c r="U627" i="1" s="1"/>
  <c r="T273" i="1"/>
  <c r="U273" i="1" s="1"/>
  <c r="T695" i="1"/>
  <c r="U695" i="1" s="1"/>
  <c r="T969" i="1"/>
  <c r="U969" i="1" s="1"/>
  <c r="T154" i="1"/>
  <c r="U154" i="1" s="1"/>
  <c r="T949" i="1"/>
  <c r="U949" i="1" s="1"/>
  <c r="T776" i="1"/>
  <c r="U776" i="1" s="1"/>
  <c r="T528" i="1"/>
  <c r="U528" i="1" s="1"/>
  <c r="T101" i="1"/>
  <c r="U101" i="1" s="1"/>
  <c r="T202" i="1"/>
  <c r="U202" i="1" s="1"/>
  <c r="T373" i="1"/>
  <c r="U373" i="1" s="1"/>
  <c r="T714" i="1"/>
  <c r="U714" i="1" s="1"/>
  <c r="T323" i="1"/>
  <c r="U323" i="1" s="1"/>
  <c r="T934" i="1"/>
  <c r="U934" i="1" s="1"/>
  <c r="T527" i="1"/>
  <c r="U527" i="1" s="1"/>
  <c r="T783" i="1"/>
  <c r="U783" i="1" s="1"/>
  <c r="T146" i="1"/>
  <c r="U146" i="1" s="1"/>
  <c r="T416" i="1"/>
  <c r="U416" i="1" s="1"/>
  <c r="T219" i="1"/>
  <c r="U219" i="1" s="1"/>
  <c r="T596" i="1"/>
  <c r="U596" i="1" s="1"/>
  <c r="T784" i="1"/>
  <c r="U784" i="1" s="1"/>
  <c r="T47" i="1"/>
  <c r="U47" i="1" s="1"/>
  <c r="T86" i="1"/>
  <c r="U86" i="1" s="1"/>
  <c r="T165" i="1"/>
  <c r="U165" i="1" s="1"/>
  <c r="T264" i="1"/>
  <c r="U264" i="1" s="1"/>
  <c r="T75" i="1"/>
  <c r="U75" i="1" s="1"/>
  <c r="T155" i="1"/>
  <c r="U155" i="1" s="1"/>
  <c r="T224" i="1"/>
  <c r="U224" i="1" s="1"/>
  <c r="T300" i="1"/>
  <c r="U300" i="1" s="1"/>
  <c r="T392" i="1"/>
  <c r="U392" i="1" s="1"/>
  <c r="T466" i="1"/>
  <c r="U466" i="1" s="1"/>
  <c r="T554" i="1"/>
  <c r="U554" i="1" s="1"/>
  <c r="T648" i="1"/>
  <c r="U648" i="1" s="1"/>
  <c r="T730" i="1"/>
  <c r="U730" i="1" s="1"/>
  <c r="T814" i="1"/>
  <c r="U814" i="1" s="1"/>
  <c r="T64" i="1"/>
  <c r="U64" i="1" s="1"/>
  <c r="T151" i="1"/>
  <c r="U151" i="1" s="1"/>
  <c r="T263" i="1"/>
  <c r="U263" i="1" s="1"/>
  <c r="T559" i="1"/>
  <c r="U559" i="1" s="1"/>
  <c r="T894" i="1"/>
  <c r="U894" i="1" s="1"/>
  <c r="T475" i="1"/>
  <c r="U475" i="1" s="1"/>
  <c r="T919" i="1"/>
  <c r="U919" i="1" s="1"/>
  <c r="T662" i="1"/>
  <c r="U662" i="1" s="1"/>
  <c r="T932" i="1"/>
  <c r="U932" i="1" s="1"/>
  <c r="T49" i="1"/>
  <c r="U49" i="1" s="1"/>
  <c r="T855" i="1"/>
  <c r="U855" i="1" s="1"/>
  <c r="T684" i="1"/>
  <c r="U684" i="1" s="1"/>
  <c r="T428" i="1"/>
  <c r="U428" i="1" s="1"/>
  <c r="T284" i="1"/>
  <c r="U284" i="1" s="1"/>
  <c r="T377" i="1"/>
  <c r="U377" i="1" s="1"/>
  <c r="T447" i="1"/>
  <c r="U447" i="1" s="1"/>
  <c r="T538" i="1"/>
  <c r="U538" i="1" s="1"/>
  <c r="T653" i="1"/>
  <c r="U653" i="1" s="1"/>
  <c r="T719" i="1"/>
  <c r="U719" i="1" s="1"/>
  <c r="T802" i="1"/>
  <c r="U802" i="1" s="1"/>
  <c r="T882" i="1"/>
  <c r="U882" i="1" s="1"/>
  <c r="T169" i="1"/>
  <c r="U169" i="1" s="1"/>
  <c r="T327" i="1"/>
  <c r="U327" i="1" s="1"/>
  <c r="T415" i="1"/>
  <c r="U415" i="1" s="1"/>
  <c r="T321" i="1"/>
  <c r="U321" i="1" s="1"/>
  <c r="T747" i="1"/>
  <c r="U747" i="1" s="1"/>
  <c r="T938" i="1"/>
  <c r="U938" i="1" s="1"/>
  <c r="T225" i="1"/>
  <c r="U225" i="1" s="1"/>
  <c r="T748" i="1"/>
  <c r="U748" i="1" s="1"/>
  <c r="T411" i="1"/>
  <c r="U411" i="1" s="1"/>
  <c r="T531" i="1"/>
  <c r="U531" i="1" s="1"/>
  <c r="T584" i="1"/>
  <c r="U584" i="1" s="1"/>
  <c r="T650" i="1"/>
  <c r="U650" i="1" s="1"/>
  <c r="T715" i="1"/>
  <c r="U715" i="1" s="1"/>
  <c r="T787" i="1"/>
  <c r="U787" i="1" s="1"/>
  <c r="T854" i="1"/>
  <c r="U854" i="1" s="1"/>
  <c r="T920" i="1"/>
  <c r="U920" i="1" s="1"/>
  <c r="T990" i="1"/>
  <c r="U990" i="1" s="1"/>
  <c r="T860" i="1"/>
  <c r="U860" i="1" s="1"/>
  <c r="T723" i="1"/>
  <c r="U723" i="1" s="1"/>
  <c r="T19" i="1"/>
  <c r="U19" i="1" s="1"/>
  <c r="T223" i="1"/>
  <c r="U223" i="1" s="1"/>
  <c r="T432" i="1"/>
  <c r="U432" i="1" s="1"/>
  <c r="T618" i="1"/>
  <c r="U618" i="1" s="1"/>
  <c r="T817" i="1"/>
  <c r="U817" i="1" s="1"/>
  <c r="T8" i="1"/>
  <c r="U8" i="1" s="1"/>
  <c r="T231" i="1"/>
  <c r="U231" i="1" s="1"/>
  <c r="T424" i="1"/>
  <c r="U424" i="1" s="1"/>
  <c r="T647" i="1"/>
  <c r="U647" i="1" s="1"/>
  <c r="T851" i="1"/>
  <c r="U851" i="1" s="1"/>
  <c r="T852" i="1"/>
  <c r="U852" i="1" s="1"/>
  <c r="T187" i="1"/>
  <c r="U187" i="1" s="1"/>
  <c r="T395" i="1"/>
  <c r="U395" i="1" s="1"/>
  <c r="T590" i="1"/>
  <c r="U590" i="1" s="1"/>
  <c r="T796" i="1"/>
  <c r="U796" i="1" s="1"/>
  <c r="T724" i="1"/>
  <c r="U724" i="1" s="1"/>
  <c r="T335" i="1"/>
  <c r="U335" i="1" s="1"/>
  <c r="T414" i="1"/>
  <c r="U414" i="1" s="1"/>
  <c r="T509" i="1"/>
  <c r="U509" i="1" s="1"/>
  <c r="T608" i="1"/>
  <c r="U608" i="1" s="1"/>
  <c r="T690" i="1"/>
  <c r="U690" i="1" s="1"/>
  <c r="T774" i="1"/>
  <c r="U774" i="1" s="1"/>
  <c r="T853" i="1"/>
  <c r="U853" i="1" s="1"/>
  <c r="T985" i="1"/>
  <c r="U985" i="1" s="1"/>
  <c r="T298" i="1"/>
  <c r="U298" i="1" s="1"/>
  <c r="T378" i="1"/>
  <c r="U378" i="1" s="1"/>
  <c r="T477" i="1"/>
  <c r="U477" i="1" s="1"/>
  <c r="T611" i="1"/>
  <c r="U611" i="1" s="1"/>
  <c r="T909" i="1"/>
  <c r="U909" i="1" s="1"/>
  <c r="T975" i="1"/>
  <c r="U975" i="1" s="1"/>
  <c r="T555" i="1"/>
  <c r="U555" i="1" s="1"/>
  <c r="T968" i="1"/>
  <c r="U968" i="1" s="1"/>
  <c r="T502" i="1"/>
  <c r="U502" i="1" s="1"/>
  <c r="T660" i="1"/>
  <c r="U660" i="1" s="1"/>
  <c r="T621" i="1"/>
  <c r="U621" i="1" s="1"/>
  <c r="T189" i="1"/>
  <c r="U189" i="1" s="1"/>
  <c r="T343" i="1"/>
  <c r="U343" i="1" s="1"/>
  <c r="T698" i="1"/>
  <c r="U698" i="1" s="1"/>
  <c r="T307" i="1"/>
  <c r="U307" i="1" s="1"/>
  <c r="T918" i="1"/>
  <c r="U918" i="1" s="1"/>
  <c r="T510" i="1"/>
  <c r="U510" i="1" s="1"/>
  <c r="T766" i="1"/>
  <c r="U766" i="1" s="1"/>
  <c r="T756" i="1"/>
  <c r="U756" i="1" s="1"/>
  <c r="T365" i="1"/>
  <c r="U365" i="1" s="1"/>
  <c r="T158" i="1"/>
  <c r="U158" i="1" s="1"/>
  <c r="T996" i="1"/>
  <c r="U996" i="1" s="1"/>
  <c r="T729" i="1"/>
  <c r="U729" i="1" s="1"/>
  <c r="T126" i="1"/>
  <c r="U126" i="1" s="1"/>
  <c r="T229" i="1"/>
  <c r="U229" i="1" s="1"/>
  <c r="T439" i="1"/>
  <c r="U439" i="1" s="1"/>
  <c r="T798" i="1"/>
  <c r="U798" i="1" s="1"/>
  <c r="T406" i="1"/>
  <c r="U406" i="1" s="1"/>
  <c r="T193" i="1"/>
  <c r="U193" i="1" s="1"/>
  <c r="T580" i="1"/>
  <c r="U580" i="1" s="1"/>
  <c r="T850" i="1"/>
  <c r="U850" i="1" s="1"/>
  <c r="T923" i="1"/>
  <c r="U923" i="1" s="1"/>
  <c r="T606" i="1"/>
  <c r="U606" i="1" s="1"/>
  <c r="T412" i="1"/>
  <c r="U412" i="1" s="1"/>
  <c r="T175" i="1"/>
  <c r="U175" i="1" s="1"/>
  <c r="T991" i="1"/>
  <c r="U991" i="1" s="1"/>
  <c r="T12" i="1"/>
  <c r="U12" i="1" s="1"/>
  <c r="T111" i="1"/>
  <c r="U111" i="1" s="1"/>
  <c r="T195" i="1"/>
  <c r="U195" i="1" s="1"/>
  <c r="T20" i="1"/>
  <c r="U20" i="1" s="1"/>
  <c r="T92" i="1"/>
  <c r="U92" i="1" s="1"/>
  <c r="T172" i="1"/>
  <c r="U172" i="1" s="1"/>
  <c r="T245" i="1"/>
  <c r="U245" i="1" s="1"/>
  <c r="T325" i="1"/>
  <c r="U325" i="1" s="1"/>
  <c r="T417" i="1"/>
  <c r="U417" i="1" s="1"/>
  <c r="T496" i="1"/>
  <c r="U496" i="1" s="1"/>
  <c r="T570" i="1"/>
  <c r="U570" i="1" s="1"/>
  <c r="T680" i="1"/>
  <c r="U680" i="1" s="1"/>
  <c r="T760" i="1"/>
  <c r="U760" i="1" s="1"/>
  <c r="T840" i="1"/>
  <c r="U840" i="1" s="1"/>
  <c r="T85" i="1"/>
  <c r="U85" i="1" s="1"/>
  <c r="T181" i="1"/>
  <c r="U181" i="1" s="1"/>
  <c r="T301" i="1"/>
  <c r="U301" i="1" s="1"/>
  <c r="T665" i="1"/>
  <c r="U665" i="1" s="1"/>
  <c r="T234" i="1"/>
  <c r="U234" i="1" s="1"/>
  <c r="T835" i="1"/>
  <c r="U835" i="1" s="1"/>
  <c r="T435" i="1"/>
  <c r="U435" i="1" s="1"/>
  <c r="T732" i="1"/>
  <c r="U732" i="1" s="1"/>
  <c r="T972" i="1"/>
  <c r="U972" i="1" s="1"/>
  <c r="T261" i="1"/>
  <c r="U261" i="1" s="1"/>
  <c r="T53" i="1"/>
  <c r="U53" i="1" s="1"/>
  <c r="T888" i="1"/>
  <c r="U888" i="1" s="1"/>
  <c r="T626" i="1"/>
  <c r="U626" i="1" s="1"/>
  <c r="T310" i="1"/>
  <c r="U310" i="1" s="1"/>
  <c r="T393" i="1"/>
  <c r="U393" i="1" s="1"/>
  <c r="T480" i="1"/>
  <c r="U480" i="1" s="1"/>
  <c r="T567" i="1"/>
  <c r="U567" i="1" s="1"/>
  <c r="T669" i="1"/>
  <c r="U669" i="1" s="1"/>
  <c r="T752" i="1"/>
  <c r="U752" i="1" s="1"/>
  <c r="T832" i="1"/>
  <c r="U832" i="1" s="1"/>
  <c r="T898" i="1"/>
  <c r="U898" i="1" s="1"/>
  <c r="T268" i="1"/>
  <c r="U268" i="1" s="1"/>
  <c r="T344" i="1"/>
  <c r="U344" i="1" s="1"/>
  <c r="T448" i="1"/>
  <c r="U448" i="1" s="1"/>
  <c r="T483" i="1"/>
  <c r="U483" i="1" s="1"/>
  <c r="T844" i="1"/>
  <c r="U844" i="1" s="1"/>
  <c r="T954" i="1"/>
  <c r="U954" i="1" s="1"/>
  <c r="T363" i="1"/>
  <c r="U363" i="1" s="1"/>
  <c r="T927" i="1"/>
  <c r="U927" i="1" s="1"/>
  <c r="T444" i="1"/>
  <c r="U444" i="1" s="1"/>
  <c r="T552" i="1"/>
  <c r="U552" i="1" s="1"/>
  <c r="T601" i="1"/>
  <c r="U601" i="1" s="1"/>
  <c r="T666" i="1"/>
  <c r="U666" i="1" s="1"/>
  <c r="T737" i="1"/>
  <c r="U737" i="1" s="1"/>
  <c r="T804" i="1"/>
  <c r="U804" i="1" s="1"/>
  <c r="T870" i="1"/>
  <c r="U870" i="1" s="1"/>
  <c r="T936" i="1"/>
  <c r="U936" i="1" s="1"/>
  <c r="T876" i="1"/>
  <c r="U876" i="1" s="1"/>
  <c r="T484" i="1"/>
  <c r="U484" i="1" s="1"/>
  <c r="T451" i="1"/>
  <c r="U451" i="1" s="1"/>
  <c r="T62" i="1"/>
  <c r="U62" i="1" s="1"/>
  <c r="T274" i="1"/>
  <c r="U274" i="1" s="1"/>
  <c r="T478" i="1"/>
  <c r="U478" i="1" s="1"/>
  <c r="T667" i="1"/>
  <c r="U667" i="1" s="1"/>
  <c r="T867" i="1"/>
  <c r="U867" i="1" s="1"/>
  <c r="T70" i="1"/>
  <c r="U70" i="1" s="1"/>
  <c r="T282" i="1"/>
  <c r="U282" i="1" s="1"/>
  <c r="T482" i="1"/>
  <c r="U482" i="1" s="1"/>
  <c r="T696" i="1"/>
  <c r="U696" i="1" s="1"/>
  <c r="T900" i="1"/>
  <c r="U900" i="1" s="1"/>
  <c r="T45" i="1"/>
  <c r="U45" i="1" s="1"/>
  <c r="T240" i="1"/>
  <c r="U240" i="1" s="1"/>
  <c r="T441" i="1"/>
  <c r="U441" i="1" s="1"/>
  <c r="T638" i="1"/>
  <c r="U638" i="1" s="1"/>
  <c r="T847" i="1"/>
  <c r="U847" i="1" s="1"/>
  <c r="T532" i="1"/>
  <c r="U532" i="1" s="1"/>
  <c r="T359" i="1"/>
  <c r="U359" i="1" s="1"/>
  <c r="T430" i="1"/>
  <c r="U430" i="1" s="1"/>
  <c r="T526" i="1"/>
  <c r="U526" i="1" s="1"/>
  <c r="T640" i="1"/>
  <c r="U640" i="1" s="1"/>
  <c r="T706" i="1"/>
  <c r="U706" i="1" s="1"/>
  <c r="T790" i="1"/>
  <c r="U790" i="1" s="1"/>
  <c r="T869" i="1"/>
  <c r="U869" i="1" s="1"/>
  <c r="T26" i="1"/>
  <c r="U26" i="1" s="1"/>
  <c r="T315" i="1"/>
  <c r="U315" i="1" s="1"/>
  <c r="T394" i="1"/>
  <c r="U394" i="1" s="1"/>
  <c r="T241" i="1"/>
  <c r="U241" i="1" s="1"/>
  <c r="T652" i="1"/>
  <c r="U652" i="1" s="1"/>
  <c r="T926" i="1"/>
  <c r="U926" i="1" s="1"/>
  <c r="T997" i="1"/>
  <c r="U997" i="1" s="1"/>
  <c r="T620" i="1"/>
  <c r="U620" i="1" s="1"/>
  <c r="T348" i="1"/>
  <c r="U348" i="1" s="1"/>
  <c r="T519" i="1"/>
  <c r="U519" i="1" s="1"/>
  <c r="T572" i="1"/>
  <c r="U572" i="1" s="1"/>
  <c r="T637" i="1"/>
  <c r="U637" i="1" s="1"/>
  <c r="T244" i="1"/>
  <c r="U244" i="1" s="1"/>
  <c r="T436" i="1"/>
  <c r="U436" i="1" s="1"/>
  <c r="T659" i="1"/>
  <c r="U659" i="1" s="1"/>
  <c r="T863" i="1"/>
  <c r="U863" i="1" s="1"/>
  <c r="T980" i="1"/>
  <c r="U980" i="1" s="1"/>
  <c r="T200" i="1"/>
  <c r="U200" i="1" s="1"/>
  <c r="T408" i="1"/>
  <c r="U408" i="1" s="1"/>
  <c r="T602" i="1"/>
  <c r="U602" i="1" s="1"/>
  <c r="T809" i="1"/>
  <c r="U809" i="1" s="1"/>
  <c r="T948" i="1"/>
  <c r="U948" i="1" s="1"/>
  <c r="T156" i="1"/>
  <c r="U156" i="1" s="1"/>
  <c r="T238" i="1"/>
  <c r="U238" i="1" s="1"/>
  <c r="T318" i="1"/>
  <c r="U318" i="1" s="1"/>
  <c r="T401" i="1"/>
  <c r="U401" i="1" s="1"/>
  <c r="T497" i="1"/>
  <c r="U497" i="1" s="1"/>
  <c r="T583" i="1"/>
  <c r="U583" i="1" s="1"/>
  <c r="T677" i="1"/>
  <c r="U677" i="1" s="1"/>
  <c r="T761" i="1"/>
  <c r="U761" i="1" s="1"/>
  <c r="T841" i="1"/>
  <c r="U841" i="1" s="1"/>
  <c r="T906" i="1"/>
  <c r="U906" i="1" s="1"/>
  <c r="T281" i="1"/>
  <c r="U281" i="1" s="1"/>
  <c r="T360" i="1"/>
  <c r="U360" i="1" s="1"/>
  <c r="T464" i="1"/>
  <c r="U464" i="1" s="1"/>
  <c r="T508" i="1"/>
  <c r="U508" i="1" s="1"/>
  <c r="T864" i="1"/>
  <c r="U864" i="1" s="1"/>
  <c r="T962" i="1"/>
  <c r="U962" i="1" s="1"/>
  <c r="T459" i="1"/>
  <c r="U459" i="1" s="1"/>
  <c r="T943" i="1"/>
  <c r="U943" i="1" s="1"/>
  <c r="T489" i="1"/>
  <c r="U489" i="1" s="1"/>
  <c r="T560" i="1"/>
  <c r="U560" i="1" s="1"/>
  <c r="T609" i="1"/>
  <c r="U609" i="1" s="1"/>
  <c r="T674" i="1"/>
  <c r="U674" i="1" s="1"/>
  <c r="T745" i="1"/>
  <c r="U745" i="1" s="1"/>
  <c r="T812" i="1"/>
  <c r="U812" i="1" s="1"/>
  <c r="T879" i="1"/>
  <c r="U879" i="1" s="1"/>
  <c r="T944" i="1"/>
  <c r="U944" i="1" s="1"/>
  <c r="T452" i="1"/>
  <c r="U452" i="1" s="1"/>
  <c r="T242" i="1"/>
  <c r="U242" i="1" s="1"/>
  <c r="T209" i="1"/>
  <c r="U209" i="1" s="1"/>
  <c r="T87" i="1"/>
  <c r="U87" i="1" s="1"/>
  <c r="T299" i="1"/>
  <c r="U299" i="1" s="1"/>
  <c r="T499" i="1"/>
  <c r="U499" i="1" s="1"/>
  <c r="T692" i="1"/>
  <c r="U692" i="1" s="1"/>
  <c r="T892" i="1"/>
  <c r="U892" i="1" s="1"/>
  <c r="T95" i="1"/>
  <c r="U95" i="1" s="1"/>
  <c r="T308" i="1"/>
  <c r="U308" i="1" s="1"/>
  <c r="T507" i="1"/>
  <c r="U507" i="1" s="1"/>
  <c r="T721" i="1"/>
  <c r="U721" i="1" s="1"/>
  <c r="T929" i="1"/>
  <c r="U929" i="1" s="1"/>
  <c r="T66" i="1"/>
  <c r="U66" i="1" s="1"/>
  <c r="T265" i="1"/>
  <c r="U265" i="1" s="1"/>
  <c r="T465" i="1"/>
  <c r="U465" i="1" s="1"/>
  <c r="T663" i="1"/>
  <c r="U663" i="1" s="1"/>
  <c r="T871" i="1"/>
  <c r="U871" i="1" s="1"/>
  <c r="T884" i="1"/>
  <c r="U884" i="1" s="1"/>
  <c r="T78" i="1"/>
  <c r="U78" i="1" s="1"/>
  <c r="T153" i="1"/>
  <c r="U153" i="1" s="1"/>
  <c r="T212" i="1"/>
  <c r="U212" i="1" s="1"/>
  <c r="T41" i="1"/>
  <c r="U41" i="1" s="1"/>
  <c r="T302" i="1"/>
  <c r="U302" i="1" s="1"/>
  <c r="T277" i="1"/>
  <c r="U277" i="1" s="1"/>
  <c r="T352" i="1"/>
  <c r="U352" i="1" s="1"/>
  <c r="T456" i="1"/>
  <c r="U456" i="1" s="1"/>
  <c r="T491" i="1"/>
  <c r="U491" i="1" s="1"/>
  <c r="T856" i="1"/>
  <c r="U856" i="1" s="1"/>
  <c r="T958" i="1"/>
  <c r="U958" i="1" s="1"/>
  <c r="T443" i="1"/>
  <c r="U443" i="1" s="1"/>
  <c r="T935" i="1"/>
  <c r="U935" i="1" s="1"/>
  <c r="T460" i="1"/>
  <c r="U460" i="1" s="1"/>
  <c r="T556" i="1"/>
  <c r="U556" i="1" s="1"/>
  <c r="T605" i="1"/>
  <c r="U605" i="1" s="1"/>
  <c r="T670" i="1"/>
  <c r="U670" i="1" s="1"/>
  <c r="T741" i="1"/>
  <c r="U741" i="1" s="1"/>
  <c r="T808" i="1"/>
  <c r="U808" i="1" s="1"/>
  <c r="T874" i="1"/>
  <c r="U874" i="1" s="1"/>
  <c r="T940" i="1"/>
  <c r="U940" i="1" s="1"/>
  <c r="T644" i="1"/>
  <c r="U644" i="1" s="1"/>
  <c r="T356" i="1"/>
  <c r="U356" i="1" s="1"/>
  <c r="T355" i="1"/>
  <c r="U355" i="1" s="1"/>
  <c r="T74" i="1"/>
  <c r="U74" i="1" s="1"/>
  <c r="T287" i="1"/>
  <c r="U287" i="1" s="1"/>
  <c r="T486" i="1"/>
  <c r="U486" i="1" s="1"/>
  <c r="T679" i="1"/>
  <c r="U679" i="1" s="1"/>
  <c r="T880" i="1"/>
  <c r="U880" i="1" s="1"/>
  <c r="T83" i="1"/>
  <c r="U83" i="1" s="1"/>
  <c r="T295" i="1"/>
  <c r="U295" i="1" s="1"/>
  <c r="T495" i="1"/>
  <c r="U495" i="1" s="1"/>
  <c r="T708" i="1"/>
  <c r="U708" i="1" s="1"/>
  <c r="T917" i="1"/>
  <c r="U917" i="1" s="1"/>
  <c r="T58" i="1"/>
  <c r="U58" i="1" s="1"/>
  <c r="T252" i="1"/>
  <c r="U252" i="1" s="1"/>
  <c r="T453" i="1"/>
  <c r="U453" i="1" s="1"/>
  <c r="T651" i="1"/>
  <c r="U651" i="1" s="1"/>
  <c r="T859" i="1"/>
  <c r="U859" i="1" s="1"/>
  <c r="T788" i="1"/>
  <c r="U788" i="1" s="1"/>
  <c r="T173" i="1"/>
  <c r="U173" i="1" s="1"/>
  <c r="T259" i="1"/>
  <c r="U259" i="1" s="1"/>
  <c r="T339" i="1"/>
  <c r="U339" i="1" s="1"/>
  <c r="T418" i="1"/>
  <c r="U418" i="1" s="1"/>
  <c r="T513" i="1"/>
  <c r="U513" i="1" s="1"/>
  <c r="T616" i="1"/>
  <c r="U616" i="1" s="1"/>
  <c r="T694" i="1"/>
  <c r="U694" i="1" s="1"/>
  <c r="T778" i="1"/>
  <c r="U778" i="1" s="1"/>
  <c r="T857" i="1"/>
  <c r="U857" i="1" s="1"/>
  <c r="T989" i="1"/>
  <c r="U989" i="1" s="1"/>
  <c r="T303" i="1"/>
  <c r="U303" i="1" s="1"/>
  <c r="T382" i="1"/>
  <c r="U382" i="1" s="1"/>
  <c r="T481" i="1"/>
  <c r="U481" i="1" s="1"/>
  <c r="T619" i="1"/>
  <c r="U619" i="1" s="1"/>
  <c r="T913" i="1"/>
  <c r="U913" i="1" s="1"/>
  <c r="T979" i="1"/>
  <c r="U979" i="1" s="1"/>
  <c r="T571" i="1"/>
  <c r="U571" i="1" s="1"/>
  <c r="T976" i="1"/>
  <c r="U976" i="1" s="1"/>
  <c r="T506" i="1"/>
  <c r="U506" i="1" s="1"/>
  <c r="T548" i="1"/>
  <c r="U548" i="1" s="1"/>
  <c r="T625" i="1"/>
  <c r="U625" i="1" s="1"/>
  <c r="T691" i="1"/>
  <c r="U691" i="1" s="1"/>
  <c r="T762" i="1"/>
  <c r="U762" i="1" s="1"/>
  <c r="T829" i="1"/>
  <c r="U829" i="1" s="1"/>
  <c r="T895" i="1"/>
  <c r="U895" i="1" s="1"/>
  <c r="T964" i="1"/>
  <c r="U964" i="1" s="1"/>
  <c r="T820" i="1"/>
  <c r="U820" i="1" s="1"/>
  <c r="T963" i="1"/>
  <c r="U963" i="1" s="1"/>
  <c r="T98" i="1"/>
  <c r="U98" i="1" s="1"/>
  <c r="T141" i="1"/>
  <c r="U141" i="1" s="1"/>
  <c r="T353" i="1"/>
  <c r="U353" i="1" s="1"/>
  <c r="T549" i="1"/>
  <c r="U549" i="1" s="1"/>
  <c r="T738" i="1"/>
  <c r="U738" i="1" s="1"/>
  <c r="T937" i="1"/>
  <c r="U937" i="1" s="1"/>
  <c r="T145" i="1"/>
  <c r="U145" i="1" s="1"/>
  <c r="T357" i="1"/>
  <c r="U357" i="1" s="1"/>
  <c r="T569" i="1"/>
  <c r="U569" i="1" s="1"/>
  <c r="T763" i="1"/>
  <c r="U763" i="1" s="1"/>
  <c r="T983" i="1"/>
  <c r="U983" i="1" s="1"/>
  <c r="T112" i="1"/>
  <c r="U112" i="1" s="1"/>
  <c r="T312" i="1"/>
  <c r="U312" i="1" s="1"/>
  <c r="T516" i="1"/>
  <c r="U516" i="1" s="1"/>
  <c r="T712" i="1"/>
  <c r="U712" i="1" s="1"/>
  <c r="T933" i="1"/>
  <c r="U933" i="1" s="1"/>
  <c r="T9" i="1"/>
  <c r="U9" i="1" s="1"/>
  <c r="T754" i="1"/>
  <c r="U754" i="1" s="1"/>
  <c r="T642" i="1"/>
  <c r="U642" i="1" s="1"/>
  <c r="T256" i="1"/>
  <c r="U256" i="1" s="1"/>
  <c r="T771" i="1"/>
  <c r="U771" i="1" s="1"/>
  <c r="T102" i="1"/>
  <c r="U102" i="1" s="1"/>
  <c r="T687" i="1"/>
  <c r="U687" i="1" s="1"/>
  <c r="T758" i="1"/>
  <c r="U758" i="1" s="1"/>
  <c r="T825" i="1"/>
  <c r="U825" i="1" s="1"/>
  <c r="T891" i="1"/>
  <c r="U891" i="1" s="1"/>
  <c r="T960" i="1"/>
  <c r="U960" i="1" s="1"/>
  <c r="T868" i="1"/>
  <c r="U868" i="1" s="1"/>
  <c r="T81" i="1"/>
  <c r="U81" i="1" s="1"/>
  <c r="T226" i="1"/>
  <c r="U226" i="1" s="1"/>
  <c r="T129" i="1"/>
  <c r="U129" i="1" s="1"/>
  <c r="T341" i="1"/>
  <c r="U341" i="1" s="1"/>
  <c r="T536" i="1"/>
  <c r="U536" i="1" s="1"/>
  <c r="T725" i="1"/>
  <c r="U725" i="1" s="1"/>
  <c r="T925" i="1"/>
  <c r="U925" i="1" s="1"/>
  <c r="T133" i="1"/>
  <c r="U133" i="1" s="1"/>
  <c r="T345" i="1"/>
  <c r="U345" i="1" s="1"/>
  <c r="T557" i="1"/>
  <c r="U557" i="1" s="1"/>
  <c r="T750" i="1"/>
  <c r="U750" i="1" s="1"/>
  <c r="T970" i="1"/>
  <c r="U970" i="1" s="1"/>
  <c r="T99" i="1"/>
  <c r="U99" i="1" s="1"/>
  <c r="T304" i="1"/>
  <c r="U304" i="1" s="1"/>
  <c r="T503" i="1"/>
  <c r="U503" i="1" s="1"/>
  <c r="T700" i="1"/>
  <c r="U700" i="1" s="1"/>
  <c r="T921" i="1"/>
  <c r="U921" i="1" s="1"/>
  <c r="T122" i="1"/>
  <c r="U122" i="1" s="1"/>
  <c r="T198" i="1"/>
  <c r="U198" i="1" s="1"/>
  <c r="T276" i="1"/>
  <c r="U276" i="1" s="1"/>
  <c r="T367" i="1"/>
  <c r="U367" i="1" s="1"/>
  <c r="T434" i="1"/>
  <c r="U434" i="1" s="1"/>
  <c r="T530" i="1"/>
  <c r="U530" i="1" s="1"/>
  <c r="T645" i="1"/>
  <c r="U645" i="1" s="1"/>
  <c r="T710" i="1"/>
  <c r="U710" i="1" s="1"/>
  <c r="T794" i="1"/>
  <c r="U794" i="1" s="1"/>
  <c r="T873" i="1"/>
  <c r="U873" i="1" s="1"/>
  <c r="T73" i="1"/>
  <c r="U73" i="1" s="1"/>
  <c r="T319" i="1"/>
  <c r="U319" i="1" s="1"/>
  <c r="T398" i="1"/>
  <c r="U398" i="1" s="1"/>
  <c r="T258" i="1"/>
  <c r="U258" i="1" s="1"/>
  <c r="T668" i="1"/>
  <c r="U668" i="1" s="1"/>
  <c r="T930" i="1"/>
  <c r="U930" i="1" s="1"/>
  <c r="T97" i="1"/>
  <c r="U97" i="1" s="1"/>
  <c r="T636" i="1"/>
  <c r="U636" i="1" s="1"/>
  <c r="T364" i="1"/>
  <c r="U364" i="1" s="1"/>
  <c r="T523" i="1"/>
  <c r="U523" i="1" s="1"/>
  <c r="T576" i="1"/>
  <c r="U576" i="1" s="1"/>
  <c r="T641" i="1"/>
  <c r="U641" i="1" s="1"/>
  <c r="T707" i="1"/>
  <c r="U707" i="1" s="1"/>
  <c r="T779" i="1"/>
  <c r="U779" i="1" s="1"/>
  <c r="T846" i="1"/>
  <c r="U846" i="1" s="1"/>
  <c r="T911" i="1"/>
  <c r="U911" i="1" s="1"/>
  <c r="T981" i="1"/>
  <c r="U981" i="1" s="1"/>
  <c r="T372" i="1"/>
  <c r="U372" i="1" s="1"/>
  <c r="T931" i="1"/>
  <c r="U931" i="1" s="1"/>
  <c r="T33" i="1"/>
  <c r="U33" i="1" s="1"/>
  <c r="T191" i="1"/>
  <c r="U191" i="1" s="1"/>
  <c r="T403" i="1"/>
  <c r="U403" i="1" s="1"/>
  <c r="T594" i="1"/>
  <c r="U594" i="1" s="1"/>
  <c r="T792" i="1"/>
  <c r="U792" i="1" s="1"/>
  <c r="T987" i="1"/>
  <c r="U987" i="1" s="1"/>
  <c r="T196" i="1"/>
  <c r="U196" i="1" s="1"/>
  <c r="T399" i="1"/>
  <c r="U399" i="1" s="1"/>
  <c r="T622" i="1"/>
  <c r="U622" i="1" s="1"/>
  <c r="T826" i="1"/>
  <c r="U826" i="1" s="1"/>
  <c r="T338" i="1"/>
  <c r="U338" i="1" s="1"/>
  <c r="T162" i="1"/>
  <c r="U162" i="1" s="1"/>
  <c r="T361" i="1"/>
  <c r="U361" i="1" s="1"/>
  <c r="T565" i="1"/>
  <c r="U565" i="1" s="1"/>
  <c r="T767" i="1"/>
  <c r="U767" i="1" s="1"/>
  <c r="T978" i="1"/>
  <c r="U978" i="1" s="1"/>
  <c r="T437" i="1"/>
  <c r="U437" i="1" s="1"/>
  <c r="T57" i="1"/>
  <c r="U57" i="1" s="1"/>
  <c r="T877" i="1"/>
  <c r="U877" i="1" s="1"/>
  <c r="T819" i="1"/>
  <c r="U819" i="1" s="1"/>
  <c r="T369" i="1"/>
  <c r="U369" i="1" s="1"/>
  <c r="T703" i="1"/>
  <c r="U703" i="1" s="1"/>
  <c r="T775" i="1"/>
  <c r="U775" i="1" s="1"/>
  <c r="T842" i="1"/>
  <c r="U842" i="1" s="1"/>
  <c r="T907" i="1"/>
  <c r="U907" i="1" s="1"/>
  <c r="T977" i="1"/>
  <c r="U977" i="1" s="1"/>
  <c r="T500" i="1"/>
  <c r="U500" i="1" s="1"/>
  <c r="T939" i="1"/>
  <c r="U939" i="1" s="1"/>
  <c r="T65" i="1"/>
  <c r="U65" i="1" s="1"/>
  <c r="T179" i="1"/>
  <c r="U179" i="1" s="1"/>
  <c r="T391" i="1"/>
  <c r="U391" i="1" s="1"/>
  <c r="T581" i="1"/>
  <c r="U581" i="1" s="1"/>
  <c r="T780" i="1"/>
  <c r="U780" i="1" s="1"/>
  <c r="T974" i="1"/>
  <c r="U974" i="1" s="1"/>
  <c r="T183" i="1"/>
  <c r="U183" i="1" s="1"/>
  <c r="T387" i="1"/>
  <c r="U387" i="1" s="1"/>
  <c r="T610" i="1"/>
  <c r="U610" i="1" s="1"/>
  <c r="T813" i="1"/>
  <c r="U813" i="1" s="1"/>
  <c r="T988" i="1"/>
  <c r="U988" i="1" s="1"/>
  <c r="T149" i="1"/>
  <c r="U149" i="1" s="1"/>
  <c r="T349" i="1"/>
  <c r="U349" i="1" s="1"/>
  <c r="T553" i="1"/>
  <c r="U553" i="1" s="1"/>
  <c r="T755" i="1"/>
  <c r="U755" i="1" s="1"/>
  <c r="T965" i="1"/>
  <c r="U965" i="1" s="1"/>
  <c r="T139" i="1"/>
  <c r="U139" i="1" s="1"/>
  <c r="T217" i="1"/>
  <c r="U217" i="1" s="1"/>
  <c r="T297" i="1"/>
  <c r="U297" i="1" s="1"/>
  <c r="T385" i="1"/>
  <c r="U385" i="1" s="1"/>
  <c r="T463" i="1"/>
  <c r="U463" i="1" s="1"/>
  <c r="T551" i="1"/>
  <c r="U551" i="1" s="1"/>
  <c r="T661" i="1"/>
  <c r="U661" i="1" s="1"/>
  <c r="T736" i="1"/>
  <c r="U736" i="1" s="1"/>
  <c r="T815" i="1"/>
  <c r="U815" i="1" s="1"/>
  <c r="T890" i="1"/>
  <c r="U890" i="1" s="1"/>
  <c r="T218" i="1"/>
  <c r="U218" i="1" s="1"/>
  <c r="T336" i="1"/>
  <c r="U336" i="1" s="1"/>
  <c r="T431" i="1"/>
  <c r="U431" i="1" s="1"/>
  <c r="T396" i="1"/>
  <c r="U396" i="1" s="1"/>
  <c r="T827" i="1"/>
  <c r="U827" i="1" s="1"/>
  <c r="T946" i="1"/>
  <c r="U946" i="1" s="1"/>
  <c r="T322" i="1"/>
  <c r="U322" i="1" s="1"/>
  <c r="T828" i="1"/>
  <c r="U828" i="1" s="1"/>
  <c r="T427" i="1"/>
  <c r="U427" i="1" s="1"/>
  <c r="T539" i="1"/>
  <c r="U539" i="1" s="1"/>
  <c r="T593" i="1"/>
  <c r="U593" i="1" s="1"/>
  <c r="T658" i="1"/>
  <c r="U658" i="1" s="1"/>
  <c r="T728" i="1"/>
  <c r="U728" i="1" s="1"/>
  <c r="T795" i="1"/>
  <c r="U795" i="1" s="1"/>
  <c r="T862" i="1"/>
  <c r="U862" i="1" s="1"/>
  <c r="T928" i="1"/>
  <c r="U928" i="1" s="1"/>
  <c r="T1000" i="1"/>
  <c r="U1000" i="1" s="1"/>
  <c r="T676" i="1"/>
  <c r="U676" i="1" s="1"/>
  <c r="T563" i="1"/>
  <c r="U563" i="1" s="1"/>
  <c r="T35" i="1"/>
  <c r="U35" i="1" s="1"/>
  <c r="T248" i="1"/>
  <c r="U248" i="1" s="1"/>
  <c r="T449" i="1"/>
  <c r="U449" i="1" s="1"/>
  <c r="T643" i="1"/>
  <c r="U643" i="1" s="1"/>
  <c r="T843" i="1"/>
  <c r="U843" i="1" s="1"/>
  <c r="T40" i="1"/>
  <c r="U40" i="1" s="1"/>
  <c r="T257" i="1"/>
  <c r="U257" i="1" s="1"/>
  <c r="T457" i="1"/>
  <c r="U457" i="1" s="1"/>
  <c r="T671" i="1"/>
  <c r="U671" i="1" s="1"/>
  <c r="T875" i="1"/>
  <c r="U875" i="1" s="1"/>
  <c r="T13" i="1"/>
  <c r="U13" i="1" s="1"/>
  <c r="T215" i="1"/>
  <c r="U215" i="1" s="1"/>
  <c r="T420" i="1"/>
  <c r="U420" i="1" s="1"/>
  <c r="T614" i="1"/>
  <c r="U614" i="1" s="1"/>
  <c r="T822" i="1"/>
  <c r="U822" i="1" s="1"/>
  <c r="T468" i="1"/>
  <c r="U468" i="1" s="1"/>
  <c r="T272" i="1"/>
  <c r="U272" i="1" s="1"/>
  <c r="T999" i="1"/>
  <c r="U999" i="1" s="1"/>
  <c r="T17" i="1"/>
  <c r="U17" i="1" s="1"/>
  <c r="T545" i="1"/>
  <c r="U545" i="1" s="1"/>
  <c r="T493" i="1"/>
  <c r="U493" i="1" s="1"/>
  <c r="T515" i="1"/>
  <c r="U515" i="1" s="1"/>
  <c r="T2" i="1"/>
  <c r="U2" i="1" s="1"/>
</calcChain>
</file>

<file path=xl/sharedStrings.xml><?xml version="1.0" encoding="utf-8"?>
<sst xmlns="http://schemas.openxmlformats.org/spreadsheetml/2006/main" count="2067" uniqueCount="102">
  <si>
    <t>id</t>
  </si>
  <si>
    <t>water</t>
  </si>
  <si>
    <t>water--adjust</t>
  </si>
  <si>
    <t>uv</t>
  </si>
  <si>
    <t>area</t>
  </si>
  <si>
    <t>fertilizer_usage</t>
  </si>
  <si>
    <t>yield</t>
  </si>
  <si>
    <t>pesticides</t>
  </si>
  <si>
    <t>region</t>
  </si>
  <si>
    <t>categories</t>
  </si>
  <si>
    <t xml:space="preserve"> Y/area </t>
  </si>
  <si>
    <t>b,a,c</t>
  </si>
  <si>
    <t>max</t>
  </si>
  <si>
    <t>c,a,d</t>
  </si>
  <si>
    <t>y/area</t>
  </si>
  <si>
    <t>min</t>
  </si>
  <si>
    <t>d,a</t>
  </si>
  <si>
    <t>avg</t>
  </si>
  <si>
    <t>d</t>
  </si>
  <si>
    <t>replace mising value with dist values</t>
  </si>
  <si>
    <t>c,d</t>
  </si>
  <si>
    <t>b</t>
  </si>
  <si>
    <t>b,c,a,d</t>
  </si>
  <si>
    <t>a,c,b,d</t>
  </si>
  <si>
    <t>c,b</t>
  </si>
  <si>
    <t>d,b,c</t>
  </si>
  <si>
    <t>b,c,a</t>
  </si>
  <si>
    <t>b,c</t>
  </si>
  <si>
    <t>c,b,d</t>
  </si>
  <si>
    <t>c,a</t>
  </si>
  <si>
    <t>b,d,a</t>
  </si>
  <si>
    <t>c,a,b,d</t>
  </si>
  <si>
    <t>d,a,b</t>
  </si>
  <si>
    <t>a,d</t>
  </si>
  <si>
    <t>b,a</t>
  </si>
  <si>
    <t>b,c,d,a</t>
  </si>
  <si>
    <t>c</t>
  </si>
  <si>
    <t>b,d,c</t>
  </si>
  <si>
    <t>a</t>
  </si>
  <si>
    <t>c,a,d,b</t>
  </si>
  <si>
    <t>c,b,d,a</t>
  </si>
  <si>
    <t>d,b</t>
  </si>
  <si>
    <t>b,d,c,a</t>
  </si>
  <si>
    <t>a,c,d,b</t>
  </si>
  <si>
    <t>b,a,d</t>
  </si>
  <si>
    <t>c,b,a</t>
  </si>
  <si>
    <t>b,c,d</t>
  </si>
  <si>
    <t>c,a,b</t>
  </si>
  <si>
    <t>d,c,b</t>
  </si>
  <si>
    <t>b,d</t>
  </si>
  <si>
    <t>d,a,c,b</t>
  </si>
  <si>
    <t>a,c</t>
  </si>
  <si>
    <t>b,a,d,c</t>
  </si>
  <si>
    <t>d,c,a</t>
  </si>
  <si>
    <t>c,d,a</t>
  </si>
  <si>
    <t>a,b</t>
  </si>
  <si>
    <t>d,c</t>
  </si>
  <si>
    <t>d,b,a,c</t>
  </si>
  <si>
    <t>a,c,d</t>
  </si>
  <si>
    <t>a,d,b</t>
  </si>
  <si>
    <t>d,a,c</t>
  </si>
  <si>
    <t>a,b,c</t>
  </si>
  <si>
    <t>d,b,c,a</t>
  </si>
  <si>
    <t>d,c,b,a</t>
  </si>
  <si>
    <t>a,c,b</t>
  </si>
  <si>
    <t>d,a,b,c</t>
  </si>
  <si>
    <t>b,a,c,d</t>
  </si>
  <si>
    <t>a,b,c,d</t>
  </si>
  <si>
    <t>d,b,a</t>
  </si>
  <si>
    <t>c,d,b</t>
  </si>
  <si>
    <t>c,b,a,d</t>
  </si>
  <si>
    <t>b,d,a,c</t>
  </si>
  <si>
    <t>a,d,c,b</t>
  </si>
  <si>
    <t>c,d,a,b</t>
  </si>
  <si>
    <t>a,d,b,c</t>
  </si>
  <si>
    <t>c,d,b,a</t>
  </si>
  <si>
    <t>a,b,d</t>
  </si>
  <si>
    <t>d,c,a,b</t>
  </si>
  <si>
    <t>for water</t>
  </si>
  <si>
    <t>Ocdf</t>
  </si>
  <si>
    <t>asssume land cost is constant</t>
  </si>
  <si>
    <t>Make More Money</t>
  </si>
  <si>
    <t>Uv/area</t>
  </si>
  <si>
    <t>**adjust value with 5340 value for water</t>
  </si>
  <si>
    <t>Water/area</t>
  </si>
  <si>
    <t>pesteside</t>
  </si>
  <si>
    <t>Max</t>
  </si>
  <si>
    <t>Min</t>
  </si>
  <si>
    <t>Avg</t>
  </si>
  <si>
    <t>count if ""</t>
  </si>
  <si>
    <t xml:space="preserve">UV </t>
  </si>
  <si>
    <t>UV adjust</t>
  </si>
  <si>
    <t>Fret_use_norm</t>
  </si>
  <si>
    <t>water/area_norm</t>
  </si>
  <si>
    <t>UV</t>
  </si>
  <si>
    <t>Y/Area</t>
  </si>
  <si>
    <t>ADDED Cost Values</t>
  </si>
  <si>
    <t>ID 586</t>
  </si>
  <si>
    <t>Pest_norm</t>
  </si>
  <si>
    <t xml:space="preserve"> Y/area_norm</t>
  </si>
  <si>
    <t>ADDED Cost Values_norm</t>
  </si>
  <si>
    <t>Profit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</si>
</sst>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42" applyFont="1"/>
    <xf numFmtId="164" fontId="0" fillId="0" borderId="0" xfId="42" applyNumberFormat="1" applyFon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164" fontId="0" fillId="0" borderId="0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9" fontId="0" fillId="0" borderId="0" xfId="0" applyNumberFormat="1"/>
    <xf numFmtId="9" fontId="0" fillId="0" borderId="17" xfId="42" applyFont="1" applyBorder="1"/>
    <xf numFmtId="9" fontId="0" fillId="0" borderId="16" xfId="0" applyNumberFormat="1" applyBorder="1"/>
    <xf numFmtId="0" fontId="0" fillId="35" borderId="0" xfId="0" applyFill="1"/>
    <xf numFmtId="9" fontId="0" fillId="33" borderId="0" xfId="42" applyFont="1" applyFill="1"/>
    <xf numFmtId="2" fontId="0" fillId="0" borderId="0" xfId="0" applyNumberFormat="1"/>
    <xf numFmtId="0" fontId="0" fillId="36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01"/>
  <sheetViews>
    <sheetView zoomScale="85" zoomScaleNormal="85" workbookViewId="0">
      <pane ySplit="750"/>
      <selection activeCell="U1" sqref="A1:U1048576"/>
      <selection pane="bottomLeft" activeCell="X4" sqref="X4"/>
    </sheetView>
  </sheetViews>
  <sheetFormatPr defaultRowHeight="15" x14ac:dyDescent="0.25"/>
  <cols>
    <col min="3" max="3" width="13.140625" bestFit="1" customWidth="1"/>
    <col min="4" max="4" width="17.28515625" style="1" bestFit="1" customWidth="1"/>
    <col min="11" max="11" width="15" style="1" bestFit="1" customWidth="1"/>
    <col min="13" max="13" width="10.7109375" bestFit="1" customWidth="1"/>
    <col min="14" max="14" width="10.7109375" customWidth="1"/>
    <col min="17" max="18" width="10.28515625" customWidth="1"/>
    <col min="19" max="19" width="19" bestFit="1" customWidth="1"/>
    <col min="41" max="41" width="10.42578125" bestFit="1" customWidth="1"/>
  </cols>
  <sheetData>
    <row r="1" spans="1:45" x14ac:dyDescent="0.25">
      <c r="A1" s="24" t="s">
        <v>0</v>
      </c>
      <c r="B1" s="24" t="s">
        <v>1</v>
      </c>
      <c r="C1" s="21" t="s">
        <v>2</v>
      </c>
      <c r="D1" s="22" t="s">
        <v>93</v>
      </c>
      <c r="E1" s="24" t="s">
        <v>3</v>
      </c>
      <c r="F1" t="s">
        <v>91</v>
      </c>
      <c r="G1" s="4" t="s">
        <v>82</v>
      </c>
      <c r="H1" s="4"/>
      <c r="I1" s="24" t="s">
        <v>4</v>
      </c>
      <c r="J1" s="24" t="s">
        <v>5</v>
      </c>
      <c r="K1" s="22" t="s">
        <v>92</v>
      </c>
      <c r="L1" s="24" t="s">
        <v>6</v>
      </c>
      <c r="M1" s="24" t="s">
        <v>7</v>
      </c>
      <c r="N1" s="3" t="s">
        <v>98</v>
      </c>
      <c r="O1" s="24" t="s">
        <v>8</v>
      </c>
      <c r="P1" s="24" t="s">
        <v>9</v>
      </c>
      <c r="Q1" t="s">
        <v>10</v>
      </c>
      <c r="S1" t="s">
        <v>96</v>
      </c>
      <c r="Y1" t="s">
        <v>81</v>
      </c>
      <c r="AB1" t="s">
        <v>80</v>
      </c>
      <c r="AG1" s="8"/>
      <c r="AH1" s="9" t="s">
        <v>1</v>
      </c>
      <c r="AI1" s="9"/>
      <c r="AJ1" s="9"/>
      <c r="AK1" s="10"/>
      <c r="AM1" s="12"/>
      <c r="AN1" s="12"/>
      <c r="AO1" s="12" t="s">
        <v>85</v>
      </c>
      <c r="AP1" s="8"/>
      <c r="AQ1" s="9"/>
      <c r="AR1" s="9" t="s">
        <v>90</v>
      </c>
      <c r="AS1" s="10"/>
    </row>
    <row r="2" spans="1:45" x14ac:dyDescent="0.25">
      <c r="A2">
        <v>169</v>
      </c>
      <c r="B2">
        <v>5.6150000000000002</v>
      </c>
      <c r="C2">
        <f ca="1">IF(B2="",VLOOKUP(RAND(),$AI$8:$AJ$23,2),B2)</f>
        <v>5.6150000000000002</v>
      </c>
      <c r="D2" s="1">
        <f ca="1">(C2-MIN($C$2:$C$1001))/(MAX($C$2:$C$1001)-MIN($C$2:$C$1001))</f>
        <v>0.3452080706179067</v>
      </c>
      <c r="E2">
        <v>65.281000000000006</v>
      </c>
      <c r="F2">
        <f ca="1">IF(E2="",VLOOKUP(RAND(),$AP$10:$AQ$17,2),E2)</f>
        <v>65.281000000000006</v>
      </c>
      <c r="G2">
        <f ca="1">F2/I2</f>
        <v>20.210835913312696</v>
      </c>
      <c r="I2">
        <v>3.23</v>
      </c>
      <c r="J2">
        <v>0</v>
      </c>
      <c r="K2" s="1">
        <f>(J2-MIN($J$2:$J$1001))/(MAX($J$2:$J$1001)-MIN($J$2:$J$1001))</f>
        <v>0</v>
      </c>
      <c r="L2">
        <v>7.9770000000000003</v>
      </c>
      <c r="M2">
        <v>8.9689999999999994</v>
      </c>
      <c r="N2" s="1">
        <f>(M2-MIN($M$2:$M$1001))/(MAX($M$2:$M$1001)-MIN($M$2:$M$1001))</f>
        <v>0.94084891783988223</v>
      </c>
      <c r="O2">
        <v>0</v>
      </c>
      <c r="P2" t="s">
        <v>11</v>
      </c>
      <c r="Q2" s="23">
        <f>L2/I2</f>
        <v>2.4696594427244585</v>
      </c>
      <c r="R2" s="18">
        <f>(Q2-MIN($Q$2:$Q$1001))/(MAX($Q$1:$Q$1000)-MIN($Q$2:$Q$1001))</f>
        <v>8.7898113512487136E-2</v>
      </c>
      <c r="S2" s="18">
        <f ca="1">K2+N2+D2</f>
        <v>1.2860569884577888</v>
      </c>
      <c r="T2" s="18">
        <f ca="1">(S2-MIN($S$2:$S$1001))/(MAX($S$2:$S$1001)-MIN($S$2:$S$1001))</f>
        <v>0.4905560265107316</v>
      </c>
      <c r="U2" s="18">
        <f ca="1">R2-T2</f>
        <v>-0.40265791299824449</v>
      </c>
      <c r="AG2" s="11" t="s">
        <v>12</v>
      </c>
      <c r="AH2" s="12">
        <v>15.214</v>
      </c>
      <c r="AI2" s="12">
        <v>1</v>
      </c>
      <c r="AJ2" s="12"/>
      <c r="AK2" s="13"/>
      <c r="AM2" s="12"/>
      <c r="AN2" s="12" t="s">
        <v>86</v>
      </c>
      <c r="AO2" s="12">
        <f>MAX(M2:M1001)</f>
        <v>9.532</v>
      </c>
      <c r="AP2" s="11"/>
      <c r="AQ2" s="12" t="s">
        <v>86</v>
      </c>
      <c r="AR2" s="12">
        <f>MAX(E2:E1001)</f>
        <v>106.31</v>
      </c>
      <c r="AS2" s="13"/>
    </row>
    <row r="3" spans="1:45" ht="15.75" thickBot="1" x14ac:dyDescent="0.3">
      <c r="A3">
        <v>476</v>
      </c>
      <c r="B3">
        <v>7.44</v>
      </c>
      <c r="C3">
        <f ca="1">IF(B3="",VLOOKUP(RAND(),$AI$8:$AJ$23,2),B3)</f>
        <v>7.44</v>
      </c>
      <c r="D3" s="1">
        <f t="shared" ref="D3:D66" ca="1" si="0">(C3-MIN($C$2:$C$1001))/(MAX($C$2:$C$1001)-MIN($C$2:$C$1001))</f>
        <v>0.46027742749054229</v>
      </c>
      <c r="E3">
        <v>73.319000000000003</v>
      </c>
      <c r="F3">
        <f ca="1">IF(E3="",VLOOKUP(RAND(),$AP$10:$AQ$17,2),E3)</f>
        <v>73.319000000000003</v>
      </c>
      <c r="G3">
        <f t="shared" ref="G3:G66" ca="1" si="1">F3/I3</f>
        <v>8.0738905406893515</v>
      </c>
      <c r="I3">
        <v>9.0809999999999995</v>
      </c>
      <c r="J3">
        <v>0</v>
      </c>
      <c r="K3" s="1">
        <f t="shared" ref="K3:K66" si="2">(J3-MIN($J$2:$J$1001))/(MAX($J$2:$J$1001)-MIN($J$2:$J$1001))</f>
        <v>0</v>
      </c>
      <c r="L3">
        <v>23.009</v>
      </c>
      <c r="M3">
        <v>7.1970000000000001</v>
      </c>
      <c r="N3" s="1">
        <f t="shared" ref="N3:N66" si="3">(M3-MIN($M$2:$M$1001))/(MAX($M$2:$M$1001)-MIN($M$2:$M$1001))</f>
        <v>0.75467535196469837</v>
      </c>
      <c r="O3">
        <v>0</v>
      </c>
      <c r="P3" t="s">
        <v>13</v>
      </c>
      <c r="Q3" s="23">
        <f t="shared" ref="Q3:Q66" si="4">L3/I3</f>
        <v>2.5337517894505011</v>
      </c>
      <c r="R3" s="18">
        <f t="shared" ref="R3:R66" si="5">(Q3-MIN($Q$2:$Q$1001))/(MAX($Q$1:$Q$1000)-MIN($Q$2:$Q$1001))</f>
        <v>9.286780959522381E-2</v>
      </c>
      <c r="S3" s="18">
        <f t="shared" ref="S3:S66" ca="1" si="6">K3+N3+D3</f>
        <v>1.2149527794552406</v>
      </c>
      <c r="T3" s="18">
        <f t="shared" ref="T3:T66" ca="1" si="7">(S3-MIN($S$2:$S$1001))/(MAX($S$2:$S$1001)-MIN($S$2:$S$1001))</f>
        <v>0.46018433643673284</v>
      </c>
      <c r="U3" s="18">
        <f t="shared" ref="U3:U66" ca="1" si="8">R3-T3</f>
        <v>-0.36731652684150906</v>
      </c>
      <c r="AC3" t="s">
        <v>14</v>
      </c>
      <c r="AG3" s="11" t="s">
        <v>15</v>
      </c>
      <c r="AH3" s="12">
        <v>0.14000000000000001</v>
      </c>
      <c r="AI3" s="12">
        <v>1</v>
      </c>
      <c r="AJ3" s="12"/>
      <c r="AK3" s="13"/>
      <c r="AM3" s="12"/>
      <c r="AN3" s="12" t="s">
        <v>87</v>
      </c>
      <c r="AO3" s="12">
        <f>MIN(M2:M1001)</f>
        <v>1.4E-2</v>
      </c>
      <c r="AP3" s="11"/>
      <c r="AQ3" s="12" t="s">
        <v>87</v>
      </c>
      <c r="AR3" s="12">
        <f>MIN(E2:E1001)</f>
        <v>45.264000000000003</v>
      </c>
      <c r="AS3" s="13"/>
    </row>
    <row r="4" spans="1:45" x14ac:dyDescent="0.25">
      <c r="A4">
        <v>152</v>
      </c>
      <c r="B4">
        <v>5.67</v>
      </c>
      <c r="C4">
        <f ca="1">IF(B4="",VLOOKUP(RAND(),$AI$8:$AJ$23,2),B4)</f>
        <v>5.67</v>
      </c>
      <c r="D4" s="1">
        <f t="shared" ca="1" si="0"/>
        <v>0.34867591424968475</v>
      </c>
      <c r="E4">
        <v>60.037999999999997</v>
      </c>
      <c r="F4">
        <f ca="1">IF(E4="",VLOOKUP(RAND(),$AP$10:$AQ$17,2),E4)</f>
        <v>60.037999999999997</v>
      </c>
      <c r="G4">
        <f t="shared" ca="1" si="1"/>
        <v>20.962988826815643</v>
      </c>
      <c r="I4">
        <v>2.8639999999999999</v>
      </c>
      <c r="J4">
        <v>2</v>
      </c>
      <c r="K4" s="1">
        <f t="shared" si="2"/>
        <v>0.4</v>
      </c>
      <c r="L4">
        <v>23.018999999999998</v>
      </c>
      <c r="M4">
        <v>7.4240000000000004</v>
      </c>
      <c r="N4" s="1">
        <f t="shared" si="3"/>
        <v>0.77852490018911535</v>
      </c>
      <c r="O4">
        <v>0</v>
      </c>
      <c r="P4" t="s">
        <v>16</v>
      </c>
      <c r="Q4" s="23">
        <f t="shared" si="4"/>
        <v>8.0373603351955296</v>
      </c>
      <c r="R4" s="18">
        <f t="shared" si="5"/>
        <v>0.51961551392903171</v>
      </c>
      <c r="S4" s="18">
        <f t="shared" ca="1" si="6"/>
        <v>1.5272008144388001</v>
      </c>
      <c r="T4" s="18">
        <f t="shared" ca="1" si="7"/>
        <v>0.59355900831299158</v>
      </c>
      <c r="U4" s="18">
        <f t="shared" ca="1" si="8"/>
        <v>-7.3943494383959862E-2</v>
      </c>
      <c r="AC4" s="5" t="s">
        <v>19</v>
      </c>
      <c r="AG4" s="11" t="s">
        <v>17</v>
      </c>
      <c r="AH4" s="12">
        <v>6.0663876700000001</v>
      </c>
      <c r="AI4" s="12"/>
      <c r="AJ4" s="12"/>
      <c r="AK4" s="13"/>
      <c r="AM4" s="12"/>
      <c r="AN4" s="12" t="s">
        <v>88</v>
      </c>
      <c r="AO4" s="12">
        <f>AVERAGE(M2:M1001)</f>
        <v>3.4523009999999998</v>
      </c>
      <c r="AP4" s="11"/>
      <c r="AQ4" s="12" t="s">
        <v>88</v>
      </c>
      <c r="AR4" s="12">
        <f>AVERAGE(E2:E1001)</f>
        <v>73.957487881980924</v>
      </c>
      <c r="AS4" s="13"/>
    </row>
    <row r="5" spans="1:45" x14ac:dyDescent="0.25">
      <c r="A5">
        <v>293</v>
      </c>
      <c r="B5">
        <v>9.3460000000000001</v>
      </c>
      <c r="C5">
        <f ca="1">IF(B5="",VLOOKUP(RAND(),$AI$8:$AJ$23,2),B5)</f>
        <v>9.3460000000000001</v>
      </c>
      <c r="D5" s="1">
        <f t="shared" ca="1" si="0"/>
        <v>0.58045397225725093</v>
      </c>
      <c r="E5">
        <v>64.718999999999994</v>
      </c>
      <c r="F5">
        <f ca="1">IF(E5="",VLOOKUP(RAND(),$AP$10:$AQ$17,2),E5)</f>
        <v>64.718999999999994</v>
      </c>
      <c r="G5">
        <f t="shared" ca="1" si="1"/>
        <v>23.138720057204143</v>
      </c>
      <c r="I5">
        <v>2.7970000000000002</v>
      </c>
      <c r="J5">
        <v>2</v>
      </c>
      <c r="K5" s="1">
        <f t="shared" si="2"/>
        <v>0.4</v>
      </c>
      <c r="L5">
        <v>28.065999999999999</v>
      </c>
      <c r="M5">
        <v>1.256</v>
      </c>
      <c r="N5" s="1">
        <f t="shared" si="3"/>
        <v>0.13048959865517964</v>
      </c>
      <c r="O5">
        <v>0</v>
      </c>
      <c r="P5" t="s">
        <v>18</v>
      </c>
      <c r="Q5" s="23">
        <f t="shared" si="4"/>
        <v>10.034322488380406</v>
      </c>
      <c r="R5" s="18">
        <f t="shared" si="5"/>
        <v>0.6744591964747314</v>
      </c>
      <c r="S5" s="18">
        <f t="shared" ca="1" si="6"/>
        <v>1.1109435709124305</v>
      </c>
      <c r="T5" s="18">
        <f t="shared" ca="1" si="7"/>
        <v>0.41575749460812989</v>
      </c>
      <c r="U5" s="18">
        <f t="shared" ca="1" si="8"/>
        <v>0.25870170186660152</v>
      </c>
      <c r="AB5" t="s">
        <v>97</v>
      </c>
      <c r="AC5" s="6" t="s">
        <v>83</v>
      </c>
      <c r="AG5" s="11"/>
      <c r="AH5" s="12"/>
      <c r="AI5" s="12"/>
      <c r="AJ5" s="12"/>
      <c r="AK5" s="13"/>
      <c r="AM5" s="12"/>
      <c r="AN5" s="12" t="s">
        <v>89</v>
      </c>
      <c r="AO5" s="12">
        <f>COUNTIF(M2:M1001,"")</f>
        <v>0</v>
      </c>
      <c r="AP5" s="11"/>
      <c r="AQ5" s="12" t="s">
        <v>89</v>
      </c>
      <c r="AR5" s="12">
        <f>COUNTIF(E2:E1001,"")</f>
        <v>51</v>
      </c>
      <c r="AS5" s="13"/>
    </row>
    <row r="6" spans="1:45" ht="15.75" thickBot="1" x14ac:dyDescent="0.3">
      <c r="A6">
        <v>10</v>
      </c>
      <c r="B6">
        <v>7.9690000000000003</v>
      </c>
      <c r="C6">
        <f ca="1">IF(B6="",VLOOKUP(RAND(),$AI$8:$AJ$23,2),B6)</f>
        <v>7.9690000000000003</v>
      </c>
      <c r="D6" s="1">
        <f t="shared" ca="1" si="0"/>
        <v>0.49363177805800762</v>
      </c>
      <c r="F6">
        <f ca="1">IF(E6="",VLOOKUP(RAND(),$AP$10:$AQ$17,2),E6)</f>
        <v>70</v>
      </c>
      <c r="G6">
        <f t="shared" ca="1" si="1"/>
        <v>12.946180876641391</v>
      </c>
      <c r="I6">
        <v>5.407</v>
      </c>
      <c r="J6">
        <v>1</v>
      </c>
      <c r="K6" s="1">
        <f t="shared" si="2"/>
        <v>0.2</v>
      </c>
      <c r="L6">
        <v>29.14</v>
      </c>
      <c r="M6">
        <v>0.27400000000000002</v>
      </c>
      <c r="N6" s="1">
        <f t="shared" si="3"/>
        <v>2.7316663164530363E-2</v>
      </c>
      <c r="O6">
        <v>0</v>
      </c>
      <c r="P6" t="s">
        <v>20</v>
      </c>
      <c r="Q6" s="23">
        <f t="shared" si="4"/>
        <v>5.3893101535047165</v>
      </c>
      <c r="R6" s="18">
        <f t="shared" si="5"/>
        <v>0.31428671435971178</v>
      </c>
      <c r="S6" s="18">
        <f t="shared" ca="1" si="6"/>
        <v>0.72094844122253798</v>
      </c>
      <c r="T6" s="18">
        <f t="shared" ca="1" si="7"/>
        <v>0.24917366820080883</v>
      </c>
      <c r="U6" s="18">
        <f t="shared" ca="1" si="8"/>
        <v>6.5113046158902954E-2</v>
      </c>
      <c r="AC6" s="7" t="s">
        <v>84</v>
      </c>
      <c r="AG6" s="11"/>
      <c r="AH6" s="12"/>
      <c r="AI6" s="12"/>
      <c r="AJ6" s="12" t="s">
        <v>78</v>
      </c>
      <c r="AK6" s="13"/>
      <c r="AM6" s="12"/>
      <c r="AN6" s="12"/>
      <c r="AO6" s="12"/>
      <c r="AP6" s="11"/>
      <c r="AQ6" s="12"/>
      <c r="AR6" s="12"/>
      <c r="AS6" s="13"/>
    </row>
    <row r="7" spans="1:45" x14ac:dyDescent="0.25">
      <c r="A7">
        <v>564</v>
      </c>
      <c r="B7">
        <v>5.92</v>
      </c>
      <c r="C7">
        <f ca="1">IF(B7="",VLOOKUP(RAND(),$AI$8:$AJ$23,2),B7)</f>
        <v>5.92</v>
      </c>
      <c r="D7" s="1">
        <f t="shared" ca="1" si="0"/>
        <v>0.36443883984867592</v>
      </c>
      <c r="E7">
        <v>78.734999999999999</v>
      </c>
      <c r="F7">
        <f ca="1">IF(E7="",VLOOKUP(RAND(),$AP$10:$AQ$17,2),E7)</f>
        <v>78.734999999999999</v>
      </c>
      <c r="G7">
        <f t="shared" ca="1" si="1"/>
        <v>15.011439466158246</v>
      </c>
      <c r="I7">
        <v>5.2450000000000001</v>
      </c>
      <c r="J7">
        <v>2</v>
      </c>
      <c r="K7" s="1">
        <f t="shared" si="2"/>
        <v>0.4</v>
      </c>
      <c r="L7">
        <v>29.507000000000001</v>
      </c>
      <c r="M7">
        <v>1.1359999999999999</v>
      </c>
      <c r="N7" s="1">
        <f t="shared" si="3"/>
        <v>0.11788190796385793</v>
      </c>
      <c r="O7">
        <v>0</v>
      </c>
      <c r="P7" t="s">
        <v>21</v>
      </c>
      <c r="Q7" s="23">
        <f t="shared" si="4"/>
        <v>5.6257387988560534</v>
      </c>
      <c r="R7" s="18">
        <f t="shared" si="5"/>
        <v>0.33261930120774252</v>
      </c>
      <c r="S7" s="18">
        <f t="shared" ca="1" si="6"/>
        <v>0.88232074781253389</v>
      </c>
      <c r="T7" s="18">
        <f t="shared" ca="1" si="7"/>
        <v>0.31810277592918562</v>
      </c>
      <c r="U7" s="18">
        <f t="shared" ca="1" si="8"/>
        <v>1.4516525278556902E-2</v>
      </c>
      <c r="AG7" s="11"/>
      <c r="AH7" s="12"/>
      <c r="AI7" s="12" t="s">
        <v>79</v>
      </c>
      <c r="AJ7" s="12">
        <v>0</v>
      </c>
      <c r="AK7" s="13">
        <f t="array" ref="AK7:AK23">FREQUENCY(B2:B1002,AJ7:AJ23)</f>
        <v>0</v>
      </c>
      <c r="AM7" s="12"/>
      <c r="AN7" s="12"/>
      <c r="AO7" s="12"/>
      <c r="AP7" s="11"/>
      <c r="AQ7" s="12"/>
      <c r="AR7" s="12"/>
      <c r="AS7" s="13"/>
    </row>
    <row r="8" spans="1:45" x14ac:dyDescent="0.25">
      <c r="A8">
        <v>941</v>
      </c>
      <c r="B8">
        <v>9.6999999999999993</v>
      </c>
      <c r="C8">
        <f ca="1">IF(B8="",VLOOKUP(RAND(),$AI$8:$AJ$23,2),B8)</f>
        <v>9.6999999999999993</v>
      </c>
      <c r="D8" s="1">
        <f t="shared" ca="1" si="0"/>
        <v>0.60277427490542235</v>
      </c>
      <c r="E8">
        <v>71.769000000000005</v>
      </c>
      <c r="F8">
        <f ca="1">IF(E8="",VLOOKUP(RAND(),$AP$10:$AQ$17,2),E8)</f>
        <v>71.769000000000005</v>
      </c>
      <c r="G8">
        <f t="shared" ca="1" si="1"/>
        <v>17.377481840193706</v>
      </c>
      <c r="I8">
        <v>4.13</v>
      </c>
      <c r="J8">
        <v>2</v>
      </c>
      <c r="K8" s="1">
        <f t="shared" si="2"/>
        <v>0.4</v>
      </c>
      <c r="L8">
        <v>29.672999999999998</v>
      </c>
      <c r="M8">
        <v>2.0750000000000002</v>
      </c>
      <c r="N8" s="1">
        <f t="shared" si="3"/>
        <v>0.21653708762345034</v>
      </c>
      <c r="O8">
        <v>0</v>
      </c>
      <c r="P8" t="s">
        <v>22</v>
      </c>
      <c r="Q8" s="23">
        <f t="shared" si="4"/>
        <v>7.1847457627118638</v>
      </c>
      <c r="R8" s="18">
        <f t="shared" si="5"/>
        <v>0.45350410566576455</v>
      </c>
      <c r="S8" s="18">
        <f t="shared" ca="1" si="6"/>
        <v>1.2193113625288727</v>
      </c>
      <c r="T8" s="18">
        <f t="shared" ca="1" si="7"/>
        <v>0.46204607621460431</v>
      </c>
      <c r="U8" s="18">
        <f t="shared" ca="1" si="8"/>
        <v>-8.5419705488397613E-3</v>
      </c>
      <c r="AG8" s="11"/>
      <c r="AH8" s="12"/>
      <c r="AI8" s="12">
        <v>0</v>
      </c>
      <c r="AJ8" s="12">
        <v>1</v>
      </c>
      <c r="AK8" s="13">
        <v>15</v>
      </c>
      <c r="AL8" s="2">
        <f>AK8/$AK$24</f>
        <v>1.5673981191222569E-2</v>
      </c>
      <c r="AM8" s="12"/>
      <c r="AN8" s="12"/>
      <c r="AO8" s="12"/>
      <c r="AP8" s="11"/>
      <c r="AQ8" s="12"/>
      <c r="AR8" s="12"/>
      <c r="AS8" s="13"/>
    </row>
    <row r="9" spans="1:45" ht="15.75" thickBot="1" x14ac:dyDescent="0.3">
      <c r="A9">
        <v>303</v>
      </c>
      <c r="C9">
        <f ca="1">IF(B9="",VLOOKUP(RAND(),$AI$8:$AJ$23,2),B9)</f>
        <v>9</v>
      </c>
      <c r="D9" s="1">
        <f t="shared" ca="1" si="0"/>
        <v>0.55863808322824715</v>
      </c>
      <c r="E9">
        <v>77.619</v>
      </c>
      <c r="F9">
        <f ca="1">IF(E9="",VLOOKUP(RAND(),$AP$10:$AQ$17,2),E9)</f>
        <v>77.619</v>
      </c>
      <c r="G9">
        <f t="shared" ca="1" si="1"/>
        <v>11.374413833528722</v>
      </c>
      <c r="I9">
        <v>6.8239999999999998</v>
      </c>
      <c r="J9">
        <v>1</v>
      </c>
      <c r="K9" s="1">
        <f t="shared" si="2"/>
        <v>0.2</v>
      </c>
      <c r="L9">
        <v>30.966999999999999</v>
      </c>
      <c r="M9">
        <v>1.4970000000000001</v>
      </c>
      <c r="N9" s="1">
        <f t="shared" si="3"/>
        <v>0.15581004412691743</v>
      </c>
      <c r="O9">
        <v>0</v>
      </c>
      <c r="P9" t="s">
        <v>23</v>
      </c>
      <c r="Q9" s="23">
        <f t="shared" si="4"/>
        <v>4.5379542790152403</v>
      </c>
      <c r="R9" s="18">
        <f t="shared" si="5"/>
        <v>0.24827290505810867</v>
      </c>
      <c r="S9" s="18">
        <f t="shared" ca="1" si="6"/>
        <v>0.91444812735516456</v>
      </c>
      <c r="T9" s="18">
        <f t="shared" ca="1" si="7"/>
        <v>0.33182577247252015</v>
      </c>
      <c r="U9" s="18">
        <f t="shared" ca="1" si="8"/>
        <v>-8.355286741441148E-2</v>
      </c>
      <c r="AG9" s="11"/>
      <c r="AH9" s="12"/>
      <c r="AI9" s="14">
        <f>AI8+AL8</f>
        <v>1.5673981191222569E-2</v>
      </c>
      <c r="AJ9" s="12">
        <v>2</v>
      </c>
      <c r="AK9" s="13">
        <v>95</v>
      </c>
      <c r="AL9" s="2">
        <f t="shared" ref="AL9:AL23" si="9">AK9/$AK$24</f>
        <v>9.9268547544409613E-2</v>
      </c>
      <c r="AM9" s="12"/>
      <c r="AN9" s="12"/>
      <c r="AO9" s="12"/>
      <c r="AP9" s="11"/>
      <c r="AQ9" s="12"/>
      <c r="AR9" s="12"/>
      <c r="AS9" s="13"/>
    </row>
    <row r="10" spans="1:45" x14ac:dyDescent="0.25">
      <c r="A10">
        <v>165</v>
      </c>
      <c r="B10">
        <v>11.481999999999999</v>
      </c>
      <c r="C10">
        <f ca="1">IF(B10="",VLOOKUP(RAND(),$AI$8:$AJ$23,2),B10)</f>
        <v>11.481999999999999</v>
      </c>
      <c r="D10" s="1">
        <f t="shared" ca="1" si="0"/>
        <v>0.71513240857503146</v>
      </c>
      <c r="E10">
        <v>65.269000000000005</v>
      </c>
      <c r="F10">
        <f ca="1">IF(E10="",VLOOKUP(RAND(),$AP$10:$AQ$17,2),E10)</f>
        <v>65.269000000000005</v>
      </c>
      <c r="G10">
        <f t="shared" ca="1" si="1"/>
        <v>23.327019299499643</v>
      </c>
      <c r="I10">
        <v>2.798</v>
      </c>
      <c r="J10">
        <v>4</v>
      </c>
      <c r="K10" s="1">
        <f t="shared" si="2"/>
        <v>0.8</v>
      </c>
      <c r="L10">
        <v>31.437999999999999</v>
      </c>
      <c r="M10">
        <v>2.3340000000000001</v>
      </c>
      <c r="N10" s="1">
        <f t="shared" si="3"/>
        <v>0.24374868669888633</v>
      </c>
      <c r="O10">
        <v>0</v>
      </c>
      <c r="P10" t="s">
        <v>24</v>
      </c>
      <c r="Q10" s="23">
        <f t="shared" si="4"/>
        <v>11.235882773409578</v>
      </c>
      <c r="R10" s="18">
        <f t="shared" si="5"/>
        <v>0.76762772199628304</v>
      </c>
      <c r="S10" s="18">
        <f t="shared" ca="1" si="6"/>
        <v>1.7588810952739178</v>
      </c>
      <c r="T10" s="18">
        <f t="shared" ca="1" si="7"/>
        <v>0.69251969973322836</v>
      </c>
      <c r="U10" s="18">
        <f t="shared" ca="1" si="8"/>
        <v>7.5108022263054686E-2</v>
      </c>
      <c r="AA10" s="8"/>
      <c r="AB10" s="10" t="s">
        <v>94</v>
      </c>
      <c r="AG10" s="11"/>
      <c r="AH10" s="12"/>
      <c r="AI10" s="14">
        <f t="shared" ref="AI10:AI23" si="10">AI9+AL9</f>
        <v>0.11494252873563218</v>
      </c>
      <c r="AJ10" s="12">
        <v>3</v>
      </c>
      <c r="AK10" s="13">
        <v>53</v>
      </c>
      <c r="AL10" s="2">
        <f t="shared" si="9"/>
        <v>5.5381400208986416E-2</v>
      </c>
      <c r="AM10" s="12"/>
      <c r="AN10" s="12"/>
      <c r="AO10" s="12"/>
      <c r="AP10" s="11">
        <v>0</v>
      </c>
      <c r="AQ10" s="12">
        <v>40</v>
      </c>
      <c r="AR10" s="12">
        <f t="array" ref="AR10:AR17">FREQUENCY(E2:E1001,AQ10:AQ17)</f>
        <v>0</v>
      </c>
      <c r="AS10" s="19">
        <f>AR10/$AR$18</f>
        <v>0</v>
      </c>
    </row>
    <row r="11" spans="1:45" x14ac:dyDescent="0.25">
      <c r="A11">
        <v>351</v>
      </c>
      <c r="B11">
        <v>3.819</v>
      </c>
      <c r="C11">
        <f ca="1">IF(B11="",VLOOKUP(RAND(),$AI$8:$AJ$23,2),B11)</f>
        <v>3.819</v>
      </c>
      <c r="D11" s="1">
        <f t="shared" ca="1" si="0"/>
        <v>0.2319672131147541</v>
      </c>
      <c r="E11">
        <v>66.138000000000005</v>
      </c>
      <c r="F11">
        <f ca="1">IF(E11="",VLOOKUP(RAND(),$AP$10:$AQ$17,2),E11)</f>
        <v>66.138000000000005</v>
      </c>
      <c r="G11">
        <f t="shared" ca="1" si="1"/>
        <v>10.566863716248601</v>
      </c>
      <c r="I11">
        <v>6.2590000000000003</v>
      </c>
      <c r="J11">
        <v>0</v>
      </c>
      <c r="K11" s="1">
        <f t="shared" si="2"/>
        <v>0</v>
      </c>
      <c r="L11">
        <v>32.389000000000003</v>
      </c>
      <c r="M11">
        <v>0.94799999999999995</v>
      </c>
      <c r="N11" s="1">
        <f t="shared" si="3"/>
        <v>9.8129859214120596E-2</v>
      </c>
      <c r="O11">
        <v>0</v>
      </c>
      <c r="P11" t="s">
        <v>25</v>
      </c>
      <c r="Q11" s="23">
        <f t="shared" si="4"/>
        <v>5.1747883048410293</v>
      </c>
      <c r="R11" s="18">
        <f t="shared" si="5"/>
        <v>0.29765277215874436</v>
      </c>
      <c r="S11" s="18">
        <f t="shared" ca="1" si="6"/>
        <v>0.3300970723288747</v>
      </c>
      <c r="T11" s="18">
        <f t="shared" ca="1" si="7"/>
        <v>8.2224104911087365E-2</v>
      </c>
      <c r="U11" s="18">
        <f t="shared" ca="1" si="8"/>
        <v>0.215428667247657</v>
      </c>
      <c r="AA11" s="11" t="s">
        <v>86</v>
      </c>
      <c r="AB11" s="13">
        <f>MAX(E:E)</f>
        <v>106.31</v>
      </c>
      <c r="AG11" s="11"/>
      <c r="AH11" s="12"/>
      <c r="AI11" s="14">
        <f t="shared" si="10"/>
        <v>0.17032392894461859</v>
      </c>
      <c r="AJ11" s="12">
        <v>4</v>
      </c>
      <c r="AK11" s="13">
        <v>81</v>
      </c>
      <c r="AL11" s="2">
        <f t="shared" si="9"/>
        <v>8.4639498432601878E-2</v>
      </c>
      <c r="AM11" s="12"/>
      <c r="AN11" s="12"/>
      <c r="AO11" s="12"/>
      <c r="AP11" s="20">
        <f>AP10+AS10</f>
        <v>0</v>
      </c>
      <c r="AQ11" s="12">
        <v>50</v>
      </c>
      <c r="AR11" s="12">
        <v>4</v>
      </c>
      <c r="AS11" s="19">
        <f t="shared" ref="AS11:AS17" si="11">AR11/$AR$18</f>
        <v>4.2149631190727078E-3</v>
      </c>
    </row>
    <row r="12" spans="1:45" x14ac:dyDescent="0.25">
      <c r="A12">
        <v>528</v>
      </c>
      <c r="B12">
        <v>4.2590000000000003</v>
      </c>
      <c r="C12">
        <f ca="1">IF(B12="",VLOOKUP(RAND(),$AI$8:$AJ$23,2),B12)</f>
        <v>4.2590000000000003</v>
      </c>
      <c r="D12" s="1">
        <f t="shared" ca="1" si="0"/>
        <v>0.25970996216897863</v>
      </c>
      <c r="F12">
        <f ca="1">IF(E12="",VLOOKUP(RAND(),$AP$10:$AQ$17,2),E12)</f>
        <v>90</v>
      </c>
      <c r="G12">
        <f t="shared" ca="1" si="1"/>
        <v>22.015655577299412</v>
      </c>
      <c r="I12">
        <v>4.0880000000000001</v>
      </c>
      <c r="J12">
        <v>4</v>
      </c>
      <c r="K12" s="1">
        <f t="shared" si="2"/>
        <v>0.8</v>
      </c>
      <c r="L12">
        <v>35.515999999999998</v>
      </c>
      <c r="M12">
        <v>0.73899999999999999</v>
      </c>
      <c r="N12" s="1">
        <f t="shared" si="3"/>
        <v>7.6171464593401961E-2</v>
      </c>
      <c r="O12">
        <v>0</v>
      </c>
      <c r="P12" t="s">
        <v>26</v>
      </c>
      <c r="Q12" s="23">
        <f t="shared" si="4"/>
        <v>8.687866927592955</v>
      </c>
      <c r="R12" s="18">
        <f t="shared" si="5"/>
        <v>0.57005554661889846</v>
      </c>
      <c r="S12" s="18">
        <f t="shared" ca="1" si="6"/>
        <v>1.1358814267623807</v>
      </c>
      <c r="T12" s="18">
        <f t="shared" ca="1" si="7"/>
        <v>0.42640953391226732</v>
      </c>
      <c r="U12" s="18">
        <f t="shared" ca="1" si="8"/>
        <v>0.14364601270663113</v>
      </c>
      <c r="AA12" s="11" t="s">
        <v>87</v>
      </c>
      <c r="AB12" s="13">
        <f>MIN(E:E)</f>
        <v>45.264000000000003</v>
      </c>
      <c r="AG12" s="11"/>
      <c r="AH12" s="12"/>
      <c r="AI12" s="14">
        <f t="shared" si="10"/>
        <v>0.25496342737722044</v>
      </c>
      <c r="AJ12" s="12">
        <v>5</v>
      </c>
      <c r="AK12" s="13">
        <v>111</v>
      </c>
      <c r="AL12" s="2">
        <f t="shared" si="9"/>
        <v>0.11598746081504702</v>
      </c>
      <c r="AM12" s="12"/>
      <c r="AN12" s="12"/>
      <c r="AO12" s="12"/>
      <c r="AP12" s="20">
        <f t="shared" ref="AP12:AP17" si="12">AP11+AS11</f>
        <v>4.2149631190727078E-3</v>
      </c>
      <c r="AQ12" s="12">
        <v>60</v>
      </c>
      <c r="AR12" s="12">
        <v>64</v>
      </c>
      <c r="AS12" s="19">
        <f t="shared" si="11"/>
        <v>6.7439409905163325E-2</v>
      </c>
    </row>
    <row r="13" spans="1:45" ht="15.75" thickBot="1" x14ac:dyDescent="0.3">
      <c r="A13">
        <v>256</v>
      </c>
      <c r="B13">
        <v>7.97</v>
      </c>
      <c r="C13">
        <f ca="1">IF(B13="",VLOOKUP(RAND(),$AI$8:$AJ$23,2),B13)</f>
        <v>7.97</v>
      </c>
      <c r="D13" s="1">
        <f t="shared" ca="1" si="0"/>
        <v>0.49369482976040358</v>
      </c>
      <c r="E13">
        <v>70.293999999999997</v>
      </c>
      <c r="F13">
        <f ca="1">IF(E13="",VLOOKUP(RAND(),$AP$10:$AQ$17,2),E13)</f>
        <v>70.293999999999997</v>
      </c>
      <c r="G13">
        <f t="shared" ca="1" si="1"/>
        <v>16.700879068662392</v>
      </c>
      <c r="I13">
        <v>4.2089999999999996</v>
      </c>
      <c r="J13">
        <v>3</v>
      </c>
      <c r="K13" s="1">
        <f t="shared" si="2"/>
        <v>0.6</v>
      </c>
      <c r="L13">
        <v>36.231999999999999</v>
      </c>
      <c r="M13">
        <v>1.7709999999999999</v>
      </c>
      <c r="N13" s="1">
        <f t="shared" si="3"/>
        <v>0.18459760453876861</v>
      </c>
      <c r="O13">
        <v>0</v>
      </c>
      <c r="P13" t="s">
        <v>27</v>
      </c>
      <c r="Q13" s="23">
        <f t="shared" si="4"/>
        <v>8.6082204799239737</v>
      </c>
      <c r="R13" s="18">
        <f t="shared" si="5"/>
        <v>0.56387979149050038</v>
      </c>
      <c r="S13" s="18">
        <f t="shared" ca="1" si="6"/>
        <v>1.2782924342991722</v>
      </c>
      <c r="T13" s="18">
        <f t="shared" ca="1" si="7"/>
        <v>0.4872394488316264</v>
      </c>
      <c r="U13" s="18">
        <f t="shared" ca="1" si="8"/>
        <v>7.6640342658873983E-2</v>
      </c>
      <c r="AA13" s="15" t="s">
        <v>88</v>
      </c>
      <c r="AB13" s="17">
        <f>AVERAGE(E2:E1001)</f>
        <v>73.957487881980924</v>
      </c>
      <c r="AG13" s="11"/>
      <c r="AH13" s="12"/>
      <c r="AI13" s="14">
        <f t="shared" si="10"/>
        <v>0.37095088819226746</v>
      </c>
      <c r="AJ13" s="12">
        <v>6</v>
      </c>
      <c r="AK13" s="13">
        <v>129</v>
      </c>
      <c r="AL13" s="2">
        <f t="shared" si="9"/>
        <v>0.13479623824451412</v>
      </c>
      <c r="AM13" s="12"/>
      <c r="AN13" s="12"/>
      <c r="AO13" s="12"/>
      <c r="AP13" s="20">
        <f t="shared" si="12"/>
        <v>7.1654373024236037E-2</v>
      </c>
      <c r="AQ13" s="12">
        <v>70</v>
      </c>
      <c r="AR13" s="12">
        <v>295</v>
      </c>
      <c r="AS13" s="19">
        <f t="shared" si="11"/>
        <v>0.3108535300316122</v>
      </c>
    </row>
    <row r="14" spans="1:45" x14ac:dyDescent="0.25">
      <c r="A14">
        <v>33</v>
      </c>
      <c r="B14">
        <v>8.1129999999999995</v>
      </c>
      <c r="C14">
        <f ca="1">IF(B14="",VLOOKUP(RAND(),$AI$8:$AJ$23,2),B14)</f>
        <v>8.1129999999999995</v>
      </c>
      <c r="D14" s="1">
        <f t="shared" ca="1" si="0"/>
        <v>0.50271122320302652</v>
      </c>
      <c r="E14">
        <v>85.448999999999998</v>
      </c>
      <c r="F14">
        <f ca="1">IF(E14="",VLOOKUP(RAND(),$AP$10:$AQ$17,2),E14)</f>
        <v>85.448999999999998</v>
      </c>
      <c r="G14">
        <f t="shared" ca="1" si="1"/>
        <v>21.062114863199405</v>
      </c>
      <c r="I14">
        <v>4.0570000000000004</v>
      </c>
      <c r="J14">
        <v>3</v>
      </c>
      <c r="K14" s="1">
        <f t="shared" si="2"/>
        <v>0.6</v>
      </c>
      <c r="L14">
        <v>36.945</v>
      </c>
      <c r="M14">
        <v>1.679</v>
      </c>
      <c r="N14" s="1">
        <f t="shared" si="3"/>
        <v>0.17493170834208865</v>
      </c>
      <c r="O14">
        <v>0</v>
      </c>
      <c r="P14" t="s">
        <v>16</v>
      </c>
      <c r="Q14" s="23">
        <f t="shared" si="4"/>
        <v>9.1064826226275564</v>
      </c>
      <c r="R14" s="18">
        <f t="shared" si="5"/>
        <v>0.60251484770640606</v>
      </c>
      <c r="S14" s="18">
        <f t="shared" ca="1" si="6"/>
        <v>1.277642931545115</v>
      </c>
      <c r="T14" s="18">
        <f t="shared" ca="1" si="7"/>
        <v>0.48696201804904465</v>
      </c>
      <c r="U14" s="18">
        <f t="shared" ca="1" si="8"/>
        <v>0.11555282965736141</v>
      </c>
      <c r="AG14" s="11"/>
      <c r="AH14" s="12"/>
      <c r="AI14" s="14">
        <f t="shared" si="10"/>
        <v>0.50574712643678155</v>
      </c>
      <c r="AJ14" s="12">
        <v>7</v>
      </c>
      <c r="AK14" s="13">
        <v>124</v>
      </c>
      <c r="AL14" s="2">
        <f t="shared" si="9"/>
        <v>0.12957157784743992</v>
      </c>
      <c r="AM14" s="12"/>
      <c r="AN14" s="12"/>
      <c r="AO14" s="12"/>
      <c r="AP14" s="20">
        <f t="shared" si="12"/>
        <v>0.38250790305584825</v>
      </c>
      <c r="AQ14" s="12">
        <v>80</v>
      </c>
      <c r="AR14" s="12">
        <v>330</v>
      </c>
      <c r="AS14" s="19">
        <f t="shared" si="11"/>
        <v>0.34773445732349845</v>
      </c>
    </row>
    <row r="15" spans="1:45" x14ac:dyDescent="0.25">
      <c r="A15">
        <v>518</v>
      </c>
      <c r="B15">
        <v>6.11</v>
      </c>
      <c r="C15">
        <f ca="1">IF(B15="",VLOOKUP(RAND(),$AI$8:$AJ$23,2),B15)</f>
        <v>6.11</v>
      </c>
      <c r="D15" s="1">
        <f t="shared" ca="1" si="0"/>
        <v>0.37641866330390927</v>
      </c>
      <c r="E15">
        <v>89.28</v>
      </c>
      <c r="F15">
        <f ca="1">IF(E15="",VLOOKUP(RAND(),$AP$10:$AQ$17,2),E15)</f>
        <v>89.28</v>
      </c>
      <c r="G15">
        <f t="shared" ca="1" si="1"/>
        <v>12.118908646667572</v>
      </c>
      <c r="I15">
        <v>7.367</v>
      </c>
      <c r="J15">
        <v>1</v>
      </c>
      <c r="K15" s="1">
        <f t="shared" si="2"/>
        <v>0.2</v>
      </c>
      <c r="L15">
        <v>37.244</v>
      </c>
      <c r="M15">
        <v>0.32100000000000001</v>
      </c>
      <c r="N15" s="1">
        <f t="shared" si="3"/>
        <v>3.2254675351964697E-2</v>
      </c>
      <c r="O15">
        <v>0</v>
      </c>
      <c r="P15" t="s">
        <v>28</v>
      </c>
      <c r="Q15" s="23">
        <f t="shared" si="4"/>
        <v>5.0555178498710465</v>
      </c>
      <c r="R15" s="18">
        <f t="shared" si="5"/>
        <v>0.28840458664005592</v>
      </c>
      <c r="S15" s="18">
        <f t="shared" ca="1" si="6"/>
        <v>0.60867333865587403</v>
      </c>
      <c r="T15" s="18">
        <f t="shared" ca="1" si="7"/>
        <v>0.20121610470328175</v>
      </c>
      <c r="U15" s="18">
        <f t="shared" ca="1" si="8"/>
        <v>8.718848193677417E-2</v>
      </c>
      <c r="AG15" s="11"/>
      <c r="AH15" s="12"/>
      <c r="AI15" s="14">
        <f t="shared" si="10"/>
        <v>0.63531870428422144</v>
      </c>
      <c r="AJ15" s="12">
        <v>8</v>
      </c>
      <c r="AK15" s="13">
        <v>99</v>
      </c>
      <c r="AL15" s="2">
        <f t="shared" si="9"/>
        <v>0.10344827586206896</v>
      </c>
      <c r="AM15" s="12"/>
      <c r="AN15" s="12"/>
      <c r="AO15" s="12"/>
      <c r="AP15" s="20">
        <f t="shared" si="12"/>
        <v>0.73024236037934664</v>
      </c>
      <c r="AQ15" s="12">
        <v>90</v>
      </c>
      <c r="AR15" s="12">
        <v>193</v>
      </c>
      <c r="AS15" s="19">
        <f t="shared" si="11"/>
        <v>0.20337197049525815</v>
      </c>
    </row>
    <row r="16" spans="1:45" x14ac:dyDescent="0.25">
      <c r="A16">
        <v>939</v>
      </c>
      <c r="B16">
        <v>6.69</v>
      </c>
      <c r="C16">
        <f ca="1">IF(B16="",VLOOKUP(RAND(),$AI$8:$AJ$23,2),B16)</f>
        <v>6.69</v>
      </c>
      <c r="D16" s="1">
        <f t="shared" ca="1" si="0"/>
        <v>0.41298865069356877</v>
      </c>
      <c r="E16">
        <v>106.31</v>
      </c>
      <c r="F16">
        <f ca="1">IF(E16="",VLOOKUP(RAND(),$AP$10:$AQ$17,2),E16)</f>
        <v>106.31</v>
      </c>
      <c r="G16">
        <f t="shared" ca="1" si="1"/>
        <v>13.426370295529175</v>
      </c>
      <c r="I16">
        <v>7.9180000000000001</v>
      </c>
      <c r="J16">
        <v>0</v>
      </c>
      <c r="K16" s="1">
        <f t="shared" si="2"/>
        <v>0</v>
      </c>
      <c r="L16">
        <v>37.575000000000003</v>
      </c>
      <c r="M16">
        <v>1.8049999999999999</v>
      </c>
      <c r="N16" s="1">
        <f t="shared" si="3"/>
        <v>0.18816978356797645</v>
      </c>
      <c r="O16">
        <v>0</v>
      </c>
      <c r="P16" t="s">
        <v>29</v>
      </c>
      <c r="Q16" s="23">
        <f t="shared" si="4"/>
        <v>4.7455165445819656</v>
      </c>
      <c r="R16" s="18">
        <f t="shared" si="5"/>
        <v>0.26436720384420331</v>
      </c>
      <c r="S16" s="18">
        <f t="shared" ca="1" si="6"/>
        <v>0.60115843426154525</v>
      </c>
      <c r="T16" s="18">
        <f t="shared" ca="1" si="7"/>
        <v>0.19800616326096704</v>
      </c>
      <c r="U16" s="18">
        <f t="shared" ca="1" si="8"/>
        <v>6.6361040583236275E-2</v>
      </c>
      <c r="AG16" s="11"/>
      <c r="AH16" s="12"/>
      <c r="AI16" s="14">
        <f t="shared" si="10"/>
        <v>0.73876698014629039</v>
      </c>
      <c r="AJ16" s="12">
        <v>9</v>
      </c>
      <c r="AK16" s="13">
        <v>102</v>
      </c>
      <c r="AL16" s="2">
        <f t="shared" si="9"/>
        <v>0.10658307210031348</v>
      </c>
      <c r="AM16" s="12"/>
      <c r="AN16" s="12"/>
      <c r="AO16" s="12"/>
      <c r="AP16" s="20">
        <f t="shared" si="12"/>
        <v>0.93361433087460477</v>
      </c>
      <c r="AQ16" s="12">
        <v>100</v>
      </c>
      <c r="AR16" s="12">
        <v>60</v>
      </c>
      <c r="AS16" s="19">
        <f t="shared" si="11"/>
        <v>6.3224446786090627E-2</v>
      </c>
    </row>
    <row r="17" spans="1:45" ht="15.75" thickBot="1" x14ac:dyDescent="0.3">
      <c r="A17">
        <v>18</v>
      </c>
      <c r="C17">
        <f ca="1">IF(B17="",VLOOKUP(RAND(),$AI$8:$AJ$23,2),B17)</f>
        <v>7</v>
      </c>
      <c r="D17" s="1">
        <f t="shared" ca="1" si="0"/>
        <v>0.43253467843631782</v>
      </c>
      <c r="E17">
        <v>77.430999999999997</v>
      </c>
      <c r="F17">
        <f ca="1">IF(E17="",VLOOKUP(RAND(),$AP$10:$AQ$17,2),E17)</f>
        <v>77.430999999999997</v>
      </c>
      <c r="G17">
        <f t="shared" ca="1" si="1"/>
        <v>11.422186163150908</v>
      </c>
      <c r="I17">
        <v>6.7789999999999999</v>
      </c>
      <c r="J17">
        <v>0</v>
      </c>
      <c r="K17" s="1">
        <f t="shared" si="2"/>
        <v>0</v>
      </c>
      <c r="L17">
        <v>38.773000000000003</v>
      </c>
      <c r="M17">
        <v>4.9009999999999998</v>
      </c>
      <c r="N17" s="1">
        <f t="shared" si="3"/>
        <v>0.51344820340407638</v>
      </c>
      <c r="O17">
        <v>0</v>
      </c>
      <c r="P17" t="s">
        <v>30</v>
      </c>
      <c r="Q17" s="23">
        <f t="shared" si="4"/>
        <v>5.7195751585779622</v>
      </c>
      <c r="R17" s="18">
        <f t="shared" si="5"/>
        <v>0.33989533669637212</v>
      </c>
      <c r="S17" s="18">
        <f t="shared" ca="1" si="6"/>
        <v>0.94598288184039414</v>
      </c>
      <c r="T17" s="18">
        <f t="shared" ca="1" si="7"/>
        <v>0.34529563316319617</v>
      </c>
      <c r="U17" s="18">
        <f t="shared" ca="1" si="8"/>
        <v>-5.4002964668240505E-3</v>
      </c>
      <c r="AG17" s="11"/>
      <c r="AH17" s="12"/>
      <c r="AI17" s="14">
        <f t="shared" si="10"/>
        <v>0.84535005224660387</v>
      </c>
      <c r="AJ17" s="12">
        <v>10</v>
      </c>
      <c r="AK17" s="13">
        <v>85</v>
      </c>
      <c r="AL17" s="2">
        <f t="shared" si="9"/>
        <v>8.8819226750261229E-2</v>
      </c>
      <c r="AM17" s="12"/>
      <c r="AN17" s="12"/>
      <c r="AO17" s="12"/>
      <c r="AP17" s="20">
        <f t="shared" si="12"/>
        <v>0.9968387776606954</v>
      </c>
      <c r="AQ17" s="12">
        <v>110</v>
      </c>
      <c r="AR17" s="12">
        <v>3</v>
      </c>
      <c r="AS17" s="19">
        <f t="shared" si="11"/>
        <v>3.1612223393045311E-3</v>
      </c>
    </row>
    <row r="18" spans="1:45" ht="15.75" thickBot="1" x14ac:dyDescent="0.3">
      <c r="A18">
        <v>952</v>
      </c>
      <c r="C18">
        <f ca="1">IF(B18="",VLOOKUP(RAND(),$AI$8:$AJ$23,2),B18)</f>
        <v>6</v>
      </c>
      <c r="D18" s="1">
        <f t="shared" ca="1" si="0"/>
        <v>0.36948297604035313</v>
      </c>
      <c r="E18">
        <v>70.480999999999995</v>
      </c>
      <c r="F18">
        <f ca="1">IF(E18="",VLOOKUP(RAND(),$AP$10:$AQ$17,2),E18)</f>
        <v>70.480999999999995</v>
      </c>
      <c r="G18">
        <f t="shared" ca="1" si="1"/>
        <v>10.217599304146129</v>
      </c>
      <c r="I18">
        <v>6.8979999999999997</v>
      </c>
      <c r="J18">
        <v>0</v>
      </c>
      <c r="K18" s="1">
        <f t="shared" si="2"/>
        <v>0</v>
      </c>
      <c r="L18">
        <v>39.183999999999997</v>
      </c>
      <c r="M18">
        <v>5.0350000000000001</v>
      </c>
      <c r="N18" s="1">
        <f t="shared" si="3"/>
        <v>0.52752679134271896</v>
      </c>
      <c r="O18">
        <v>0</v>
      </c>
      <c r="P18" t="s">
        <v>31</v>
      </c>
      <c r="Q18" s="23">
        <f t="shared" si="4"/>
        <v>5.6804870977094808</v>
      </c>
      <c r="R18" s="18">
        <f t="shared" si="5"/>
        <v>0.33686446338773524</v>
      </c>
      <c r="S18" s="18">
        <f t="shared" ca="1" si="6"/>
        <v>0.89700976738307214</v>
      </c>
      <c r="T18" s="18">
        <f t="shared" ca="1" si="7"/>
        <v>0.3243770929653445</v>
      </c>
      <c r="U18" s="18">
        <f t="shared" ca="1" si="8"/>
        <v>1.2487370422390731E-2</v>
      </c>
      <c r="AA18" s="8"/>
      <c r="AB18" s="10" t="s">
        <v>95</v>
      </c>
      <c r="AG18" s="11"/>
      <c r="AH18" s="12"/>
      <c r="AI18" s="14">
        <f t="shared" si="10"/>
        <v>0.93416927899686508</v>
      </c>
      <c r="AJ18" s="12">
        <v>11</v>
      </c>
      <c r="AK18" s="13">
        <v>0</v>
      </c>
      <c r="AL18" s="2">
        <f t="shared" si="9"/>
        <v>0</v>
      </c>
      <c r="AM18" s="12"/>
      <c r="AN18" s="12"/>
      <c r="AO18" s="12"/>
      <c r="AP18" s="15"/>
      <c r="AQ18" s="16"/>
      <c r="AR18" s="16">
        <f>SUM(AR10:AR17)</f>
        <v>949</v>
      </c>
      <c r="AS18" s="17"/>
    </row>
    <row r="19" spans="1:45" x14ac:dyDescent="0.25">
      <c r="A19">
        <v>747</v>
      </c>
      <c r="B19">
        <v>8.1319999999999997</v>
      </c>
      <c r="C19">
        <f ca="1">IF(B19="",VLOOKUP(RAND(),$AI$8:$AJ$23,2),B19)</f>
        <v>8.1319999999999997</v>
      </c>
      <c r="D19" s="1">
        <f t="shared" ca="1" si="0"/>
        <v>0.50390920554854979</v>
      </c>
      <c r="E19">
        <v>90.751999999999995</v>
      </c>
      <c r="F19">
        <f ca="1">IF(E19="",VLOOKUP(RAND(),$AP$10:$AQ$17,2),E19)</f>
        <v>90.751999999999995</v>
      </c>
      <c r="G19">
        <f t="shared" ca="1" si="1"/>
        <v>12.981261622085539</v>
      </c>
      <c r="I19">
        <v>6.9909999999999997</v>
      </c>
      <c r="J19">
        <v>0</v>
      </c>
      <c r="K19" s="1">
        <f t="shared" si="2"/>
        <v>0</v>
      </c>
      <c r="L19">
        <v>39.963000000000001</v>
      </c>
      <c r="M19">
        <v>5.7930000000000001</v>
      </c>
      <c r="N19" s="1">
        <f t="shared" si="3"/>
        <v>0.60716537087623446</v>
      </c>
      <c r="O19">
        <v>0</v>
      </c>
      <c r="P19" t="s">
        <v>32</v>
      </c>
      <c r="Q19" s="23">
        <f t="shared" si="4"/>
        <v>5.7163495923329997</v>
      </c>
      <c r="R19" s="18">
        <f t="shared" si="5"/>
        <v>0.33964522752185994</v>
      </c>
      <c r="S19" s="18">
        <f t="shared" ca="1" si="6"/>
        <v>1.1110745764247842</v>
      </c>
      <c r="T19" s="18">
        <f t="shared" ca="1" si="7"/>
        <v>0.41581345274162174</v>
      </c>
      <c r="U19" s="18">
        <f t="shared" ca="1" si="8"/>
        <v>-7.6168225219761798E-2</v>
      </c>
      <c r="AA19" s="11" t="s">
        <v>86</v>
      </c>
      <c r="AB19" s="13">
        <f>MAX(Q:Q)</f>
        <v>14.232702772739051</v>
      </c>
      <c r="AG19" s="11"/>
      <c r="AH19" s="12"/>
      <c r="AI19" s="14">
        <f t="shared" si="10"/>
        <v>0.93416927899686508</v>
      </c>
      <c r="AJ19" s="12">
        <v>12</v>
      </c>
      <c r="AK19" s="13">
        <v>38</v>
      </c>
      <c r="AL19" s="2">
        <f t="shared" si="9"/>
        <v>3.9707419017763847E-2</v>
      </c>
      <c r="AM19" s="12"/>
      <c r="AN19" s="12"/>
      <c r="AO19" s="12"/>
    </row>
    <row r="20" spans="1:45" x14ac:dyDescent="0.25">
      <c r="A20">
        <v>920</v>
      </c>
      <c r="B20">
        <v>4.3810000000000002</v>
      </c>
      <c r="C20">
        <f ca="1">IF(B20="",VLOOKUP(RAND(),$AI$8:$AJ$23,2),B20)</f>
        <v>4.3810000000000002</v>
      </c>
      <c r="D20" s="1">
        <f t="shared" ca="1" si="0"/>
        <v>0.26740226986128629</v>
      </c>
      <c r="E20">
        <v>68.230999999999995</v>
      </c>
      <c r="F20">
        <f ca="1">IF(E20="",VLOOKUP(RAND(),$AP$10:$AQ$17,2),E20)</f>
        <v>68.230999999999995</v>
      </c>
      <c r="G20">
        <f t="shared" ca="1" si="1"/>
        <v>10.755201765447666</v>
      </c>
      <c r="I20">
        <v>6.3440000000000003</v>
      </c>
      <c r="J20">
        <v>0</v>
      </c>
      <c r="K20" s="1">
        <f t="shared" si="2"/>
        <v>0</v>
      </c>
      <c r="L20">
        <v>40.603000000000002</v>
      </c>
      <c r="M20">
        <v>5.2759999999999998</v>
      </c>
      <c r="N20" s="1">
        <f t="shared" si="3"/>
        <v>0.55284723681445669</v>
      </c>
      <c r="O20">
        <v>0</v>
      </c>
      <c r="P20" t="s">
        <v>26</v>
      </c>
      <c r="Q20" s="23">
        <f t="shared" si="4"/>
        <v>6.4002206809583857</v>
      </c>
      <c r="R20" s="18">
        <f t="shared" si="5"/>
        <v>0.39267233050446115</v>
      </c>
      <c r="S20" s="18">
        <f t="shared" ca="1" si="6"/>
        <v>0.82024950667574292</v>
      </c>
      <c r="T20" s="18">
        <f t="shared" ca="1" si="7"/>
        <v>0.29158945801508723</v>
      </c>
      <c r="U20" s="18">
        <f t="shared" ca="1" si="8"/>
        <v>0.10108287248937392</v>
      </c>
      <c r="AA20" s="11" t="s">
        <v>87</v>
      </c>
      <c r="AB20" s="13">
        <f>MIN(Q:Q)</f>
        <v>1.3360697273740751</v>
      </c>
      <c r="AG20" s="11"/>
      <c r="AH20" s="12"/>
      <c r="AI20" s="14">
        <f t="shared" si="10"/>
        <v>0.97387669801462895</v>
      </c>
      <c r="AJ20" s="12">
        <v>13</v>
      </c>
      <c r="AK20" s="13">
        <v>17</v>
      </c>
      <c r="AL20" s="2">
        <f t="shared" si="9"/>
        <v>1.7763845350052248E-2</v>
      </c>
      <c r="AM20" s="12"/>
      <c r="AN20" s="12"/>
      <c r="AO20" s="12"/>
    </row>
    <row r="21" spans="1:45" ht="15.75" thickBot="1" x14ac:dyDescent="0.3">
      <c r="A21">
        <v>479</v>
      </c>
      <c r="B21">
        <v>4.2169999999999996</v>
      </c>
      <c r="C21">
        <f ca="1">IF(B21="",VLOOKUP(RAND(),$AI$8:$AJ$23,2),B21)</f>
        <v>4.2169999999999996</v>
      </c>
      <c r="D21" s="1">
        <f t="shared" ca="1" si="0"/>
        <v>0.25706179066834806</v>
      </c>
      <c r="E21">
        <v>64.046999999999997</v>
      </c>
      <c r="F21">
        <f ca="1">IF(E21="",VLOOKUP(RAND(),$AP$10:$AQ$17,2),E21)</f>
        <v>64.046999999999997</v>
      </c>
      <c r="G21">
        <f t="shared" ca="1" si="1"/>
        <v>9.8473247232472332</v>
      </c>
      <c r="I21">
        <v>6.5039999999999996</v>
      </c>
      <c r="J21">
        <v>1</v>
      </c>
      <c r="K21" s="1">
        <f t="shared" si="2"/>
        <v>0.2</v>
      </c>
      <c r="L21">
        <v>41.139000000000003</v>
      </c>
      <c r="M21">
        <v>0.91300000000000003</v>
      </c>
      <c r="N21" s="1">
        <f t="shared" si="3"/>
        <v>9.445261609581844E-2</v>
      </c>
      <c r="O21">
        <v>0</v>
      </c>
      <c r="P21" t="s">
        <v>22</v>
      </c>
      <c r="Q21" s="23">
        <f t="shared" si="4"/>
        <v>6.325184501845019</v>
      </c>
      <c r="R21" s="18">
        <f t="shared" si="5"/>
        <v>0.38685405383880578</v>
      </c>
      <c r="S21" s="18">
        <f t="shared" ca="1" si="6"/>
        <v>0.55151440676416652</v>
      </c>
      <c r="T21" s="18">
        <f t="shared" ca="1" si="7"/>
        <v>0.1768010470192348</v>
      </c>
      <c r="U21" s="18">
        <f t="shared" ca="1" si="8"/>
        <v>0.21005300681957098</v>
      </c>
      <c r="AA21" s="15" t="s">
        <v>88</v>
      </c>
      <c r="AB21" s="17">
        <f>AVERAGE(Q1:Q1000)</f>
        <v>7.5880625040283078</v>
      </c>
      <c r="AG21" s="11"/>
      <c r="AH21" s="12"/>
      <c r="AI21" s="14">
        <f t="shared" si="10"/>
        <v>0.99164054336468122</v>
      </c>
      <c r="AJ21" s="12">
        <v>14</v>
      </c>
      <c r="AK21" s="13">
        <v>6</v>
      </c>
      <c r="AL21" s="2">
        <f t="shared" si="9"/>
        <v>6.269592476489028E-3</v>
      </c>
    </row>
    <row r="22" spans="1:45" x14ac:dyDescent="0.25">
      <c r="A22">
        <v>338</v>
      </c>
      <c r="B22">
        <v>3.472</v>
      </c>
      <c r="C22">
        <f ca="1">IF(B22="",VLOOKUP(RAND(),$AI$8:$AJ$23,2),B22)</f>
        <v>3.472</v>
      </c>
      <c r="D22" s="1">
        <f t="shared" ca="1" si="0"/>
        <v>0.21008827238335434</v>
      </c>
      <c r="F22">
        <f ca="1">IF(E22="",VLOOKUP(RAND(),$AP$10:$AQ$17,2),E22)</f>
        <v>70</v>
      </c>
      <c r="G22">
        <f t="shared" ca="1" si="1"/>
        <v>12.787723785166239</v>
      </c>
      <c r="I22">
        <v>5.4740000000000002</v>
      </c>
      <c r="J22">
        <v>1</v>
      </c>
      <c r="K22" s="1">
        <f t="shared" si="2"/>
        <v>0.2</v>
      </c>
      <c r="L22">
        <v>43.149000000000001</v>
      </c>
      <c r="M22">
        <v>4.3159999999999998</v>
      </c>
      <c r="N22" s="1">
        <f t="shared" si="3"/>
        <v>0.4519857112838831</v>
      </c>
      <c r="O22">
        <v>0</v>
      </c>
      <c r="P22" t="s">
        <v>33</v>
      </c>
      <c r="Q22" s="23">
        <f t="shared" si="4"/>
        <v>7.8825356229448298</v>
      </c>
      <c r="R22" s="18">
        <f t="shared" si="5"/>
        <v>0.50761046488203698</v>
      </c>
      <c r="S22" s="18">
        <f t="shared" ca="1" si="6"/>
        <v>0.86207398366723753</v>
      </c>
      <c r="T22" s="18">
        <f t="shared" ca="1" si="7"/>
        <v>0.30945450525367252</v>
      </c>
      <c r="U22" s="18">
        <f t="shared" ca="1" si="8"/>
        <v>0.19815595962836446</v>
      </c>
      <c r="AG22" s="11"/>
      <c r="AH22" s="12"/>
      <c r="AI22" s="14">
        <f t="shared" si="10"/>
        <v>0.99791013584117028</v>
      </c>
      <c r="AJ22" s="12">
        <v>15</v>
      </c>
      <c r="AK22" s="13">
        <v>1</v>
      </c>
      <c r="AL22" s="2">
        <f t="shared" si="9"/>
        <v>1.0449320794148381E-3</v>
      </c>
    </row>
    <row r="23" spans="1:45" x14ac:dyDescent="0.25">
      <c r="A23">
        <v>437</v>
      </c>
      <c r="B23">
        <v>6.6280000000000001</v>
      </c>
      <c r="C23">
        <f ca="1">IF(B23="",VLOOKUP(RAND(),$AI$8:$AJ$23,2),B23)</f>
        <v>6.6280000000000001</v>
      </c>
      <c r="D23" s="1">
        <f t="shared" ca="1" si="0"/>
        <v>0.40907944514501898</v>
      </c>
      <c r="E23">
        <v>75.638000000000005</v>
      </c>
      <c r="F23">
        <f ca="1">IF(E23="",VLOOKUP(RAND(),$AP$10:$AQ$17,2),E23)</f>
        <v>75.638000000000005</v>
      </c>
      <c r="G23">
        <f t="shared" ca="1" si="1"/>
        <v>7.6417458072337849</v>
      </c>
      <c r="I23">
        <v>9.8979999999999997</v>
      </c>
      <c r="J23">
        <v>0</v>
      </c>
      <c r="K23" s="1">
        <f t="shared" si="2"/>
        <v>0</v>
      </c>
      <c r="L23">
        <v>43.646999999999998</v>
      </c>
      <c r="M23">
        <v>5.0979999999999999</v>
      </c>
      <c r="N23" s="1">
        <f t="shared" si="3"/>
        <v>0.53414582895566287</v>
      </c>
      <c r="O23">
        <v>0</v>
      </c>
      <c r="P23" t="s">
        <v>21</v>
      </c>
      <c r="Q23" s="23">
        <f t="shared" si="4"/>
        <v>4.4096787229743386</v>
      </c>
      <c r="R23" s="18">
        <f t="shared" si="5"/>
        <v>0.23832646744220676</v>
      </c>
      <c r="S23" s="18">
        <f t="shared" ca="1" si="6"/>
        <v>0.94322527410068191</v>
      </c>
      <c r="T23" s="18">
        <f t="shared" ca="1" si="7"/>
        <v>0.34411773935365814</v>
      </c>
      <c r="U23" s="18">
        <f t="shared" ca="1" si="8"/>
        <v>-0.10579127191145138</v>
      </c>
      <c r="AG23" s="11"/>
      <c r="AH23" s="12"/>
      <c r="AI23" s="14">
        <f t="shared" si="10"/>
        <v>0.99895506792058508</v>
      </c>
      <c r="AJ23" s="12">
        <v>16</v>
      </c>
      <c r="AK23" s="13">
        <v>1</v>
      </c>
      <c r="AL23" s="2">
        <f t="shared" si="9"/>
        <v>1.0449320794148381E-3</v>
      </c>
    </row>
    <row r="24" spans="1:45" ht="15.75" thickBot="1" x14ac:dyDescent="0.3">
      <c r="A24">
        <v>852</v>
      </c>
      <c r="B24">
        <v>3.9119999999999999</v>
      </c>
      <c r="C24">
        <f ca="1">IF(B24="",VLOOKUP(RAND(),$AI$8:$AJ$23,2),B24)</f>
        <v>3.9119999999999999</v>
      </c>
      <c r="D24" s="1">
        <f t="shared" ca="1" si="0"/>
        <v>0.23783102143757881</v>
      </c>
      <c r="E24">
        <v>83.25</v>
      </c>
      <c r="F24">
        <f ca="1">IF(E24="",VLOOKUP(RAND(),$AP$10:$AQ$17,2),E24)</f>
        <v>83.25</v>
      </c>
      <c r="G24">
        <f t="shared" ca="1" si="1"/>
        <v>13.86113886113886</v>
      </c>
      <c r="I24">
        <v>6.0060000000000002</v>
      </c>
      <c r="J24">
        <v>3</v>
      </c>
      <c r="K24" s="1">
        <f t="shared" si="2"/>
        <v>0.6</v>
      </c>
      <c r="L24">
        <v>44.037999999999997</v>
      </c>
      <c r="M24">
        <v>1.22</v>
      </c>
      <c r="N24" s="1">
        <f t="shared" si="3"/>
        <v>0.12670729144778314</v>
      </c>
      <c r="O24">
        <v>0</v>
      </c>
      <c r="P24" t="s">
        <v>34</v>
      </c>
      <c r="Q24" s="23">
        <f t="shared" si="4"/>
        <v>7.3323343323343311</v>
      </c>
      <c r="R24" s="18">
        <f t="shared" si="5"/>
        <v>0.46494806697747376</v>
      </c>
      <c r="S24" s="18">
        <f t="shared" ca="1" si="6"/>
        <v>0.96453831288536196</v>
      </c>
      <c r="T24" s="18">
        <f t="shared" ca="1" si="7"/>
        <v>0.3532214621512807</v>
      </c>
      <c r="U24" s="18">
        <f t="shared" ca="1" si="8"/>
        <v>0.11172660482619307</v>
      </c>
      <c r="AG24" s="15"/>
      <c r="AH24" s="16"/>
      <c r="AI24" s="16"/>
      <c r="AJ24" s="16"/>
      <c r="AK24" s="17">
        <f>SUM(AK7:AK23)</f>
        <v>957</v>
      </c>
    </row>
    <row r="25" spans="1:45" x14ac:dyDescent="0.25">
      <c r="A25">
        <v>521</v>
      </c>
      <c r="B25">
        <v>8.9410000000000007</v>
      </c>
      <c r="C25">
        <f ca="1">IF(B25="",VLOOKUP(RAND(),$AI$8:$AJ$23,2),B25)</f>
        <v>8.9410000000000007</v>
      </c>
      <c r="D25" s="1">
        <f t="shared" ca="1" si="0"/>
        <v>0.55491803278688523</v>
      </c>
      <c r="E25">
        <v>65.216999999999999</v>
      </c>
      <c r="F25">
        <f ca="1">IF(E25="",VLOOKUP(RAND(),$AP$10:$AQ$17,2),E25)</f>
        <v>65.216999999999999</v>
      </c>
      <c r="G25">
        <f t="shared" ca="1" si="1"/>
        <v>19.608238123872518</v>
      </c>
      <c r="I25">
        <v>3.3260000000000001</v>
      </c>
      <c r="J25">
        <v>3</v>
      </c>
      <c r="K25" s="1">
        <f t="shared" si="2"/>
        <v>0.6</v>
      </c>
      <c r="L25">
        <v>44.237000000000002</v>
      </c>
      <c r="M25">
        <v>4.75</v>
      </c>
      <c r="N25" s="1">
        <f t="shared" si="3"/>
        <v>0.49758352595082994</v>
      </c>
      <c r="O25">
        <v>0</v>
      </c>
      <c r="P25" t="s">
        <v>18</v>
      </c>
      <c r="Q25" s="23">
        <f t="shared" si="4"/>
        <v>13.300360793746242</v>
      </c>
      <c r="R25" s="18">
        <f t="shared" si="5"/>
        <v>0.92770655909079369</v>
      </c>
      <c r="S25" s="18">
        <f t="shared" ca="1" si="6"/>
        <v>1.6525015587377152</v>
      </c>
      <c r="T25" s="18">
        <f t="shared" ca="1" si="7"/>
        <v>0.64708038806354384</v>
      </c>
      <c r="U25" s="18">
        <f t="shared" ca="1" si="8"/>
        <v>0.28062617102724985</v>
      </c>
    </row>
    <row r="26" spans="1:45" x14ac:dyDescent="0.25">
      <c r="A26">
        <v>828</v>
      </c>
      <c r="B26">
        <v>7.4550000000000001</v>
      </c>
      <c r="C26">
        <f ca="1">IF(B26="",VLOOKUP(RAND(),$AI$8:$AJ$23,2),B26)</f>
        <v>7.4550000000000001</v>
      </c>
      <c r="D26" s="1">
        <f t="shared" ca="1" si="0"/>
        <v>0.46122320302648173</v>
      </c>
      <c r="E26">
        <v>85.167000000000002</v>
      </c>
      <c r="F26">
        <f ca="1">IF(E26="",VLOOKUP(RAND(),$AP$10:$AQ$17,2),E26)</f>
        <v>85.167000000000002</v>
      </c>
      <c r="G26">
        <f t="shared" ca="1" si="1"/>
        <v>15.331593159315933</v>
      </c>
      <c r="I26">
        <v>5.5549999999999997</v>
      </c>
      <c r="J26">
        <v>3</v>
      </c>
      <c r="K26" s="1">
        <f t="shared" si="2"/>
        <v>0.6</v>
      </c>
      <c r="L26">
        <v>46.624000000000002</v>
      </c>
      <c r="M26">
        <v>2.5499999999999998</v>
      </c>
      <c r="N26" s="1">
        <f t="shared" si="3"/>
        <v>0.26644252994326539</v>
      </c>
      <c r="O26">
        <v>0</v>
      </c>
      <c r="P26" t="s">
        <v>35</v>
      </c>
      <c r="Q26" s="23">
        <f t="shared" si="4"/>
        <v>8.3931593159315945</v>
      </c>
      <c r="R26" s="18">
        <f t="shared" si="5"/>
        <v>0.54720403098495729</v>
      </c>
      <c r="S26" s="18">
        <f t="shared" ca="1" si="6"/>
        <v>1.3276657329697472</v>
      </c>
      <c r="T26" s="18">
        <f t="shared" ca="1" si="7"/>
        <v>0.5083289250551779</v>
      </c>
      <c r="U26" s="18">
        <f t="shared" ca="1" si="8"/>
        <v>3.8875105929779386E-2</v>
      </c>
    </row>
    <row r="27" spans="1:45" x14ac:dyDescent="0.25">
      <c r="A27">
        <v>281</v>
      </c>
      <c r="B27">
        <v>8.1890000000000001</v>
      </c>
      <c r="C27">
        <f ca="1">IF(B27="",VLOOKUP(RAND(),$AI$8:$AJ$23,2),B27)</f>
        <v>8.1890000000000001</v>
      </c>
      <c r="D27" s="1">
        <f t="shared" ca="1" si="0"/>
        <v>0.5075031525851198</v>
      </c>
      <c r="E27">
        <v>88.427000000000007</v>
      </c>
      <c r="F27">
        <f ca="1">IF(E27="",VLOOKUP(RAND(),$AP$10:$AQ$17,2),E27)</f>
        <v>88.427000000000007</v>
      </c>
      <c r="G27">
        <f t="shared" ca="1" si="1"/>
        <v>9.4412769592141803</v>
      </c>
      <c r="I27">
        <v>9.3659999999999997</v>
      </c>
      <c r="J27">
        <v>1</v>
      </c>
      <c r="K27" s="1">
        <f t="shared" si="2"/>
        <v>0.2</v>
      </c>
      <c r="L27">
        <v>49.110999999999997</v>
      </c>
      <c r="M27">
        <v>1.052</v>
      </c>
      <c r="N27" s="1">
        <f t="shared" si="3"/>
        <v>0.10905652447993275</v>
      </c>
      <c r="O27">
        <v>0</v>
      </c>
      <c r="P27" t="s">
        <v>36</v>
      </c>
      <c r="Q27" s="23">
        <f t="shared" si="4"/>
        <v>5.2435404655135596</v>
      </c>
      <c r="R27" s="18">
        <f t="shared" si="5"/>
        <v>0.30298378843490642</v>
      </c>
      <c r="S27" s="18">
        <f t="shared" ca="1" si="6"/>
        <v>0.8165596770650525</v>
      </c>
      <c r="T27" s="18">
        <f t="shared" ca="1" si="7"/>
        <v>0.29001337183209153</v>
      </c>
      <c r="U27" s="18">
        <f t="shared" ca="1" si="8"/>
        <v>1.2970416602814894E-2</v>
      </c>
    </row>
    <row r="28" spans="1:45" x14ac:dyDescent="0.25">
      <c r="A28">
        <v>343</v>
      </c>
      <c r="B28">
        <v>5.141</v>
      </c>
      <c r="C28">
        <f ca="1">IF(B28="",VLOOKUP(RAND(),$AI$8:$AJ$23,2),B28)</f>
        <v>5.141</v>
      </c>
      <c r="D28" s="1">
        <f t="shared" ca="1" si="0"/>
        <v>0.31532156368221947</v>
      </c>
      <c r="E28">
        <v>75.314999999999998</v>
      </c>
      <c r="F28">
        <f ca="1">IF(E28="",VLOOKUP(RAND(),$AP$10:$AQ$17,2),E28)</f>
        <v>75.314999999999998</v>
      </c>
      <c r="G28">
        <f t="shared" ca="1" si="1"/>
        <v>12.911880678895937</v>
      </c>
      <c r="I28">
        <v>5.8330000000000002</v>
      </c>
      <c r="J28">
        <v>1</v>
      </c>
      <c r="K28" s="1">
        <f t="shared" si="2"/>
        <v>0.2</v>
      </c>
      <c r="L28">
        <v>50.17</v>
      </c>
      <c r="M28">
        <v>2.4580000000000002</v>
      </c>
      <c r="N28" s="1">
        <f t="shared" si="3"/>
        <v>0.25677663374658544</v>
      </c>
      <c r="O28">
        <v>0</v>
      </c>
      <c r="P28" t="s">
        <v>36</v>
      </c>
      <c r="Q28" s="23">
        <f t="shared" si="4"/>
        <v>8.6010629178810216</v>
      </c>
      <c r="R28" s="18">
        <f t="shared" si="5"/>
        <v>0.56332479686378079</v>
      </c>
      <c r="S28" s="18">
        <f t="shared" ca="1" si="6"/>
        <v>0.77209819742880492</v>
      </c>
      <c r="T28" s="18">
        <f t="shared" ca="1" si="7"/>
        <v>0.27102194644832661</v>
      </c>
      <c r="U28" s="18">
        <f t="shared" ca="1" si="8"/>
        <v>0.29230285041545417</v>
      </c>
    </row>
    <row r="29" spans="1:45" x14ac:dyDescent="0.25">
      <c r="A29">
        <v>896</v>
      </c>
      <c r="B29">
        <v>4.8499999999999996</v>
      </c>
      <c r="C29">
        <f ca="1">IF(B29="",VLOOKUP(RAND(),$AI$8:$AJ$23,2),B29)</f>
        <v>4.8499999999999996</v>
      </c>
      <c r="D29" s="1">
        <f t="shared" ca="1" si="0"/>
        <v>0.29697351828499369</v>
      </c>
      <c r="E29">
        <v>59.935000000000002</v>
      </c>
      <c r="F29">
        <f ca="1">IF(E29="",VLOOKUP(RAND(),$AP$10:$AQ$17,2),E29)</f>
        <v>59.935000000000002</v>
      </c>
      <c r="G29">
        <f t="shared" ca="1" si="1"/>
        <v>8.1135779071341556</v>
      </c>
      <c r="I29">
        <v>7.3869999999999996</v>
      </c>
      <c r="J29">
        <v>1</v>
      </c>
      <c r="K29" s="1">
        <f t="shared" si="2"/>
        <v>0.2</v>
      </c>
      <c r="L29">
        <v>51.395000000000003</v>
      </c>
      <c r="M29">
        <v>5.0229999999999997</v>
      </c>
      <c r="N29" s="1">
        <f t="shared" si="3"/>
        <v>0.52626602227358676</v>
      </c>
      <c r="O29">
        <v>0</v>
      </c>
      <c r="P29" t="s">
        <v>26</v>
      </c>
      <c r="Q29" s="23">
        <f t="shared" si="4"/>
        <v>6.9574928929199951</v>
      </c>
      <c r="R29" s="18">
        <f t="shared" si="5"/>
        <v>0.43588300494959409</v>
      </c>
      <c r="S29" s="18">
        <f t="shared" ca="1" si="6"/>
        <v>1.0232395405585806</v>
      </c>
      <c r="T29" s="18">
        <f t="shared" ca="1" si="7"/>
        <v>0.3782953012230344</v>
      </c>
      <c r="U29" s="18">
        <f t="shared" ca="1" si="8"/>
        <v>5.7587703726559691E-2</v>
      </c>
    </row>
    <row r="30" spans="1:45" x14ac:dyDescent="0.25">
      <c r="A30">
        <v>417</v>
      </c>
      <c r="B30">
        <v>4.0999999999999996</v>
      </c>
      <c r="C30">
        <f ca="1">IF(B30="",VLOOKUP(RAND(),$AI$8:$AJ$23,2),B30)</f>
        <v>4.0999999999999996</v>
      </c>
      <c r="D30" s="1">
        <f t="shared" ca="1" si="0"/>
        <v>0.24968474148802017</v>
      </c>
      <c r="E30">
        <v>68.325999999999993</v>
      </c>
      <c r="F30">
        <f ca="1">IF(E30="",VLOOKUP(RAND(),$AP$10:$AQ$17,2),E30)</f>
        <v>68.325999999999993</v>
      </c>
      <c r="G30">
        <f t="shared" ca="1" si="1"/>
        <v>8.1534606205250579</v>
      </c>
      <c r="I30">
        <v>8.3800000000000008</v>
      </c>
      <c r="J30">
        <v>3</v>
      </c>
      <c r="K30" s="1">
        <f t="shared" si="2"/>
        <v>0.6</v>
      </c>
      <c r="L30">
        <v>52.875999999999998</v>
      </c>
      <c r="M30">
        <v>0.33600000000000002</v>
      </c>
      <c r="N30" s="1">
        <f t="shared" si="3"/>
        <v>3.3830636688379913E-2</v>
      </c>
      <c r="O30">
        <v>0</v>
      </c>
      <c r="P30" t="s">
        <v>37</v>
      </c>
      <c r="Q30" s="23">
        <f t="shared" si="4"/>
        <v>6.3097852028639609</v>
      </c>
      <c r="R30" s="18">
        <f t="shared" si="5"/>
        <v>0.38565999807813633</v>
      </c>
      <c r="S30" s="18">
        <f t="shared" ca="1" si="6"/>
        <v>0.88351537817640002</v>
      </c>
      <c r="T30" s="18">
        <f t="shared" ca="1" si="7"/>
        <v>0.31861305434551718</v>
      </c>
      <c r="U30" s="18">
        <f t="shared" ca="1" si="8"/>
        <v>6.7046943732619158E-2</v>
      </c>
    </row>
    <row r="31" spans="1:45" x14ac:dyDescent="0.25">
      <c r="A31">
        <v>597</v>
      </c>
      <c r="B31">
        <v>8.7110000000000003</v>
      </c>
      <c r="C31">
        <f ca="1">IF(B31="",VLOOKUP(RAND(),$AI$8:$AJ$23,2),B31)</f>
        <v>8.7110000000000003</v>
      </c>
      <c r="D31" s="1">
        <f t="shared" ca="1" si="0"/>
        <v>0.54041614123581339</v>
      </c>
      <c r="E31">
        <v>51.015999999999998</v>
      </c>
      <c r="F31">
        <f ca="1">IF(E31="",VLOOKUP(RAND(),$AP$10:$AQ$17,2),E31)</f>
        <v>51.015999999999998</v>
      </c>
      <c r="G31">
        <f t="shared" ca="1" si="1"/>
        <v>8.4129287598944593</v>
      </c>
      <c r="I31">
        <v>6.0640000000000001</v>
      </c>
      <c r="J31">
        <v>3</v>
      </c>
      <c r="K31" s="1">
        <f t="shared" si="2"/>
        <v>0.6</v>
      </c>
      <c r="L31">
        <v>53.134999999999998</v>
      </c>
      <c r="M31">
        <v>0.38300000000000001</v>
      </c>
      <c r="N31" s="1">
        <f t="shared" si="3"/>
        <v>3.8768648875814243E-2</v>
      </c>
      <c r="O31">
        <v>0</v>
      </c>
      <c r="P31" t="s">
        <v>29</v>
      </c>
      <c r="Q31" s="23">
        <f t="shared" si="4"/>
        <v>8.762368073878628</v>
      </c>
      <c r="R31" s="18">
        <f t="shared" si="5"/>
        <v>0.5758323370434697</v>
      </c>
      <c r="S31" s="18">
        <f t="shared" ca="1" si="6"/>
        <v>1.1791847901116275</v>
      </c>
      <c r="T31" s="18">
        <f t="shared" ca="1" si="7"/>
        <v>0.44490627762483637</v>
      </c>
      <c r="U31" s="18">
        <f t="shared" ca="1" si="8"/>
        <v>0.13092605941863333</v>
      </c>
    </row>
    <row r="32" spans="1:45" x14ac:dyDescent="0.25">
      <c r="A32">
        <v>562</v>
      </c>
      <c r="B32">
        <v>2.82</v>
      </c>
      <c r="C32">
        <f ca="1">IF(B32="",VLOOKUP(RAND(),$AI$8:$AJ$23,2),B32)</f>
        <v>2.82</v>
      </c>
      <c r="D32" s="1">
        <f t="shared" ca="1" si="0"/>
        <v>0.16897856242118536</v>
      </c>
      <c r="F32">
        <f ca="1">IF(E32="",VLOOKUP(RAND(),$AP$10:$AQ$17,2),E32)</f>
        <v>80</v>
      </c>
      <c r="G32">
        <f t="shared" ca="1" si="1"/>
        <v>12.221203788573174</v>
      </c>
      <c r="I32">
        <v>6.5460000000000003</v>
      </c>
      <c r="J32">
        <v>3</v>
      </c>
      <c r="K32" s="1">
        <f t="shared" si="2"/>
        <v>0.6</v>
      </c>
      <c r="L32">
        <v>57.877000000000002</v>
      </c>
      <c r="M32">
        <v>3.302</v>
      </c>
      <c r="N32" s="1">
        <f t="shared" si="3"/>
        <v>0.34545072494221474</v>
      </c>
      <c r="O32">
        <v>0</v>
      </c>
      <c r="P32" t="s">
        <v>38</v>
      </c>
      <c r="Q32" s="23">
        <f t="shared" si="4"/>
        <v>8.8415826458906199</v>
      </c>
      <c r="R32" s="18">
        <f t="shared" si="5"/>
        <v>0.58197460469839546</v>
      </c>
      <c r="S32" s="18">
        <f t="shared" ca="1" si="6"/>
        <v>1.1144292873634001</v>
      </c>
      <c r="T32" s="18">
        <f t="shared" ca="1" si="7"/>
        <v>0.4172463952121841</v>
      </c>
      <c r="U32" s="18">
        <f t="shared" ca="1" si="8"/>
        <v>0.16472820948621136</v>
      </c>
    </row>
    <row r="33" spans="1:21" x14ac:dyDescent="0.25">
      <c r="A33">
        <v>49</v>
      </c>
      <c r="B33">
        <v>0.14000000000000001</v>
      </c>
      <c r="C33">
        <f ca="1">IF(B33="",VLOOKUP(RAND(),$AI$8:$AJ$23,2),B33)</f>
        <v>0.14000000000000001</v>
      </c>
      <c r="D33" s="1">
        <f t="shared" ca="1" si="0"/>
        <v>0</v>
      </c>
      <c r="E33">
        <v>80.462000000000003</v>
      </c>
      <c r="F33">
        <f ca="1">IF(E33="",VLOOKUP(RAND(),$AP$10:$AQ$17,2),E33)</f>
        <v>80.462000000000003</v>
      </c>
      <c r="G33">
        <f t="shared" ca="1" si="1"/>
        <v>10.68836344314559</v>
      </c>
      <c r="I33">
        <v>7.5279999999999996</v>
      </c>
      <c r="J33">
        <v>1</v>
      </c>
      <c r="K33" s="1">
        <f t="shared" si="2"/>
        <v>0.2</v>
      </c>
      <c r="L33">
        <v>60.103999999999999</v>
      </c>
      <c r="M33">
        <v>4.0540000000000003</v>
      </c>
      <c r="N33" s="1">
        <f t="shared" si="3"/>
        <v>0.42445891994116408</v>
      </c>
      <c r="O33">
        <v>0</v>
      </c>
      <c r="P33" t="s">
        <v>29</v>
      </c>
      <c r="Q33" s="23">
        <f t="shared" si="4"/>
        <v>7.9840595111583426</v>
      </c>
      <c r="R33" s="18">
        <f t="shared" si="5"/>
        <v>0.51548258839337469</v>
      </c>
      <c r="S33" s="18">
        <f t="shared" ca="1" si="6"/>
        <v>0.62445891994116409</v>
      </c>
      <c r="T33" s="18">
        <f t="shared" ca="1" si="7"/>
        <v>0.20795881078440223</v>
      </c>
      <c r="U33" s="18">
        <f t="shared" ca="1" si="8"/>
        <v>0.30752377760897243</v>
      </c>
    </row>
    <row r="34" spans="1:21" x14ac:dyDescent="0.25">
      <c r="A34">
        <v>559</v>
      </c>
      <c r="B34">
        <v>5.359</v>
      </c>
      <c r="C34">
        <f ca="1">IF(B34="",VLOOKUP(RAND(),$AI$8:$AJ$23,2),B34)</f>
        <v>5.359</v>
      </c>
      <c r="D34" s="1">
        <f t="shared" ca="1" si="0"/>
        <v>0.32906683480453974</v>
      </c>
      <c r="E34">
        <v>71.02</v>
      </c>
      <c r="F34">
        <f ca="1">IF(E34="",VLOOKUP(RAND(),$AP$10:$AQ$17,2),E34)</f>
        <v>71.02</v>
      </c>
      <c r="G34">
        <f t="shared" ca="1" si="1"/>
        <v>9.9162245182909796</v>
      </c>
      <c r="I34">
        <v>7.1619999999999999</v>
      </c>
      <c r="J34">
        <v>2</v>
      </c>
      <c r="K34" s="1">
        <f t="shared" si="2"/>
        <v>0.4</v>
      </c>
      <c r="L34">
        <v>60.973999999999997</v>
      </c>
      <c r="M34">
        <v>3.0209999999999999</v>
      </c>
      <c r="N34" s="1">
        <f t="shared" si="3"/>
        <v>0.3159277159067031</v>
      </c>
      <c r="O34">
        <v>0</v>
      </c>
      <c r="P34" t="s">
        <v>39</v>
      </c>
      <c r="Q34" s="23">
        <f t="shared" si="4"/>
        <v>8.5135437028762908</v>
      </c>
      <c r="R34" s="18">
        <f t="shared" si="5"/>
        <v>0.55653859036345821</v>
      </c>
      <c r="S34" s="18">
        <f t="shared" ca="1" si="6"/>
        <v>1.0449945507112428</v>
      </c>
      <c r="T34" s="18">
        <f t="shared" ca="1" si="7"/>
        <v>0.38758780915163926</v>
      </c>
      <c r="U34" s="18">
        <f t="shared" ca="1" si="8"/>
        <v>0.16895078121181895</v>
      </c>
    </row>
    <row r="35" spans="1:21" x14ac:dyDescent="0.25">
      <c r="A35">
        <v>62</v>
      </c>
      <c r="B35">
        <v>1.274</v>
      </c>
      <c r="C35">
        <f ca="1">IF(B35="",VLOOKUP(RAND(),$AI$8:$AJ$23,2),B35)</f>
        <v>1.274</v>
      </c>
      <c r="D35" s="1">
        <f t="shared" ca="1" si="0"/>
        <v>7.1500630517023961E-2</v>
      </c>
      <c r="E35">
        <v>64.257000000000005</v>
      </c>
      <c r="F35">
        <f ca="1">IF(E35="",VLOOKUP(RAND(),$AP$10:$AQ$17,2),E35)</f>
        <v>64.257000000000005</v>
      </c>
      <c r="G35">
        <f t="shared" ca="1" si="1"/>
        <v>11.884039208433514</v>
      </c>
      <c r="I35">
        <v>5.407</v>
      </c>
      <c r="J35">
        <v>2</v>
      </c>
      <c r="K35" s="1">
        <f t="shared" si="2"/>
        <v>0.4</v>
      </c>
      <c r="L35">
        <v>61.040999999999997</v>
      </c>
      <c r="M35">
        <v>1.8169999999999999</v>
      </c>
      <c r="N35" s="1">
        <f t="shared" si="3"/>
        <v>0.18943055263710862</v>
      </c>
      <c r="O35">
        <v>0</v>
      </c>
      <c r="P35" t="s">
        <v>29</v>
      </c>
      <c r="Q35" s="23">
        <f t="shared" si="4"/>
        <v>11.289254669872387</v>
      </c>
      <c r="R35" s="18">
        <f t="shared" si="5"/>
        <v>0.77176615846067409</v>
      </c>
      <c r="S35" s="18">
        <f t="shared" ca="1" si="6"/>
        <v>0.66093118315413257</v>
      </c>
      <c r="T35" s="18">
        <f t="shared" ca="1" si="7"/>
        <v>0.22353769549658412</v>
      </c>
      <c r="U35" s="18">
        <f t="shared" ca="1" si="8"/>
        <v>0.54822846296409</v>
      </c>
    </row>
    <row r="36" spans="1:21" x14ac:dyDescent="0.25">
      <c r="A36">
        <v>980</v>
      </c>
      <c r="B36">
        <v>5.6459999999999999</v>
      </c>
      <c r="C36">
        <f ca="1">IF(B36="",VLOOKUP(RAND(),$AI$8:$AJ$23,2),B36)</f>
        <v>5.6459999999999999</v>
      </c>
      <c r="D36" s="1">
        <f t="shared" ca="1" si="0"/>
        <v>0.3471626733921816</v>
      </c>
      <c r="E36">
        <v>77.572999999999993</v>
      </c>
      <c r="F36">
        <f ca="1">IF(E36="",VLOOKUP(RAND(),$AP$10:$AQ$17,2),E36)</f>
        <v>77.572999999999993</v>
      </c>
      <c r="G36">
        <f t="shared" ca="1" si="1"/>
        <v>9.8605567560696574</v>
      </c>
      <c r="I36">
        <v>7.867</v>
      </c>
      <c r="J36">
        <v>2</v>
      </c>
      <c r="K36" s="1">
        <f t="shared" si="2"/>
        <v>0.4</v>
      </c>
      <c r="L36">
        <v>61.103000000000002</v>
      </c>
      <c r="M36">
        <v>2.2469999999999999</v>
      </c>
      <c r="N36" s="1">
        <f t="shared" si="3"/>
        <v>0.23460811094767808</v>
      </c>
      <c r="O36">
        <v>0</v>
      </c>
      <c r="P36" t="s">
        <v>21</v>
      </c>
      <c r="Q36" s="23">
        <f t="shared" si="4"/>
        <v>7.7670013982458377</v>
      </c>
      <c r="R36" s="18">
        <f t="shared" si="5"/>
        <v>0.49865198523137222</v>
      </c>
      <c r="S36" s="18">
        <f t="shared" ca="1" si="6"/>
        <v>0.98177078433985976</v>
      </c>
      <c r="T36" s="18">
        <f t="shared" ca="1" si="7"/>
        <v>0.36058219774720418</v>
      </c>
      <c r="U36" s="18">
        <f t="shared" ca="1" si="8"/>
        <v>0.13806978748416804</v>
      </c>
    </row>
    <row r="37" spans="1:21" x14ac:dyDescent="0.25">
      <c r="A37">
        <v>754</v>
      </c>
      <c r="B37">
        <v>5.444</v>
      </c>
      <c r="C37">
        <f ca="1">IF(B37="",VLOOKUP(RAND(),$AI$8:$AJ$23,2),B37)</f>
        <v>5.444</v>
      </c>
      <c r="D37" s="1">
        <f t="shared" ca="1" si="0"/>
        <v>0.33442622950819673</v>
      </c>
      <c r="E37">
        <v>86.768000000000001</v>
      </c>
      <c r="F37">
        <f ca="1">IF(E37="",VLOOKUP(RAND(),$AP$10:$AQ$17,2),E37)</f>
        <v>86.768000000000001</v>
      </c>
      <c r="G37">
        <f t="shared" ca="1" si="1"/>
        <v>8.0303563165201304</v>
      </c>
      <c r="I37">
        <v>10.805</v>
      </c>
      <c r="J37">
        <v>2</v>
      </c>
      <c r="K37" s="1">
        <f t="shared" si="2"/>
        <v>0.4</v>
      </c>
      <c r="L37">
        <v>61.33</v>
      </c>
      <c r="M37">
        <v>7.0060000000000002</v>
      </c>
      <c r="N37" s="1">
        <f t="shared" si="3"/>
        <v>0.73460811094767808</v>
      </c>
      <c r="O37">
        <v>0</v>
      </c>
      <c r="P37" t="s">
        <v>36</v>
      </c>
      <c r="Q37" s="23">
        <f t="shared" si="4"/>
        <v>5.6760758907913003</v>
      </c>
      <c r="R37" s="18">
        <f t="shared" si="5"/>
        <v>0.33652242008832028</v>
      </c>
      <c r="S37" s="18">
        <f t="shared" ca="1" si="6"/>
        <v>1.469034340455875</v>
      </c>
      <c r="T37" s="18">
        <f t="shared" ca="1" si="7"/>
        <v>0.56871358572424724</v>
      </c>
      <c r="U37" s="18">
        <f t="shared" ca="1" si="8"/>
        <v>-0.23219116563592695</v>
      </c>
    </row>
    <row r="38" spans="1:21" x14ac:dyDescent="0.25">
      <c r="A38">
        <v>586</v>
      </c>
      <c r="C38">
        <f ca="1">IF(B38="",VLOOKUP(RAND(),$AI$8:$AJ$23,2),B38)</f>
        <v>2</v>
      </c>
      <c r="D38" s="1">
        <f t="shared" ca="1" si="0"/>
        <v>0.11727616645649432</v>
      </c>
      <c r="E38">
        <v>91.224000000000004</v>
      </c>
      <c r="F38">
        <f ca="1">IF(E38="",VLOOKUP(RAND(),$AP$10:$AQ$17,2),E38)</f>
        <v>91.224000000000004</v>
      </c>
      <c r="G38">
        <f t="shared" ca="1" si="1"/>
        <v>10.822636137145569</v>
      </c>
      <c r="I38">
        <v>8.4290000000000003</v>
      </c>
      <c r="J38">
        <v>2</v>
      </c>
      <c r="K38" s="1">
        <f t="shared" si="2"/>
        <v>0.4</v>
      </c>
      <c r="L38">
        <v>67.320999999999998</v>
      </c>
      <c r="M38">
        <v>2.9329999999999998</v>
      </c>
      <c r="N38" s="1">
        <f t="shared" si="3"/>
        <v>0.30668207606640047</v>
      </c>
      <c r="O38">
        <v>0</v>
      </c>
      <c r="P38" t="s">
        <v>29</v>
      </c>
      <c r="Q38" s="23">
        <f t="shared" si="4"/>
        <v>7.9868311780756907</v>
      </c>
      <c r="R38" s="18">
        <f t="shared" si="5"/>
        <v>0.51569750238740697</v>
      </c>
      <c r="S38" s="18">
        <f t="shared" ca="1" si="6"/>
        <v>0.82395824252289485</v>
      </c>
      <c r="T38" s="18">
        <f t="shared" ca="1" si="7"/>
        <v>0.293173619871272</v>
      </c>
      <c r="U38" s="18">
        <f t="shared" ca="1" si="8"/>
        <v>0.22252388251613497</v>
      </c>
    </row>
    <row r="39" spans="1:21" x14ac:dyDescent="0.25">
      <c r="A39">
        <v>77</v>
      </c>
      <c r="B39">
        <v>2.9430000000000001</v>
      </c>
      <c r="C39">
        <f ca="1">IF(B39="",VLOOKUP(RAND(),$AI$8:$AJ$23,2),B39)</f>
        <v>2.9430000000000001</v>
      </c>
      <c r="D39" s="1">
        <f t="shared" ca="1" si="0"/>
        <v>0.17673392181588904</v>
      </c>
      <c r="E39">
        <v>72.096999999999994</v>
      </c>
      <c r="F39">
        <f ca="1">IF(E39="",VLOOKUP(RAND(),$AP$10:$AQ$17,2),E39)</f>
        <v>72.096999999999994</v>
      </c>
      <c r="G39">
        <f t="shared" ca="1" si="1"/>
        <v>7.4526566053338845</v>
      </c>
      <c r="I39">
        <v>9.6739999999999995</v>
      </c>
      <c r="J39">
        <v>2</v>
      </c>
      <c r="K39" s="1">
        <f t="shared" si="2"/>
        <v>0.4</v>
      </c>
      <c r="L39">
        <v>68.135999999999996</v>
      </c>
      <c r="M39">
        <v>2.1389999999999998</v>
      </c>
      <c r="N39" s="1">
        <f t="shared" si="3"/>
        <v>0.22326118932548852</v>
      </c>
      <c r="O39">
        <v>0</v>
      </c>
      <c r="P39" t="s">
        <v>18</v>
      </c>
      <c r="Q39" s="23">
        <f t="shared" si="4"/>
        <v>7.0432086003721315</v>
      </c>
      <c r="R39" s="18">
        <f t="shared" si="5"/>
        <v>0.44252936816320376</v>
      </c>
      <c r="S39" s="18">
        <f t="shared" ca="1" si="6"/>
        <v>0.79999511114137767</v>
      </c>
      <c r="T39" s="18">
        <f t="shared" ca="1" si="7"/>
        <v>0.2829379276424776</v>
      </c>
      <c r="U39" s="18">
        <f t="shared" ca="1" si="8"/>
        <v>0.15959144052072616</v>
      </c>
    </row>
    <row r="40" spans="1:21" x14ac:dyDescent="0.25">
      <c r="A40">
        <v>333</v>
      </c>
      <c r="B40">
        <v>4.968</v>
      </c>
      <c r="C40">
        <f ca="1">IF(B40="",VLOOKUP(RAND(),$AI$8:$AJ$23,2),B40)</f>
        <v>4.968</v>
      </c>
      <c r="D40" s="1">
        <f t="shared" ca="1" si="0"/>
        <v>0.30441361916771753</v>
      </c>
      <c r="E40">
        <v>68.927000000000007</v>
      </c>
      <c r="F40">
        <f ca="1">IF(E40="",VLOOKUP(RAND(),$AP$10:$AQ$17,2),E40)</f>
        <v>68.927000000000007</v>
      </c>
      <c r="G40">
        <f t="shared" ca="1" si="1"/>
        <v>7.1316088980858785</v>
      </c>
      <c r="I40">
        <v>9.6649999999999991</v>
      </c>
      <c r="J40">
        <v>2</v>
      </c>
      <c r="K40" s="1">
        <f t="shared" si="2"/>
        <v>0.4</v>
      </c>
      <c r="L40">
        <v>68.254000000000005</v>
      </c>
      <c r="M40">
        <v>2.3050000000000002</v>
      </c>
      <c r="N40" s="1">
        <f t="shared" si="3"/>
        <v>0.24070182811515026</v>
      </c>
      <c r="O40">
        <v>0</v>
      </c>
      <c r="P40" t="s">
        <v>40</v>
      </c>
      <c r="Q40" s="23">
        <f t="shared" si="4"/>
        <v>7.061976202793586</v>
      </c>
      <c r="R40" s="18">
        <f t="shared" si="5"/>
        <v>0.44398460088599562</v>
      </c>
      <c r="S40" s="18">
        <f t="shared" ca="1" si="6"/>
        <v>0.94511544728286778</v>
      </c>
      <c r="T40" s="18">
        <f t="shared" ca="1" si="7"/>
        <v>0.3449251142598817</v>
      </c>
      <c r="U40" s="18">
        <f t="shared" ca="1" si="8"/>
        <v>9.9059486626113913E-2</v>
      </c>
    </row>
    <row r="41" spans="1:21" x14ac:dyDescent="0.25">
      <c r="A41">
        <v>45</v>
      </c>
      <c r="C41">
        <f ca="1">IF(B41="",VLOOKUP(RAND(),$AI$8:$AJ$23,2),B41)</f>
        <v>7</v>
      </c>
      <c r="D41" s="1">
        <f t="shared" ca="1" si="0"/>
        <v>0.43253467843631782</v>
      </c>
      <c r="E41">
        <v>82.677999999999997</v>
      </c>
      <c r="F41">
        <f ca="1">IF(E41="",VLOOKUP(RAND(),$AP$10:$AQ$17,2),E41)</f>
        <v>82.677999999999997</v>
      </c>
      <c r="G41">
        <f t="shared" ca="1" si="1"/>
        <v>9.0785110354672227</v>
      </c>
      <c r="I41">
        <v>9.1069999999999993</v>
      </c>
      <c r="J41">
        <v>2</v>
      </c>
      <c r="K41" s="1">
        <f t="shared" si="2"/>
        <v>0.4</v>
      </c>
      <c r="L41">
        <v>68.501999999999995</v>
      </c>
      <c r="M41">
        <v>0.23899999999999999</v>
      </c>
      <c r="N41" s="1">
        <f t="shared" si="3"/>
        <v>2.3639420046228196E-2</v>
      </c>
      <c r="O41">
        <v>0</v>
      </c>
      <c r="P41" t="s">
        <v>41</v>
      </c>
      <c r="Q41" s="23">
        <f t="shared" si="4"/>
        <v>7.5219062259800156</v>
      </c>
      <c r="R41" s="18">
        <f t="shared" si="5"/>
        <v>0.47964739919688715</v>
      </c>
      <c r="S41" s="18">
        <f t="shared" ca="1" si="6"/>
        <v>0.85617409848254611</v>
      </c>
      <c r="T41" s="18">
        <f t="shared" ca="1" si="7"/>
        <v>0.30693440852782045</v>
      </c>
      <c r="U41" s="18">
        <f t="shared" ca="1" si="8"/>
        <v>0.1727129906690667</v>
      </c>
    </row>
    <row r="42" spans="1:21" x14ac:dyDescent="0.25">
      <c r="A42">
        <v>424</v>
      </c>
      <c r="B42">
        <v>7.43</v>
      </c>
      <c r="C42">
        <f ca="1">IF(B42="",VLOOKUP(RAND(),$AI$8:$AJ$23,2),B42)</f>
        <v>7.43</v>
      </c>
      <c r="D42" s="1">
        <f t="shared" ca="1" si="0"/>
        <v>0.45964691046658263</v>
      </c>
      <c r="E42">
        <v>73.78</v>
      </c>
      <c r="F42">
        <f ca="1">IF(E42="",VLOOKUP(RAND(),$AP$10:$AQ$17,2),E42)</f>
        <v>73.78</v>
      </c>
      <c r="G42">
        <f t="shared" ca="1" si="1"/>
        <v>9.1549820076932633</v>
      </c>
      <c r="I42">
        <v>8.0589999999999993</v>
      </c>
      <c r="J42">
        <v>2</v>
      </c>
      <c r="K42" s="1">
        <f t="shared" si="2"/>
        <v>0.4</v>
      </c>
      <c r="L42">
        <v>68.626000000000005</v>
      </c>
      <c r="M42">
        <v>3.6059999999999999</v>
      </c>
      <c r="N42" s="1">
        <f t="shared" si="3"/>
        <v>0.37739020802689638</v>
      </c>
      <c r="O42">
        <v>0</v>
      </c>
      <c r="P42" t="s">
        <v>34</v>
      </c>
      <c r="Q42" s="23">
        <f t="shared" si="4"/>
        <v>8.5154485668197069</v>
      </c>
      <c r="R42" s="18">
        <f t="shared" si="5"/>
        <v>0.55668629278599868</v>
      </c>
      <c r="S42" s="18">
        <f t="shared" ca="1" si="6"/>
        <v>1.237037118493479</v>
      </c>
      <c r="T42" s="18">
        <f t="shared" ca="1" si="7"/>
        <v>0.46961751500896687</v>
      </c>
      <c r="U42" s="18">
        <f t="shared" ca="1" si="8"/>
        <v>8.7068777777031814E-2</v>
      </c>
    </row>
    <row r="43" spans="1:21" x14ac:dyDescent="0.25">
      <c r="A43">
        <v>433</v>
      </c>
      <c r="B43">
        <v>6.4340000000000002</v>
      </c>
      <c r="C43">
        <f ca="1">IF(B43="",VLOOKUP(RAND(),$AI$8:$AJ$23,2),B43)</f>
        <v>6.4340000000000002</v>
      </c>
      <c r="D43" s="1">
        <f t="shared" ca="1" si="0"/>
        <v>0.39684741488020181</v>
      </c>
      <c r="F43">
        <f ca="1">IF(E43="",VLOOKUP(RAND(),$AP$10:$AQ$17,2),E43)</f>
        <v>80</v>
      </c>
      <c r="G43">
        <f t="shared" ca="1" si="1"/>
        <v>11.259676284306826</v>
      </c>
      <c r="I43">
        <v>7.1050000000000004</v>
      </c>
      <c r="J43">
        <v>3</v>
      </c>
      <c r="K43" s="1">
        <f t="shared" si="2"/>
        <v>0.6</v>
      </c>
      <c r="L43">
        <v>69.168999999999997</v>
      </c>
      <c r="M43">
        <v>3.7559999999999998</v>
      </c>
      <c r="N43" s="1">
        <f t="shared" si="3"/>
        <v>0.39314982139104854</v>
      </c>
      <c r="O43">
        <v>0</v>
      </c>
      <c r="P43" t="s">
        <v>37</v>
      </c>
      <c r="Q43" s="23">
        <f t="shared" si="4"/>
        <v>9.7352568613652348</v>
      </c>
      <c r="R43" s="18">
        <f t="shared" si="5"/>
        <v>0.65126976199495812</v>
      </c>
      <c r="S43" s="18">
        <f t="shared" ca="1" si="6"/>
        <v>1.3899972362712503</v>
      </c>
      <c r="T43" s="18">
        <f t="shared" ca="1" si="7"/>
        <v>0.53495341222234183</v>
      </c>
      <c r="U43" s="18">
        <f t="shared" ca="1" si="8"/>
        <v>0.11631634977261629</v>
      </c>
    </row>
    <row r="44" spans="1:21" x14ac:dyDescent="0.25">
      <c r="A44">
        <v>121</v>
      </c>
      <c r="B44">
        <v>11.243</v>
      </c>
      <c r="C44">
        <f ca="1">IF(B44="",VLOOKUP(RAND(),$AI$8:$AJ$23,2),B44)</f>
        <v>11.243</v>
      </c>
      <c r="D44" s="1">
        <f t="shared" ca="1" si="0"/>
        <v>0.70006305170239602</v>
      </c>
      <c r="E44">
        <v>72.489999999999995</v>
      </c>
      <c r="F44">
        <f ca="1">IF(E44="",VLOOKUP(RAND(),$AP$10:$AQ$17,2),E44)</f>
        <v>72.489999999999995</v>
      </c>
      <c r="G44">
        <f t="shared" ca="1" si="1"/>
        <v>12.059557477957078</v>
      </c>
      <c r="I44">
        <v>6.0110000000000001</v>
      </c>
      <c r="J44">
        <v>4</v>
      </c>
      <c r="K44" s="1">
        <f t="shared" si="2"/>
        <v>0.8</v>
      </c>
      <c r="L44">
        <v>69.878</v>
      </c>
      <c r="M44">
        <v>2.5779999999999998</v>
      </c>
      <c r="N44" s="1">
        <f t="shared" si="3"/>
        <v>0.26938432443790711</v>
      </c>
      <c r="O44">
        <v>0</v>
      </c>
      <c r="P44" t="s">
        <v>27</v>
      </c>
      <c r="Q44" s="23">
        <f t="shared" si="4"/>
        <v>11.625020795208783</v>
      </c>
      <c r="R44" s="18">
        <f t="shared" si="5"/>
        <v>0.79780133556118638</v>
      </c>
      <c r="S44" s="18">
        <f t="shared" ca="1" si="6"/>
        <v>1.7694473761403031</v>
      </c>
      <c r="T44" s="18">
        <f t="shared" ca="1" si="7"/>
        <v>0.69703301634571158</v>
      </c>
      <c r="U44" s="18">
        <f t="shared" ca="1" si="8"/>
        <v>0.1007683192154748</v>
      </c>
    </row>
    <row r="45" spans="1:21" x14ac:dyDescent="0.25">
      <c r="A45">
        <v>239</v>
      </c>
      <c r="B45">
        <v>8.8989999999999991</v>
      </c>
      <c r="C45">
        <f ca="1">IF(B45="",VLOOKUP(RAND(),$AI$8:$AJ$23,2),B45)</f>
        <v>8.8989999999999991</v>
      </c>
      <c r="D45" s="1">
        <f t="shared" ca="1" si="0"/>
        <v>0.55226986128625466</v>
      </c>
      <c r="E45">
        <v>83.001000000000005</v>
      </c>
      <c r="F45">
        <f ca="1">IF(E45="",VLOOKUP(RAND(),$AP$10:$AQ$17,2),E45)</f>
        <v>83.001000000000005</v>
      </c>
      <c r="G45">
        <f t="shared" ca="1" si="1"/>
        <v>8.0583495145631066</v>
      </c>
      <c r="I45">
        <v>10.3</v>
      </c>
      <c r="J45">
        <v>2</v>
      </c>
      <c r="K45" s="1">
        <f t="shared" si="2"/>
        <v>0.4</v>
      </c>
      <c r="L45">
        <v>71.445999999999998</v>
      </c>
      <c r="M45">
        <v>6.4429999999999996</v>
      </c>
      <c r="N45" s="1">
        <f t="shared" si="3"/>
        <v>0.67545702878756031</v>
      </c>
      <c r="O45">
        <v>0</v>
      </c>
      <c r="P45" t="s">
        <v>23</v>
      </c>
      <c r="Q45" s="23">
        <f t="shared" si="4"/>
        <v>6.9365048543689314</v>
      </c>
      <c r="R45" s="18">
        <f t="shared" si="5"/>
        <v>0.43425560045748857</v>
      </c>
      <c r="S45" s="18">
        <f t="shared" ca="1" si="6"/>
        <v>1.6277268900738151</v>
      </c>
      <c r="T45" s="18">
        <f t="shared" ca="1" si="7"/>
        <v>0.6364980530808283</v>
      </c>
      <c r="U45" s="18">
        <f t="shared" ca="1" si="8"/>
        <v>-0.20224245262333973</v>
      </c>
    </row>
    <row r="46" spans="1:21" x14ac:dyDescent="0.25">
      <c r="A46">
        <v>771</v>
      </c>
      <c r="B46">
        <v>9.827</v>
      </c>
      <c r="C46">
        <f ca="1">IF(B46="",VLOOKUP(RAND(),$AI$8:$AJ$23,2),B46)</f>
        <v>9.827</v>
      </c>
      <c r="D46" s="1">
        <f t="shared" ca="1" si="0"/>
        <v>0.6107818411097099</v>
      </c>
      <c r="E46">
        <v>63.155000000000001</v>
      </c>
      <c r="F46">
        <f ca="1">IF(E46="",VLOOKUP(RAND(),$AP$10:$AQ$17,2),E46)</f>
        <v>63.155000000000001</v>
      </c>
      <c r="G46">
        <f t="shared" ca="1" si="1"/>
        <v>10.411308935047808</v>
      </c>
      <c r="I46">
        <v>6.0659999999999998</v>
      </c>
      <c r="J46">
        <v>1</v>
      </c>
      <c r="K46" s="1">
        <f t="shared" si="2"/>
        <v>0.2</v>
      </c>
      <c r="L46">
        <v>71.576999999999998</v>
      </c>
      <c r="M46">
        <v>5.25</v>
      </c>
      <c r="N46" s="1">
        <f t="shared" si="3"/>
        <v>0.55011557049800375</v>
      </c>
      <c r="O46">
        <v>0</v>
      </c>
      <c r="P46" t="s">
        <v>38</v>
      </c>
      <c r="Q46" s="23">
        <f t="shared" si="4"/>
        <v>11.799703264094955</v>
      </c>
      <c r="R46" s="18">
        <f t="shared" si="5"/>
        <v>0.81134614747230394</v>
      </c>
      <c r="S46" s="18">
        <f t="shared" ca="1" si="6"/>
        <v>1.3608974116077137</v>
      </c>
      <c r="T46" s="18">
        <f t="shared" ca="1" si="7"/>
        <v>0.52252361561414151</v>
      </c>
      <c r="U46" s="18">
        <f t="shared" ca="1" si="8"/>
        <v>0.28882253185816242</v>
      </c>
    </row>
    <row r="47" spans="1:21" x14ac:dyDescent="0.25">
      <c r="A47">
        <v>26</v>
      </c>
      <c r="B47">
        <v>6.62</v>
      </c>
      <c r="C47">
        <f ca="1">IF(B47="",VLOOKUP(RAND(),$AI$8:$AJ$23,2),B47)</f>
        <v>6.62</v>
      </c>
      <c r="D47" s="1">
        <f t="shared" ca="1" si="0"/>
        <v>0.40857503152585123</v>
      </c>
      <c r="E47">
        <v>56.941000000000003</v>
      </c>
      <c r="F47">
        <f ca="1">IF(E47="",VLOOKUP(RAND(),$AP$10:$AQ$17,2),E47)</f>
        <v>56.941000000000003</v>
      </c>
      <c r="G47">
        <f t="shared" ca="1" si="1"/>
        <v>5.9375391032325346</v>
      </c>
      <c r="I47">
        <v>9.59</v>
      </c>
      <c r="J47">
        <v>2</v>
      </c>
      <c r="K47" s="1">
        <f t="shared" si="2"/>
        <v>0.4</v>
      </c>
      <c r="L47">
        <v>71.715999999999994</v>
      </c>
      <c r="M47">
        <v>2.2330000000000001</v>
      </c>
      <c r="N47" s="1">
        <f t="shared" si="3"/>
        <v>0.23313721370035723</v>
      </c>
      <c r="O47">
        <v>0</v>
      </c>
      <c r="P47" t="s">
        <v>24</v>
      </c>
      <c r="Q47" s="23">
        <f t="shared" si="4"/>
        <v>7.4782064650677782</v>
      </c>
      <c r="R47" s="18">
        <f t="shared" si="5"/>
        <v>0.47625893642846379</v>
      </c>
      <c r="S47" s="18">
        <f t="shared" ca="1" si="6"/>
        <v>1.0417122452262084</v>
      </c>
      <c r="T47" s="18">
        <f t="shared" ca="1" si="7"/>
        <v>0.38618579418912025</v>
      </c>
      <c r="U47" s="18">
        <f t="shared" ca="1" si="8"/>
        <v>9.007314223934354E-2</v>
      </c>
    </row>
    <row r="48" spans="1:21" x14ac:dyDescent="0.25">
      <c r="A48">
        <v>880</v>
      </c>
      <c r="B48">
        <v>4.17</v>
      </c>
      <c r="C48">
        <f ca="1">IF(B48="",VLOOKUP(RAND(),$AI$8:$AJ$23,2),B48)</f>
        <v>4.17</v>
      </c>
      <c r="D48" s="1">
        <f t="shared" ca="1" si="0"/>
        <v>0.25409836065573771</v>
      </c>
      <c r="E48">
        <v>81.742000000000004</v>
      </c>
      <c r="F48">
        <f ca="1">IF(E48="",VLOOKUP(RAND(),$AP$10:$AQ$17,2),E48)</f>
        <v>81.742000000000004</v>
      </c>
      <c r="G48">
        <f t="shared" ca="1" si="1"/>
        <v>8.3333673157304524</v>
      </c>
      <c r="I48">
        <v>9.8089999999999993</v>
      </c>
      <c r="J48">
        <v>1</v>
      </c>
      <c r="K48" s="1">
        <f t="shared" si="2"/>
        <v>0.2</v>
      </c>
      <c r="L48">
        <v>74.992000000000004</v>
      </c>
      <c r="M48">
        <v>3.6549999999999998</v>
      </c>
      <c r="N48" s="1">
        <f t="shared" si="3"/>
        <v>0.38253834839251943</v>
      </c>
      <c r="O48">
        <v>0</v>
      </c>
      <c r="P48" t="s">
        <v>38</v>
      </c>
      <c r="Q48" s="23">
        <f t="shared" si="4"/>
        <v>7.6452237740850251</v>
      </c>
      <c r="R48" s="18">
        <f t="shared" si="5"/>
        <v>0.48920939477133124</v>
      </c>
      <c r="S48" s="18">
        <f t="shared" ca="1" si="6"/>
        <v>0.83663670904825715</v>
      </c>
      <c r="T48" s="18">
        <f t="shared" ca="1" si="7"/>
        <v>0.29858914254318686</v>
      </c>
      <c r="U48" s="18">
        <f t="shared" ca="1" si="8"/>
        <v>0.19062025222814438</v>
      </c>
    </row>
    <row r="49" spans="1:21" x14ac:dyDescent="0.25">
      <c r="A49">
        <v>264</v>
      </c>
      <c r="B49">
        <v>4.49</v>
      </c>
      <c r="C49">
        <f ca="1">IF(B49="",VLOOKUP(RAND(),$AI$8:$AJ$23,2),B49)</f>
        <v>4.49</v>
      </c>
      <c r="D49" s="1">
        <f t="shared" ca="1" si="0"/>
        <v>0.27427490542244642</v>
      </c>
      <c r="E49">
        <v>68.274000000000001</v>
      </c>
      <c r="F49">
        <f ca="1">IF(E49="",VLOOKUP(RAND(),$AP$10:$AQ$17,2),E49)</f>
        <v>68.274000000000001</v>
      </c>
      <c r="G49">
        <f t="shared" ca="1" si="1"/>
        <v>6.8472570454317525</v>
      </c>
      <c r="I49">
        <v>9.9710000000000001</v>
      </c>
      <c r="J49">
        <v>1</v>
      </c>
      <c r="K49" s="1">
        <f t="shared" si="2"/>
        <v>0.2</v>
      </c>
      <c r="L49">
        <v>78.114000000000004</v>
      </c>
      <c r="M49">
        <v>3.9750000000000001</v>
      </c>
      <c r="N49" s="1">
        <f t="shared" si="3"/>
        <v>0.41615885690271065</v>
      </c>
      <c r="O49">
        <v>0</v>
      </c>
      <c r="P49" t="s">
        <v>42</v>
      </c>
      <c r="Q49" s="23">
        <f t="shared" si="4"/>
        <v>7.834118944940327</v>
      </c>
      <c r="R49" s="18">
        <f t="shared" si="5"/>
        <v>0.5038562541640772</v>
      </c>
      <c r="S49" s="18">
        <f t="shared" ca="1" si="6"/>
        <v>0.89043376232515703</v>
      </c>
      <c r="T49" s="18">
        <f t="shared" ca="1" si="7"/>
        <v>0.32156819613144694</v>
      </c>
      <c r="U49" s="18">
        <f t="shared" ca="1" si="8"/>
        <v>0.18228805803263026</v>
      </c>
    </row>
    <row r="50" spans="1:21" x14ac:dyDescent="0.25">
      <c r="A50">
        <v>885</v>
      </c>
      <c r="B50">
        <v>8.4819999999999993</v>
      </c>
      <c r="C50">
        <f ca="1">IF(B50="",VLOOKUP(RAND(),$AI$8:$AJ$23,2),B50)</f>
        <v>8.4819999999999993</v>
      </c>
      <c r="D50" s="1">
        <f t="shared" ca="1" si="0"/>
        <v>0.52597730138713739</v>
      </c>
      <c r="E50">
        <v>54.953000000000003</v>
      </c>
      <c r="F50">
        <f ca="1">IF(E50="",VLOOKUP(RAND(),$AP$10:$AQ$17,2),E50)</f>
        <v>54.953000000000003</v>
      </c>
      <c r="G50">
        <f t="shared" ca="1" si="1"/>
        <v>7.1432471077603026</v>
      </c>
      <c r="I50">
        <v>7.6929999999999996</v>
      </c>
      <c r="J50">
        <v>4</v>
      </c>
      <c r="K50" s="1">
        <f t="shared" si="2"/>
        <v>0.8</v>
      </c>
      <c r="L50">
        <v>78.853999999999999</v>
      </c>
      <c r="M50">
        <v>1.379</v>
      </c>
      <c r="N50" s="1">
        <f t="shared" si="3"/>
        <v>0.14341248161378439</v>
      </c>
      <c r="O50">
        <v>0</v>
      </c>
      <c r="P50" t="s">
        <v>24</v>
      </c>
      <c r="Q50" s="23">
        <f t="shared" si="4"/>
        <v>10.250097491225791</v>
      </c>
      <c r="R50" s="18">
        <f t="shared" si="5"/>
        <v>0.69119030777225998</v>
      </c>
      <c r="S50" s="18">
        <f t="shared" ca="1" si="6"/>
        <v>1.4693897830009219</v>
      </c>
      <c r="T50" s="18">
        <f t="shared" ca="1" si="7"/>
        <v>0.56886541064387885</v>
      </c>
      <c r="U50" s="18">
        <f t="shared" ca="1" si="8"/>
        <v>0.12232489712838113</v>
      </c>
    </row>
    <row r="51" spans="1:21" x14ac:dyDescent="0.25">
      <c r="A51">
        <v>226</v>
      </c>
      <c r="B51">
        <v>6.15</v>
      </c>
      <c r="C51">
        <f ca="1">IF(B51="",VLOOKUP(RAND(),$AI$8:$AJ$23,2),B51)</f>
        <v>6.15</v>
      </c>
      <c r="D51" s="1">
        <f t="shared" ca="1" si="0"/>
        <v>0.37894073139974788</v>
      </c>
      <c r="E51">
        <v>64.557000000000002</v>
      </c>
      <c r="F51">
        <f ca="1">IF(E51="",VLOOKUP(RAND(),$AP$10:$AQ$17,2),E51)</f>
        <v>64.557000000000002</v>
      </c>
      <c r="G51">
        <f t="shared" ca="1" si="1"/>
        <v>9.1544242768009081</v>
      </c>
      <c r="I51">
        <v>7.0519999999999996</v>
      </c>
      <c r="J51">
        <v>3</v>
      </c>
      <c r="K51" s="1">
        <f t="shared" si="2"/>
        <v>0.6</v>
      </c>
      <c r="L51">
        <v>80.941999999999993</v>
      </c>
      <c r="M51">
        <v>4.8440000000000003</v>
      </c>
      <c r="N51" s="1">
        <f t="shared" si="3"/>
        <v>0.50745955032569867</v>
      </c>
      <c r="O51">
        <v>0</v>
      </c>
      <c r="P51" t="s">
        <v>43</v>
      </c>
      <c r="Q51" s="23">
        <f t="shared" si="4"/>
        <v>11.477878615995461</v>
      </c>
      <c r="R51" s="18">
        <f t="shared" si="5"/>
        <v>0.78639198719128722</v>
      </c>
      <c r="S51" s="18">
        <f t="shared" ca="1" si="6"/>
        <v>1.4864002817254467</v>
      </c>
      <c r="T51" s="18">
        <f t="shared" ca="1" si="7"/>
        <v>0.57613133206418321</v>
      </c>
      <c r="U51" s="18">
        <f t="shared" ca="1" si="8"/>
        <v>0.21026065512710401</v>
      </c>
    </row>
    <row r="52" spans="1:21" x14ac:dyDescent="0.25">
      <c r="A52">
        <v>313</v>
      </c>
      <c r="B52">
        <v>5.35</v>
      </c>
      <c r="C52">
        <f ca="1">IF(B52="",VLOOKUP(RAND(),$AI$8:$AJ$23,2),B52)</f>
        <v>5.35</v>
      </c>
      <c r="D52" s="1">
        <f t="shared" ca="1" si="0"/>
        <v>0.32849936948297603</v>
      </c>
      <c r="E52">
        <v>88.697999999999993</v>
      </c>
      <c r="F52">
        <f ca="1">IF(E52="",VLOOKUP(RAND(),$AP$10:$AQ$17,2),E52)</f>
        <v>88.697999999999993</v>
      </c>
      <c r="G52">
        <f t="shared" ca="1" si="1"/>
        <v>8.1606403532983709</v>
      </c>
      <c r="I52">
        <v>10.869</v>
      </c>
      <c r="J52">
        <v>1</v>
      </c>
      <c r="K52" s="1">
        <f t="shared" si="2"/>
        <v>0.2</v>
      </c>
      <c r="L52">
        <v>81.477000000000004</v>
      </c>
      <c r="M52">
        <v>3.718</v>
      </c>
      <c r="N52" s="1">
        <f t="shared" si="3"/>
        <v>0.38915738600546335</v>
      </c>
      <c r="O52">
        <v>0</v>
      </c>
      <c r="P52" t="s">
        <v>44</v>
      </c>
      <c r="Q52" s="23">
        <f t="shared" si="4"/>
        <v>7.4962738062379248</v>
      </c>
      <c r="R52" s="18">
        <f t="shared" si="5"/>
        <v>0.47765987116131953</v>
      </c>
      <c r="S52" s="18">
        <f t="shared" ca="1" si="6"/>
        <v>0.91765675548843939</v>
      </c>
      <c r="T52" s="18">
        <f t="shared" ca="1" si="7"/>
        <v>0.3331963166441464</v>
      </c>
      <c r="U52" s="18">
        <f t="shared" ca="1" si="8"/>
        <v>0.14446355451717313</v>
      </c>
    </row>
    <row r="53" spans="1:21" x14ac:dyDescent="0.25">
      <c r="A53">
        <v>428</v>
      </c>
      <c r="B53">
        <v>9.4339999999999993</v>
      </c>
      <c r="C53">
        <f ca="1">IF(B53="",VLOOKUP(RAND(),$AI$8:$AJ$23,2),B53)</f>
        <v>9.4339999999999993</v>
      </c>
      <c r="D53" s="1">
        <f t="shared" ca="1" si="0"/>
        <v>0.58600252206809578</v>
      </c>
      <c r="E53">
        <v>52.133000000000003</v>
      </c>
      <c r="F53">
        <f ca="1">IF(E53="",VLOOKUP(RAND(),$AP$10:$AQ$17,2),E53)</f>
        <v>52.133000000000003</v>
      </c>
      <c r="G53">
        <f t="shared" ca="1" si="1"/>
        <v>5.464675052410902</v>
      </c>
      <c r="I53">
        <v>9.5399999999999991</v>
      </c>
      <c r="J53">
        <v>1</v>
      </c>
      <c r="K53" s="1">
        <f t="shared" si="2"/>
        <v>0.2</v>
      </c>
      <c r="L53">
        <v>84.861000000000004</v>
      </c>
      <c r="M53">
        <v>3.9750000000000001</v>
      </c>
      <c r="N53" s="1">
        <f t="shared" si="3"/>
        <v>0.41615885690271065</v>
      </c>
      <c r="O53">
        <v>0</v>
      </c>
      <c r="P53" t="s">
        <v>45</v>
      </c>
      <c r="Q53" s="23">
        <f t="shared" si="4"/>
        <v>8.8952830188679251</v>
      </c>
      <c r="R53" s="18">
        <f t="shared" si="5"/>
        <v>0.58613851110624693</v>
      </c>
      <c r="S53" s="18">
        <f t="shared" ca="1" si="6"/>
        <v>1.2021613789708065</v>
      </c>
      <c r="T53" s="18">
        <f t="shared" ca="1" si="7"/>
        <v>0.45472057477514533</v>
      </c>
      <c r="U53" s="18">
        <f t="shared" ca="1" si="8"/>
        <v>0.1314179363311016</v>
      </c>
    </row>
    <row r="54" spans="1:21" x14ac:dyDescent="0.25">
      <c r="A54">
        <v>757</v>
      </c>
      <c r="B54">
        <v>5.8840000000000003</v>
      </c>
      <c r="C54">
        <f ca="1">IF(B54="",VLOOKUP(RAND(),$AI$8:$AJ$23,2),B54)</f>
        <v>5.8840000000000003</v>
      </c>
      <c r="D54" s="1">
        <f t="shared" ca="1" si="0"/>
        <v>0.36216897856242125</v>
      </c>
      <c r="E54">
        <v>85.234999999999999</v>
      </c>
      <c r="F54">
        <f ca="1">IF(E54="",VLOOKUP(RAND(),$AP$10:$AQ$17,2),E54)</f>
        <v>85.234999999999999</v>
      </c>
      <c r="G54">
        <f t="shared" ca="1" si="1"/>
        <v>9.888051044083527</v>
      </c>
      <c r="I54">
        <v>8.6199999999999992</v>
      </c>
      <c r="J54">
        <v>3</v>
      </c>
      <c r="K54" s="1">
        <f t="shared" si="2"/>
        <v>0.6</v>
      </c>
      <c r="L54">
        <v>85.421000000000006</v>
      </c>
      <c r="M54">
        <v>3.5569999999999999</v>
      </c>
      <c r="N54" s="1">
        <f t="shared" si="3"/>
        <v>0.37224206766127338</v>
      </c>
      <c r="O54">
        <v>0</v>
      </c>
      <c r="P54" t="s">
        <v>27</v>
      </c>
      <c r="Q54" s="23">
        <f t="shared" si="4"/>
        <v>9.9096287703016266</v>
      </c>
      <c r="R54" s="18">
        <f t="shared" si="5"/>
        <v>0.66479049320619932</v>
      </c>
      <c r="S54" s="18">
        <f t="shared" ca="1" si="6"/>
        <v>1.3344110462236944</v>
      </c>
      <c r="T54" s="18">
        <f t="shared" ca="1" si="7"/>
        <v>0.51121014075921001</v>
      </c>
      <c r="U54" s="18">
        <f t="shared" ca="1" si="8"/>
        <v>0.15358035244698931</v>
      </c>
    </row>
    <row r="55" spans="1:21" x14ac:dyDescent="0.25">
      <c r="A55">
        <v>859</v>
      </c>
      <c r="B55">
        <v>9.2899999999999991</v>
      </c>
      <c r="C55">
        <f ca="1">IF(B55="",VLOOKUP(RAND(),$AI$8:$AJ$23,2),B55)</f>
        <v>9.2899999999999991</v>
      </c>
      <c r="D55" s="1">
        <f t="shared" ca="1" si="0"/>
        <v>0.57692307692307687</v>
      </c>
      <c r="E55">
        <v>73.866</v>
      </c>
      <c r="F55">
        <f ca="1">IF(E55="",VLOOKUP(RAND(),$AP$10:$AQ$17,2),E55)</f>
        <v>73.866</v>
      </c>
      <c r="G55">
        <f t="shared" ca="1" si="1"/>
        <v>9.3714793199695521</v>
      </c>
      <c r="I55">
        <v>7.8819999999999997</v>
      </c>
      <c r="J55">
        <v>4</v>
      </c>
      <c r="K55" s="1">
        <f t="shared" si="2"/>
        <v>0.8</v>
      </c>
      <c r="L55">
        <v>96.316000000000003</v>
      </c>
      <c r="M55">
        <v>3.085</v>
      </c>
      <c r="N55" s="1">
        <f t="shared" si="3"/>
        <v>0.32265181760874134</v>
      </c>
      <c r="O55">
        <v>0</v>
      </c>
      <c r="P55" t="s">
        <v>28</v>
      </c>
      <c r="Q55" s="23">
        <f t="shared" si="4"/>
        <v>12.219741182441005</v>
      </c>
      <c r="R55" s="18">
        <f t="shared" si="5"/>
        <v>0.84391572721211139</v>
      </c>
      <c r="S55" s="18">
        <f t="shared" ca="1" si="6"/>
        <v>1.6995748945318183</v>
      </c>
      <c r="T55" s="18">
        <f t="shared" ca="1" si="7"/>
        <v>0.66718745043781957</v>
      </c>
      <c r="U55" s="18">
        <f t="shared" ca="1" si="8"/>
        <v>0.17672827677429181</v>
      </c>
    </row>
    <row r="56" spans="1:21" x14ac:dyDescent="0.25">
      <c r="A56">
        <v>963</v>
      </c>
      <c r="B56">
        <v>6.78</v>
      </c>
      <c r="C56">
        <f ca="1">IF(B56="",VLOOKUP(RAND(),$AI$8:$AJ$23,2),B56)</f>
        <v>6.78</v>
      </c>
      <c r="D56" s="1">
        <f t="shared" ca="1" si="0"/>
        <v>0.41866330390920559</v>
      </c>
      <c r="E56">
        <v>79.158000000000001</v>
      </c>
      <c r="F56">
        <f ca="1">IF(E56="",VLOOKUP(RAND(),$AP$10:$AQ$17,2),E56)</f>
        <v>79.158000000000001</v>
      </c>
      <c r="G56">
        <f t="shared" ca="1" si="1"/>
        <v>10.377294179339277</v>
      </c>
      <c r="I56">
        <v>7.6280000000000001</v>
      </c>
      <c r="J56">
        <v>4</v>
      </c>
      <c r="K56" s="1">
        <f t="shared" si="2"/>
        <v>0.8</v>
      </c>
      <c r="L56">
        <v>96.623999999999995</v>
      </c>
      <c r="M56">
        <v>4.41</v>
      </c>
      <c r="N56" s="1">
        <f t="shared" si="3"/>
        <v>0.46186173565875177</v>
      </c>
      <c r="O56">
        <v>0</v>
      </c>
      <c r="P56" t="s">
        <v>41</v>
      </c>
      <c r="Q56" s="23">
        <f t="shared" si="4"/>
        <v>12.667016255899318</v>
      </c>
      <c r="R56" s="18">
        <f t="shared" si="5"/>
        <v>0.87859726555510254</v>
      </c>
      <c r="S56" s="18">
        <f t="shared" ca="1" si="6"/>
        <v>1.6805250395679574</v>
      </c>
      <c r="T56" s="18">
        <f t="shared" ca="1" si="7"/>
        <v>0.65905043156040999</v>
      </c>
      <c r="U56" s="18">
        <f t="shared" ca="1" si="8"/>
        <v>0.21954683399469255</v>
      </c>
    </row>
    <row r="57" spans="1:21" x14ac:dyDescent="0.25">
      <c r="A57">
        <v>312</v>
      </c>
      <c r="C57">
        <f ca="1">IF(B57="",VLOOKUP(RAND(),$AI$8:$AJ$23,2),B57)</f>
        <v>9</v>
      </c>
      <c r="D57" s="1">
        <f t="shared" ca="1" si="0"/>
        <v>0.55863808322824715</v>
      </c>
      <c r="E57">
        <v>73.67</v>
      </c>
      <c r="F57">
        <f ca="1">IF(E57="",VLOOKUP(RAND(),$AP$10:$AQ$17,2),E57)</f>
        <v>73.67</v>
      </c>
      <c r="G57">
        <f t="shared" ca="1" si="1"/>
        <v>7.420427074939564</v>
      </c>
      <c r="I57">
        <v>9.9280000000000008</v>
      </c>
      <c r="J57">
        <v>4</v>
      </c>
      <c r="K57" s="1">
        <f t="shared" si="2"/>
        <v>0.8</v>
      </c>
      <c r="L57">
        <v>100.215</v>
      </c>
      <c r="M57">
        <v>6.923</v>
      </c>
      <c r="N57" s="1">
        <f t="shared" si="3"/>
        <v>0.72588779155284722</v>
      </c>
      <c r="O57">
        <v>0</v>
      </c>
      <c r="P57" t="s">
        <v>18</v>
      </c>
      <c r="Q57" s="23">
        <f t="shared" si="4"/>
        <v>10.09417808219178</v>
      </c>
      <c r="R57" s="18">
        <f t="shared" si="5"/>
        <v>0.67910037635484644</v>
      </c>
      <c r="S57" s="18">
        <f t="shared" ca="1" si="6"/>
        <v>2.0845258747810944</v>
      </c>
      <c r="T57" s="18">
        <f t="shared" ca="1" si="7"/>
        <v>0.83161670195222759</v>
      </c>
      <c r="U57" s="18">
        <f t="shared" ca="1" si="8"/>
        <v>-0.15251632559738115</v>
      </c>
    </row>
    <row r="58" spans="1:21" x14ac:dyDescent="0.25">
      <c r="A58">
        <v>204</v>
      </c>
      <c r="B58">
        <v>3.677</v>
      </c>
      <c r="C58">
        <f ca="1">IF(B58="",VLOOKUP(RAND(),$AI$8:$AJ$23,2),B58)</f>
        <v>3.677</v>
      </c>
      <c r="D58" s="1">
        <f t="shared" ca="1" si="0"/>
        <v>0.22301387137452711</v>
      </c>
      <c r="E58">
        <v>78.561000000000007</v>
      </c>
      <c r="F58">
        <f ca="1">IF(E58="",VLOOKUP(RAND(),$AP$10:$AQ$17,2),E58)</f>
        <v>78.561000000000007</v>
      </c>
      <c r="G58">
        <f t="shared" ca="1" si="1"/>
        <v>6.8355520751761949</v>
      </c>
      <c r="I58">
        <v>11.493</v>
      </c>
      <c r="J58">
        <v>3</v>
      </c>
      <c r="K58" s="1">
        <f t="shared" si="2"/>
        <v>0.6</v>
      </c>
      <c r="L58">
        <v>109.148</v>
      </c>
      <c r="M58">
        <v>4.9800000000000004</v>
      </c>
      <c r="N58" s="1">
        <f t="shared" si="3"/>
        <v>0.52174826644252992</v>
      </c>
      <c r="O58">
        <v>0</v>
      </c>
      <c r="P58" t="s">
        <v>36</v>
      </c>
      <c r="Q58" s="23">
        <f t="shared" si="4"/>
        <v>9.4969111633168009</v>
      </c>
      <c r="R58" s="18">
        <f t="shared" si="5"/>
        <v>0.63278852761308235</v>
      </c>
      <c r="S58" s="18">
        <f t="shared" ca="1" si="6"/>
        <v>1.3447621378170571</v>
      </c>
      <c r="T58" s="18">
        <f t="shared" ca="1" si="7"/>
        <v>0.51563154070460449</v>
      </c>
      <c r="U58" s="18">
        <f t="shared" ca="1" si="8"/>
        <v>0.11715698690847787</v>
      </c>
    </row>
    <row r="59" spans="1:21" x14ac:dyDescent="0.25">
      <c r="A59">
        <v>13</v>
      </c>
      <c r="B59">
        <v>9.8569999999999993</v>
      </c>
      <c r="C59">
        <f ca="1">IF(B59="",VLOOKUP(RAND(),$AI$8:$AJ$23,2),B59)</f>
        <v>9.8569999999999993</v>
      </c>
      <c r="D59" s="1">
        <f t="shared" ca="1" si="0"/>
        <v>0.61267339218158889</v>
      </c>
      <c r="E59">
        <v>64.774000000000001</v>
      </c>
      <c r="F59">
        <f ca="1">IF(E59="",VLOOKUP(RAND(),$AP$10:$AQ$17,2),E59)</f>
        <v>64.774000000000001</v>
      </c>
      <c r="G59">
        <f t="shared" ca="1" si="1"/>
        <v>8.3925887535630999</v>
      </c>
      <c r="I59">
        <v>7.718</v>
      </c>
      <c r="J59">
        <v>4</v>
      </c>
      <c r="K59" s="1">
        <f t="shared" si="2"/>
        <v>0.8</v>
      </c>
      <c r="L59">
        <v>109.848</v>
      </c>
      <c r="M59">
        <v>3.6</v>
      </c>
      <c r="N59" s="1">
        <f t="shared" si="3"/>
        <v>0.37675982349233034</v>
      </c>
      <c r="O59">
        <v>0</v>
      </c>
      <c r="P59" t="s">
        <v>18</v>
      </c>
      <c r="Q59" s="23">
        <f t="shared" si="4"/>
        <v>14.232702772739051</v>
      </c>
      <c r="R59" s="18">
        <f t="shared" si="5"/>
        <v>1</v>
      </c>
      <c r="S59" s="18">
        <f t="shared" ca="1" si="6"/>
        <v>1.7894332156739194</v>
      </c>
      <c r="T59" s="18">
        <f t="shared" ca="1" si="7"/>
        <v>0.70556983480834168</v>
      </c>
      <c r="U59" s="18">
        <f t="shared" ca="1" si="8"/>
        <v>0.29443016519165832</v>
      </c>
    </row>
    <row r="60" spans="1:21" x14ac:dyDescent="0.25">
      <c r="A60">
        <v>644</v>
      </c>
      <c r="B60">
        <v>8.23</v>
      </c>
      <c r="C60">
        <f ca="1">IF(B60="",VLOOKUP(RAND(),$AI$8:$AJ$23,2),B60)</f>
        <v>8.23</v>
      </c>
      <c r="D60" s="1">
        <f t="shared" ca="1" si="0"/>
        <v>0.51008827238335441</v>
      </c>
      <c r="E60">
        <v>72.972999999999999</v>
      </c>
      <c r="F60">
        <f ca="1">IF(E60="",VLOOKUP(RAND(),$AP$10:$AQ$17,2),E60)</f>
        <v>72.972999999999999</v>
      </c>
      <c r="G60">
        <f t="shared" ca="1" si="1"/>
        <v>8.7382349419231211</v>
      </c>
      <c r="I60">
        <v>8.3510000000000009</v>
      </c>
      <c r="J60">
        <v>5</v>
      </c>
      <c r="K60" s="1">
        <f t="shared" si="2"/>
        <v>1</v>
      </c>
      <c r="L60">
        <v>111.401</v>
      </c>
      <c r="M60">
        <v>4.4779999999999998</v>
      </c>
      <c r="N60" s="1">
        <f t="shared" si="3"/>
        <v>0.46900609371716739</v>
      </c>
      <c r="O60">
        <v>0</v>
      </c>
      <c r="P60" t="s">
        <v>21</v>
      </c>
      <c r="Q60" s="23">
        <f t="shared" si="4"/>
        <v>13.339839540174827</v>
      </c>
      <c r="R60" s="18">
        <f t="shared" si="5"/>
        <v>0.93076772600852453</v>
      </c>
      <c r="S60" s="18">
        <f t="shared" ca="1" si="6"/>
        <v>1.9790943661005218</v>
      </c>
      <c r="T60" s="18">
        <f t="shared" ca="1" si="7"/>
        <v>0.78658233407724421</v>
      </c>
      <c r="U60" s="18">
        <f t="shared" ca="1" si="8"/>
        <v>0.14418539193128033</v>
      </c>
    </row>
    <row r="61" spans="1:21" x14ac:dyDescent="0.25">
      <c r="A61">
        <v>511</v>
      </c>
      <c r="B61">
        <v>6.5759999999999996</v>
      </c>
      <c r="C61">
        <f ca="1">IF(B61="",VLOOKUP(RAND(),$AI$8:$AJ$23,2),B61)</f>
        <v>6.5759999999999996</v>
      </c>
      <c r="D61" s="1">
        <f t="shared" ca="1" si="0"/>
        <v>0.40580075662042875</v>
      </c>
      <c r="E61">
        <v>75.191999999999993</v>
      </c>
      <c r="F61">
        <f ca="1">IF(E61="",VLOOKUP(RAND(),$AP$10:$AQ$17,2),E61)</f>
        <v>75.191999999999993</v>
      </c>
      <c r="G61">
        <f t="shared" ca="1" si="1"/>
        <v>17.269637115296277</v>
      </c>
      <c r="I61">
        <v>4.3540000000000001</v>
      </c>
      <c r="J61">
        <v>0</v>
      </c>
      <c r="K61" s="1">
        <f t="shared" si="2"/>
        <v>0</v>
      </c>
      <c r="L61">
        <v>15.557</v>
      </c>
      <c r="M61">
        <v>1.5329999999999999</v>
      </c>
      <c r="N61" s="1">
        <f t="shared" si="3"/>
        <v>0.1595923513343139</v>
      </c>
      <c r="O61">
        <v>1</v>
      </c>
      <c r="P61" t="s">
        <v>21</v>
      </c>
      <c r="Q61" s="23">
        <f t="shared" si="4"/>
        <v>3.5730362884703721</v>
      </c>
      <c r="R61" s="18">
        <f t="shared" si="5"/>
        <v>0.17345353265674707</v>
      </c>
      <c r="S61" s="18">
        <f t="shared" ca="1" si="6"/>
        <v>0.56539310795474262</v>
      </c>
      <c r="T61" s="18">
        <f t="shared" ca="1" si="7"/>
        <v>0.18272924194753656</v>
      </c>
      <c r="U61" s="18">
        <f t="shared" ca="1" si="8"/>
        <v>-9.2757092907894967E-3</v>
      </c>
    </row>
    <row r="62" spans="1:21" x14ac:dyDescent="0.25">
      <c r="A62">
        <v>764</v>
      </c>
      <c r="B62">
        <v>5.4909999999999997</v>
      </c>
      <c r="C62">
        <f ca="1">IF(B62="",VLOOKUP(RAND(),$AI$8:$AJ$23,2),B62)</f>
        <v>5.4909999999999997</v>
      </c>
      <c r="D62" s="1">
        <f t="shared" ca="1" si="0"/>
        <v>0.33738965952080707</v>
      </c>
      <c r="E62">
        <v>92.006</v>
      </c>
      <c r="F62">
        <f ca="1">IF(E62="",VLOOKUP(RAND(),$AP$10:$AQ$17,2),E62)</f>
        <v>92.006</v>
      </c>
      <c r="G62">
        <f t="shared" ca="1" si="1"/>
        <v>23.725116039195459</v>
      </c>
      <c r="I62">
        <v>3.8780000000000001</v>
      </c>
      <c r="J62">
        <v>0</v>
      </c>
      <c r="K62" s="1">
        <f t="shared" si="2"/>
        <v>0</v>
      </c>
      <c r="L62">
        <v>17.271999999999998</v>
      </c>
      <c r="M62">
        <v>0.76700000000000002</v>
      </c>
      <c r="N62" s="1">
        <f t="shared" si="3"/>
        <v>7.9113259088043703E-2</v>
      </c>
      <c r="O62">
        <v>1</v>
      </c>
      <c r="P62" t="s">
        <v>46</v>
      </c>
      <c r="Q62" s="23">
        <f t="shared" si="4"/>
        <v>4.453842186694172</v>
      </c>
      <c r="R62" s="18">
        <f t="shared" si="5"/>
        <v>0.24175088554920296</v>
      </c>
      <c r="S62" s="18">
        <f t="shared" ca="1" si="6"/>
        <v>0.4165029186088508</v>
      </c>
      <c r="T62" s="18">
        <f t="shared" ca="1" si="7"/>
        <v>0.11913178760119317</v>
      </c>
      <c r="U62" s="18">
        <f t="shared" ca="1" si="8"/>
        <v>0.12261909794800979</v>
      </c>
    </row>
    <row r="63" spans="1:21" x14ac:dyDescent="0.25">
      <c r="A63">
        <v>506</v>
      </c>
      <c r="B63">
        <v>7.2770000000000001</v>
      </c>
      <c r="C63">
        <f ca="1">IF(B63="",VLOOKUP(RAND(),$AI$8:$AJ$23,2),B63)</f>
        <v>7.2770000000000001</v>
      </c>
      <c r="D63" s="1">
        <f t="shared" ca="1" si="0"/>
        <v>0.45000000000000007</v>
      </c>
      <c r="E63">
        <v>94.914000000000001</v>
      </c>
      <c r="F63">
        <f ca="1">IF(E63="",VLOOKUP(RAND(),$AP$10:$AQ$17,2),E63)</f>
        <v>94.914000000000001</v>
      </c>
      <c r="G63">
        <f t="shared" ca="1" si="1"/>
        <v>19.944105904601805</v>
      </c>
      <c r="I63">
        <v>4.7590000000000003</v>
      </c>
      <c r="J63">
        <v>0</v>
      </c>
      <c r="K63" s="1">
        <f t="shared" si="2"/>
        <v>0</v>
      </c>
      <c r="L63">
        <v>24.625</v>
      </c>
      <c r="M63">
        <v>2.9830000000000001</v>
      </c>
      <c r="N63" s="1">
        <f t="shared" si="3"/>
        <v>0.31193528052111791</v>
      </c>
      <c r="O63">
        <v>1</v>
      </c>
      <c r="P63" t="s">
        <v>46</v>
      </c>
      <c r="Q63" s="23">
        <f t="shared" si="4"/>
        <v>5.1744063878966164</v>
      </c>
      <c r="R63" s="18">
        <f t="shared" si="5"/>
        <v>0.29762315846476162</v>
      </c>
      <c r="S63" s="18">
        <f t="shared" ca="1" si="6"/>
        <v>0.76193528052111792</v>
      </c>
      <c r="T63" s="18">
        <f t="shared" ca="1" si="7"/>
        <v>0.26668092406866678</v>
      </c>
      <c r="U63" s="18">
        <f t="shared" ca="1" si="8"/>
        <v>3.0942234396094837E-2</v>
      </c>
    </row>
    <row r="64" spans="1:21" x14ac:dyDescent="0.25">
      <c r="A64">
        <v>205</v>
      </c>
      <c r="B64">
        <v>2.2890000000000001</v>
      </c>
      <c r="C64">
        <f ca="1">IF(B64="",VLOOKUP(RAND(),$AI$8:$AJ$23,2),B64)</f>
        <v>2.2890000000000001</v>
      </c>
      <c r="D64" s="1">
        <f t="shared" ca="1" si="0"/>
        <v>0.13549810844892812</v>
      </c>
      <c r="E64">
        <v>77.891000000000005</v>
      </c>
      <c r="F64">
        <f ca="1">IF(E64="",VLOOKUP(RAND(),$AP$10:$AQ$17,2),E64)</f>
        <v>77.891000000000005</v>
      </c>
      <c r="G64">
        <f t="shared" ca="1" si="1"/>
        <v>8.0266900247320692</v>
      </c>
      <c r="I64">
        <v>9.7040000000000006</v>
      </c>
      <c r="J64">
        <v>0</v>
      </c>
      <c r="K64" s="1">
        <f t="shared" si="2"/>
        <v>0</v>
      </c>
      <c r="L64">
        <v>26.224</v>
      </c>
      <c r="M64">
        <v>3.4000000000000002E-2</v>
      </c>
      <c r="N64" s="1">
        <f t="shared" si="3"/>
        <v>2.1012817818869514E-3</v>
      </c>
      <c r="O64">
        <v>1</v>
      </c>
      <c r="P64" t="s">
        <v>47</v>
      </c>
      <c r="Q64" s="23">
        <f t="shared" si="4"/>
        <v>2.7023907666941467</v>
      </c>
      <c r="R64" s="18">
        <f t="shared" si="5"/>
        <v>0.10594401147291112</v>
      </c>
      <c r="S64" s="18">
        <f t="shared" ca="1" si="6"/>
        <v>0.13759939023081508</v>
      </c>
      <c r="T64" s="18">
        <f t="shared" ca="1" si="7"/>
        <v>0</v>
      </c>
      <c r="U64" s="18">
        <f t="shared" ca="1" si="8"/>
        <v>0.10594401147291112</v>
      </c>
    </row>
    <row r="65" spans="1:21" x14ac:dyDescent="0.25">
      <c r="A65">
        <v>308</v>
      </c>
      <c r="B65">
        <v>1.881</v>
      </c>
      <c r="C65">
        <f ca="1">IF(B65="",VLOOKUP(RAND(),$AI$8:$AJ$23,2),B65)</f>
        <v>1.881</v>
      </c>
      <c r="D65" s="1">
        <f t="shared" ca="1" si="0"/>
        <v>0.10977301387137453</v>
      </c>
      <c r="F65">
        <f ca="1">IF(E65="",VLOOKUP(RAND(),$AP$10:$AQ$17,2),E65)</f>
        <v>80</v>
      </c>
      <c r="G65">
        <f t="shared" ca="1" si="1"/>
        <v>11.007154650522841</v>
      </c>
      <c r="I65">
        <v>7.2679999999999998</v>
      </c>
      <c r="J65">
        <v>0</v>
      </c>
      <c r="K65" s="1">
        <f t="shared" si="2"/>
        <v>0</v>
      </c>
      <c r="L65">
        <v>27.603999999999999</v>
      </c>
      <c r="M65">
        <v>6.6280000000000001</v>
      </c>
      <c r="N65" s="1">
        <f t="shared" si="3"/>
        <v>0.69489388527001461</v>
      </c>
      <c r="O65">
        <v>1</v>
      </c>
      <c r="P65" t="s">
        <v>48</v>
      </c>
      <c r="Q65" s="23">
        <f t="shared" si="4"/>
        <v>3.7980187121629059</v>
      </c>
      <c r="R65" s="18">
        <f t="shared" si="5"/>
        <v>0.19089858384965447</v>
      </c>
      <c r="S65" s="18">
        <f t="shared" ca="1" si="6"/>
        <v>0.80466689914138911</v>
      </c>
      <c r="T65" s="18">
        <f t="shared" ca="1" si="7"/>
        <v>0.28493345082202226</v>
      </c>
      <c r="U65" s="18">
        <f t="shared" ca="1" si="8"/>
        <v>-9.4034866972367792E-2</v>
      </c>
    </row>
    <row r="66" spans="1:21" x14ac:dyDescent="0.25">
      <c r="A66">
        <v>650</v>
      </c>
      <c r="B66">
        <v>2.6920000000000002</v>
      </c>
      <c r="C66">
        <f ca="1">IF(B66="",VLOOKUP(RAND(),$AI$8:$AJ$23,2),B66)</f>
        <v>2.6920000000000002</v>
      </c>
      <c r="D66" s="1">
        <f t="shared" ca="1" si="0"/>
        <v>0.16090794451450191</v>
      </c>
      <c r="E66">
        <v>69.424000000000007</v>
      </c>
      <c r="F66">
        <f ca="1">IF(E66="",VLOOKUP(RAND(),$AP$10:$AQ$17,2),E66)</f>
        <v>69.424000000000007</v>
      </c>
      <c r="G66">
        <f t="shared" ca="1" si="1"/>
        <v>17.175655616031669</v>
      </c>
      <c r="I66">
        <v>4.0419999999999998</v>
      </c>
      <c r="J66">
        <v>3</v>
      </c>
      <c r="K66" s="1">
        <f t="shared" si="2"/>
        <v>0.6</v>
      </c>
      <c r="L66">
        <v>27.838999999999999</v>
      </c>
      <c r="M66">
        <v>7.2560000000000002</v>
      </c>
      <c r="N66" s="1">
        <f t="shared" si="3"/>
        <v>0.76087413322126496</v>
      </c>
      <c r="O66">
        <v>1</v>
      </c>
      <c r="P66" t="s">
        <v>36</v>
      </c>
      <c r="Q66" s="23">
        <f t="shared" si="4"/>
        <v>6.8874319643740725</v>
      </c>
      <c r="R66" s="18">
        <f t="shared" si="5"/>
        <v>0.4304505073124606</v>
      </c>
      <c r="S66" s="18">
        <f t="shared" ca="1" si="6"/>
        <v>1.5217820777357669</v>
      </c>
      <c r="T66" s="18">
        <f t="shared" ca="1" si="7"/>
        <v>0.59124443096172363</v>
      </c>
      <c r="U66" s="18">
        <f t="shared" ca="1" si="8"/>
        <v>-0.16079392364926304</v>
      </c>
    </row>
    <row r="67" spans="1:21" x14ac:dyDescent="0.25">
      <c r="A67">
        <v>629</v>
      </c>
      <c r="B67">
        <v>5.9279999999999999</v>
      </c>
      <c r="C67">
        <f ca="1">IF(B67="",VLOOKUP(RAND(),$AI$8:$AJ$23,2),B67)</f>
        <v>5.9279999999999999</v>
      </c>
      <c r="D67" s="1">
        <f t="shared" ref="D67:D130" ca="1" si="13">(C67-MIN($C$2:$C$1001))/(MAX($C$2:$C$1001)-MIN($C$2:$C$1001))</f>
        <v>0.36494325346784368</v>
      </c>
      <c r="E67">
        <v>78.281999999999996</v>
      </c>
      <c r="F67">
        <f ca="1">IF(E67="",VLOOKUP(RAND(),$AP$10:$AQ$17,2),E67)</f>
        <v>78.281999999999996</v>
      </c>
      <c r="G67">
        <f t="shared" ref="G67:G130" ca="1" si="14">F67/I67</f>
        <v>19.229182019159911</v>
      </c>
      <c r="I67">
        <v>4.0709999999999997</v>
      </c>
      <c r="J67">
        <v>0</v>
      </c>
      <c r="K67" s="1">
        <f t="shared" ref="K67:K130" si="15">(J67-MIN($J$2:$J$1001))/(MAX($J$2:$J$1001)-MIN($J$2:$J$1001))</f>
        <v>0</v>
      </c>
      <c r="L67">
        <v>27.856999999999999</v>
      </c>
      <c r="M67">
        <v>3.9780000000000002</v>
      </c>
      <c r="N67" s="1">
        <f t="shared" ref="N67:N130" si="16">(M67-MIN($M$2:$M$1001))/(MAX($M$2:$M$1001)-MIN($M$2:$M$1001))</f>
        <v>0.4164740491699937</v>
      </c>
      <c r="O67">
        <v>1</v>
      </c>
      <c r="P67" t="s">
        <v>27</v>
      </c>
      <c r="Q67" s="23">
        <f t="shared" ref="Q67:Q130" si="17">L67/I67</f>
        <v>6.8427904691721935</v>
      </c>
      <c r="R67" s="18">
        <f t="shared" ref="R67:R130" si="18">(Q67-MIN($Q$2:$Q$1001))/(MAX($Q$1:$Q$1000)-MIN($Q$2:$Q$1001))</f>
        <v>0.42698902282694812</v>
      </c>
      <c r="S67" s="18">
        <f t="shared" ref="S67:S130" ca="1" si="19">K67+N67+D67</f>
        <v>0.78141730263783737</v>
      </c>
      <c r="T67" s="18">
        <f t="shared" ref="T67:T130" ca="1" si="20">(S67-MIN($S$2:$S$1001))/(MAX($S$2:$S$1001)-MIN($S$2:$S$1001))</f>
        <v>0.27500254027176085</v>
      </c>
      <c r="U67" s="18">
        <f t="shared" ref="U67:U130" ca="1" si="21">R67-T67</f>
        <v>0.15198648255518726</v>
      </c>
    </row>
    <row r="68" spans="1:21" x14ac:dyDescent="0.25">
      <c r="A68">
        <v>168</v>
      </c>
      <c r="B68">
        <v>2.5</v>
      </c>
      <c r="C68">
        <f ca="1">IF(B68="",VLOOKUP(RAND(),$AI$8:$AJ$23,2),B68)</f>
        <v>2.5</v>
      </c>
      <c r="D68" s="1">
        <f t="shared" ca="1" si="13"/>
        <v>0.14880201765447668</v>
      </c>
      <c r="E68">
        <v>76.856999999999999</v>
      </c>
      <c r="F68">
        <f ca="1">IF(E68="",VLOOKUP(RAND(),$AP$10:$AQ$17,2),E68)</f>
        <v>76.856999999999999</v>
      </c>
      <c r="G68">
        <f t="shared" ca="1" si="14"/>
        <v>14.748992515831894</v>
      </c>
      <c r="I68">
        <v>5.2110000000000003</v>
      </c>
      <c r="J68">
        <v>2</v>
      </c>
      <c r="K68" s="1">
        <f t="shared" si="15"/>
        <v>0.4</v>
      </c>
      <c r="L68">
        <v>30.041</v>
      </c>
      <c r="M68">
        <v>7.1079999999999997</v>
      </c>
      <c r="N68" s="1">
        <f t="shared" si="16"/>
        <v>0.74532464803530141</v>
      </c>
      <c r="O68">
        <v>1</v>
      </c>
      <c r="P68" t="s">
        <v>38</v>
      </c>
      <c r="Q68" s="23">
        <f t="shared" si="17"/>
        <v>5.7649203607752826</v>
      </c>
      <c r="R68" s="18">
        <f t="shared" si="18"/>
        <v>0.34341138635350471</v>
      </c>
      <c r="S68" s="18">
        <f t="shared" ca="1" si="19"/>
        <v>1.2941266656897781</v>
      </c>
      <c r="T68" s="18">
        <f t="shared" ca="1" si="20"/>
        <v>0.49400293548173779</v>
      </c>
      <c r="U68" s="18">
        <f t="shared" ca="1" si="21"/>
        <v>-0.15059154912823308</v>
      </c>
    </row>
    <row r="69" spans="1:21" x14ac:dyDescent="0.25">
      <c r="A69">
        <v>826</v>
      </c>
      <c r="B69">
        <v>2.14</v>
      </c>
      <c r="C69">
        <f ca="1">IF(B69="",VLOOKUP(RAND(),$AI$8:$AJ$23,2),B69)</f>
        <v>2.14</v>
      </c>
      <c r="D69" s="1">
        <f t="shared" ca="1" si="13"/>
        <v>0.12610340479192939</v>
      </c>
      <c r="E69">
        <v>75.628</v>
      </c>
      <c r="F69">
        <f ca="1">IF(E69="",VLOOKUP(RAND(),$AP$10:$AQ$17,2),E69)</f>
        <v>75.628</v>
      </c>
      <c r="G69">
        <f t="shared" ca="1" si="14"/>
        <v>16.903889137237371</v>
      </c>
      <c r="I69">
        <v>4.4740000000000002</v>
      </c>
      <c r="J69">
        <v>0</v>
      </c>
      <c r="K69" s="1">
        <f t="shared" si="15"/>
        <v>0</v>
      </c>
      <c r="L69">
        <v>30.805</v>
      </c>
      <c r="M69">
        <v>5.9480000000000004</v>
      </c>
      <c r="N69" s="1">
        <f t="shared" si="16"/>
        <v>0.62345030468585838</v>
      </c>
      <c r="O69">
        <v>1</v>
      </c>
      <c r="P69" t="s">
        <v>27</v>
      </c>
      <c r="Q69" s="23">
        <f t="shared" si="17"/>
        <v>6.8853375055878407</v>
      </c>
      <c r="R69" s="18">
        <f t="shared" si="18"/>
        <v>0.43028810377823085</v>
      </c>
      <c r="S69" s="18">
        <f t="shared" ca="1" si="19"/>
        <v>0.74955370947778777</v>
      </c>
      <c r="T69" s="18">
        <f t="shared" ca="1" si="20"/>
        <v>0.26139221832772053</v>
      </c>
      <c r="U69" s="18">
        <f t="shared" ca="1" si="21"/>
        <v>0.16889588545051032</v>
      </c>
    </row>
    <row r="70" spans="1:21" x14ac:dyDescent="0.25">
      <c r="A70">
        <v>944</v>
      </c>
      <c r="B70">
        <v>4.532</v>
      </c>
      <c r="C70">
        <f ca="1">IF(B70="",VLOOKUP(RAND(),$AI$8:$AJ$23,2),B70)</f>
        <v>4.532</v>
      </c>
      <c r="D70" s="1">
        <f t="shared" ca="1" si="13"/>
        <v>0.27692307692307694</v>
      </c>
      <c r="E70">
        <v>73.021000000000001</v>
      </c>
      <c r="F70">
        <f ca="1">IF(E70="",VLOOKUP(RAND(),$AP$10:$AQ$17,2),E70)</f>
        <v>73.021000000000001</v>
      </c>
      <c r="G70">
        <f t="shared" ca="1" si="14"/>
        <v>8.8157672340939275</v>
      </c>
      <c r="I70">
        <v>8.2829999999999995</v>
      </c>
      <c r="J70">
        <v>1</v>
      </c>
      <c r="K70" s="1">
        <f t="shared" si="15"/>
        <v>0.2</v>
      </c>
      <c r="L70">
        <v>30.988</v>
      </c>
      <c r="M70">
        <v>0.73899999999999999</v>
      </c>
      <c r="N70" s="1">
        <f t="shared" si="16"/>
        <v>7.6171464593401961E-2</v>
      </c>
      <c r="O70">
        <v>1</v>
      </c>
      <c r="P70" t="s">
        <v>21</v>
      </c>
      <c r="Q70" s="23">
        <f t="shared" si="17"/>
        <v>3.7411565857781</v>
      </c>
      <c r="R70" s="18">
        <f t="shared" si="18"/>
        <v>0.18648951629033195</v>
      </c>
      <c r="S70" s="18">
        <f t="shared" ca="1" si="19"/>
        <v>0.55309454151647897</v>
      </c>
      <c r="T70" s="18">
        <f t="shared" ca="1" si="20"/>
        <v>0.17747599107171233</v>
      </c>
      <c r="U70" s="18">
        <f t="shared" ca="1" si="21"/>
        <v>9.0135252186196169E-3</v>
      </c>
    </row>
    <row r="71" spans="1:21" x14ac:dyDescent="0.25">
      <c r="A71">
        <v>684</v>
      </c>
      <c r="B71">
        <v>5.59</v>
      </c>
      <c r="C71">
        <f ca="1">IF(B71="",VLOOKUP(RAND(),$AI$8:$AJ$23,2),B71)</f>
        <v>5.59</v>
      </c>
      <c r="D71" s="1">
        <f t="shared" ca="1" si="13"/>
        <v>0.3436317780580076</v>
      </c>
      <c r="E71">
        <v>73.905000000000001</v>
      </c>
      <c r="F71">
        <f ca="1">IF(E71="",VLOOKUP(RAND(),$AP$10:$AQ$17,2),E71)</f>
        <v>73.905000000000001</v>
      </c>
      <c r="G71">
        <f t="shared" ca="1" si="14"/>
        <v>11.452812645281265</v>
      </c>
      <c r="I71">
        <v>6.4530000000000003</v>
      </c>
      <c r="J71">
        <v>1</v>
      </c>
      <c r="K71" s="1">
        <f t="shared" si="15"/>
        <v>0.2</v>
      </c>
      <c r="L71">
        <v>32.573</v>
      </c>
      <c r="M71">
        <v>0.98599999999999999</v>
      </c>
      <c r="N71" s="1">
        <f t="shared" si="16"/>
        <v>0.10212229459970582</v>
      </c>
      <c r="O71">
        <v>1</v>
      </c>
      <c r="P71" t="s">
        <v>49</v>
      </c>
      <c r="Q71" s="23">
        <f t="shared" si="17"/>
        <v>5.0477297381063071</v>
      </c>
      <c r="R71" s="18">
        <f t="shared" si="18"/>
        <v>0.28780069942877035</v>
      </c>
      <c r="S71" s="18">
        <f t="shared" ca="1" si="19"/>
        <v>0.64575407265771345</v>
      </c>
      <c r="T71" s="18">
        <f t="shared" ca="1" si="20"/>
        <v>0.21705489366695466</v>
      </c>
      <c r="U71" s="18">
        <f t="shared" ca="1" si="21"/>
        <v>7.0745805761815689E-2</v>
      </c>
    </row>
    <row r="72" spans="1:21" x14ac:dyDescent="0.25">
      <c r="A72">
        <v>783</v>
      </c>
      <c r="B72">
        <v>7.2350000000000003</v>
      </c>
      <c r="C72">
        <f ca="1">IF(B72="",VLOOKUP(RAND(),$AI$8:$AJ$23,2),B72)</f>
        <v>7.2350000000000003</v>
      </c>
      <c r="D72" s="1">
        <f t="shared" ca="1" si="13"/>
        <v>0.44735182849936955</v>
      </c>
      <c r="E72">
        <v>84.569000000000003</v>
      </c>
      <c r="F72">
        <f ca="1">IF(E72="",VLOOKUP(RAND(),$AP$10:$AQ$17,2),E72)</f>
        <v>84.569000000000003</v>
      </c>
      <c r="G72">
        <f t="shared" ca="1" si="14"/>
        <v>13.370592885375494</v>
      </c>
      <c r="I72">
        <v>6.3250000000000002</v>
      </c>
      <c r="J72">
        <v>3</v>
      </c>
      <c r="K72" s="1">
        <f t="shared" si="15"/>
        <v>0.6</v>
      </c>
      <c r="L72">
        <v>32.747999999999998</v>
      </c>
      <c r="M72">
        <v>8.9920000000000009</v>
      </c>
      <c r="N72" s="1">
        <f t="shared" si="16"/>
        <v>0.94326539188905245</v>
      </c>
      <c r="O72">
        <v>1</v>
      </c>
      <c r="P72" t="s">
        <v>28</v>
      </c>
      <c r="Q72" s="23">
        <f t="shared" si="17"/>
        <v>5.1775494071146237</v>
      </c>
      <c r="R72" s="18">
        <f t="shared" si="18"/>
        <v>0.29786686697433551</v>
      </c>
      <c r="S72" s="18">
        <f t="shared" ca="1" si="19"/>
        <v>1.990617220388422</v>
      </c>
      <c r="T72" s="18">
        <f t="shared" ca="1" si="20"/>
        <v>0.79150424466607316</v>
      </c>
      <c r="U72" s="18">
        <f t="shared" ca="1" si="21"/>
        <v>-0.49363737769173766</v>
      </c>
    </row>
    <row r="73" spans="1:21" x14ac:dyDescent="0.25">
      <c r="A73">
        <v>128</v>
      </c>
      <c r="B73">
        <v>3.2839999999999998</v>
      </c>
      <c r="C73">
        <f ca="1">IF(B73="",VLOOKUP(RAND(),$AI$8:$AJ$23,2),B73)</f>
        <v>3.2839999999999998</v>
      </c>
      <c r="D73" s="1">
        <f t="shared" ca="1" si="13"/>
        <v>0.19823455233291298</v>
      </c>
      <c r="E73">
        <v>94.272999999999996</v>
      </c>
      <c r="F73">
        <f ca="1">IF(E73="",VLOOKUP(RAND(),$AP$10:$AQ$17,2),E73)</f>
        <v>94.272999999999996</v>
      </c>
      <c r="G73">
        <f t="shared" ca="1" si="14"/>
        <v>11.196318289786223</v>
      </c>
      <c r="I73">
        <v>8.42</v>
      </c>
      <c r="J73">
        <v>1</v>
      </c>
      <c r="K73" s="1">
        <f t="shared" si="15"/>
        <v>0.2</v>
      </c>
      <c r="L73">
        <v>33.206000000000003</v>
      </c>
      <c r="M73">
        <v>0.90100000000000002</v>
      </c>
      <c r="N73" s="1">
        <f t="shared" si="16"/>
        <v>9.3191847026686273E-2</v>
      </c>
      <c r="O73">
        <v>1</v>
      </c>
      <c r="P73" t="s">
        <v>25</v>
      </c>
      <c r="Q73" s="23">
        <f t="shared" si="17"/>
        <v>3.9437054631828983</v>
      </c>
      <c r="R73" s="18">
        <f t="shared" si="18"/>
        <v>0.20219507887339649</v>
      </c>
      <c r="S73" s="18">
        <f t="shared" ca="1" si="19"/>
        <v>0.49142639935959925</v>
      </c>
      <c r="T73" s="18">
        <f t="shared" ca="1" si="20"/>
        <v>0.15113485420651035</v>
      </c>
      <c r="U73" s="18">
        <f t="shared" ca="1" si="21"/>
        <v>5.1060224666886145E-2</v>
      </c>
    </row>
    <row r="74" spans="1:21" x14ac:dyDescent="0.25">
      <c r="A74">
        <v>627</v>
      </c>
      <c r="B74">
        <v>1.647</v>
      </c>
      <c r="C74">
        <f ca="1">IF(B74="",VLOOKUP(RAND(),$AI$8:$AJ$23,2),B74)</f>
        <v>1.647</v>
      </c>
      <c r="D74" s="1">
        <f t="shared" ca="1" si="13"/>
        <v>9.5018915510718796E-2</v>
      </c>
      <c r="E74">
        <v>74.200999999999993</v>
      </c>
      <c r="F74">
        <f ca="1">IF(E74="",VLOOKUP(RAND(),$AP$10:$AQ$17,2),E74)</f>
        <v>74.200999999999993</v>
      </c>
      <c r="G74">
        <f t="shared" ca="1" si="14"/>
        <v>18.02745383867833</v>
      </c>
      <c r="I74">
        <v>4.1159999999999997</v>
      </c>
      <c r="J74">
        <v>3</v>
      </c>
      <c r="K74" s="1">
        <f t="shared" si="15"/>
        <v>0.6</v>
      </c>
      <c r="L74">
        <v>34.399000000000001</v>
      </c>
      <c r="M74">
        <v>0.249</v>
      </c>
      <c r="N74" s="1">
        <f t="shared" si="16"/>
        <v>2.469006093717167E-2</v>
      </c>
      <c r="O74">
        <v>1</v>
      </c>
      <c r="P74" t="s">
        <v>50</v>
      </c>
      <c r="Q74" s="23">
        <f t="shared" si="17"/>
        <v>8.3573858114674451</v>
      </c>
      <c r="R74" s="18">
        <f t="shared" si="18"/>
        <v>0.54443016711379699</v>
      </c>
      <c r="S74" s="18">
        <f t="shared" ca="1" si="19"/>
        <v>0.71970897644789045</v>
      </c>
      <c r="T74" s="18">
        <f t="shared" ca="1" si="20"/>
        <v>0.24864423906403454</v>
      </c>
      <c r="U74" s="18">
        <f t="shared" ca="1" si="21"/>
        <v>0.29578592804976245</v>
      </c>
    </row>
    <row r="75" spans="1:21" x14ac:dyDescent="0.25">
      <c r="A75">
        <v>903</v>
      </c>
      <c r="B75">
        <v>7.3789999999999996</v>
      </c>
      <c r="C75">
        <f ca="1">IF(B75="",VLOOKUP(RAND(),$AI$8:$AJ$23,2),B75)</f>
        <v>7.3789999999999996</v>
      </c>
      <c r="D75" s="1">
        <f t="shared" ca="1" si="13"/>
        <v>0.4564312736443884</v>
      </c>
      <c r="E75">
        <v>72.251999999999995</v>
      </c>
      <c r="F75">
        <f ca="1">IF(E75="",VLOOKUP(RAND(),$AP$10:$AQ$17,2),E75)</f>
        <v>72.251999999999995</v>
      </c>
      <c r="G75">
        <f t="shared" ca="1" si="14"/>
        <v>10.64407778432528</v>
      </c>
      <c r="I75">
        <v>6.7880000000000003</v>
      </c>
      <c r="J75">
        <v>2</v>
      </c>
      <c r="K75" s="1">
        <f t="shared" si="15"/>
        <v>0.4</v>
      </c>
      <c r="L75">
        <v>35.201999999999998</v>
      </c>
      <c r="M75">
        <v>0.627</v>
      </c>
      <c r="N75" s="1">
        <f t="shared" si="16"/>
        <v>6.4404286614835049E-2</v>
      </c>
      <c r="O75">
        <v>1</v>
      </c>
      <c r="P75" t="s">
        <v>36</v>
      </c>
      <c r="Q75" s="23">
        <f t="shared" si="17"/>
        <v>5.1859163229228047</v>
      </c>
      <c r="R75" s="18">
        <f t="shared" si="18"/>
        <v>0.29851563443005436</v>
      </c>
      <c r="S75" s="18">
        <f t="shared" ca="1" si="19"/>
        <v>0.92083556025922353</v>
      </c>
      <c r="T75" s="18">
        <f t="shared" ca="1" si="20"/>
        <v>0.33455412196479267</v>
      </c>
      <c r="U75" s="18">
        <f t="shared" ca="1" si="21"/>
        <v>-3.6038487534738317E-2</v>
      </c>
    </row>
    <row r="76" spans="1:21" x14ac:dyDescent="0.25">
      <c r="A76">
        <v>669</v>
      </c>
      <c r="B76">
        <v>8.3390000000000004</v>
      </c>
      <c r="C76">
        <f ca="1">IF(B76="",VLOOKUP(RAND(),$AI$8:$AJ$23,2),B76)</f>
        <v>8.3390000000000004</v>
      </c>
      <c r="D76" s="1">
        <f t="shared" ca="1" si="13"/>
        <v>0.51696090794451455</v>
      </c>
      <c r="E76">
        <v>91.04</v>
      </c>
      <c r="F76">
        <f ca="1">IF(E76="",VLOOKUP(RAND(),$AP$10:$AQ$17,2),E76)</f>
        <v>91.04</v>
      </c>
      <c r="G76">
        <f t="shared" ca="1" si="14"/>
        <v>15.055399371589219</v>
      </c>
      <c r="I76">
        <v>6.0469999999999997</v>
      </c>
      <c r="J76">
        <v>2</v>
      </c>
      <c r="K76" s="1">
        <f t="shared" si="15"/>
        <v>0.4</v>
      </c>
      <c r="L76">
        <v>35.957000000000001</v>
      </c>
      <c r="M76">
        <v>0.95099999999999996</v>
      </c>
      <c r="N76" s="1">
        <f t="shared" si="16"/>
        <v>9.8445051481403645E-2</v>
      </c>
      <c r="O76">
        <v>1</v>
      </c>
      <c r="P76" t="s">
        <v>21</v>
      </c>
      <c r="Q76" s="23">
        <f t="shared" si="17"/>
        <v>5.9462543409955355</v>
      </c>
      <c r="R76" s="18">
        <f t="shared" si="18"/>
        <v>0.3574719539126805</v>
      </c>
      <c r="S76" s="18">
        <f t="shared" ca="1" si="19"/>
        <v>1.0154059594259182</v>
      </c>
      <c r="T76" s="18">
        <f t="shared" ca="1" si="20"/>
        <v>0.37494923913095457</v>
      </c>
      <c r="U76" s="18">
        <f t="shared" ca="1" si="21"/>
        <v>-1.7477285218274075E-2</v>
      </c>
    </row>
    <row r="77" spans="1:21" x14ac:dyDescent="0.25">
      <c r="A77">
        <v>743</v>
      </c>
      <c r="B77">
        <v>3.6339999999999999</v>
      </c>
      <c r="C77">
        <f ca="1">IF(B77="",VLOOKUP(RAND(),$AI$8:$AJ$23,2),B77)</f>
        <v>3.6339999999999999</v>
      </c>
      <c r="D77" s="1">
        <f t="shared" ca="1" si="13"/>
        <v>0.22030264817150064</v>
      </c>
      <c r="E77">
        <v>66.373000000000005</v>
      </c>
      <c r="F77">
        <f ca="1">IF(E77="",VLOOKUP(RAND(),$AP$10:$AQ$17,2),E77)</f>
        <v>66.373000000000005</v>
      </c>
      <c r="G77">
        <f t="shared" ca="1" si="14"/>
        <v>7.0035876332172631</v>
      </c>
      <c r="I77">
        <v>9.4770000000000003</v>
      </c>
      <c r="J77">
        <v>0</v>
      </c>
      <c r="K77" s="1">
        <f t="shared" si="15"/>
        <v>0</v>
      </c>
      <c r="L77">
        <v>37.128</v>
      </c>
      <c r="M77">
        <v>6.3380000000000001</v>
      </c>
      <c r="N77" s="1">
        <f t="shared" si="16"/>
        <v>0.66442529943265383</v>
      </c>
      <c r="O77">
        <v>1</v>
      </c>
      <c r="P77" t="s">
        <v>51</v>
      </c>
      <c r="Q77" s="23">
        <f t="shared" si="17"/>
        <v>3.9176954732510287</v>
      </c>
      <c r="R77" s="18">
        <f t="shared" si="18"/>
        <v>0.20017827418954012</v>
      </c>
      <c r="S77" s="18">
        <f t="shared" ca="1" si="19"/>
        <v>0.88472794760415452</v>
      </c>
      <c r="T77" s="18">
        <f t="shared" ca="1" si="20"/>
        <v>0.31913099531370442</v>
      </c>
      <c r="U77" s="18">
        <f t="shared" ca="1" si="21"/>
        <v>-0.1189527211241643</v>
      </c>
    </row>
    <row r="78" spans="1:21" x14ac:dyDescent="0.25">
      <c r="A78">
        <v>163</v>
      </c>
      <c r="C78">
        <f ca="1">IF(B78="",VLOOKUP(RAND(),$AI$8:$AJ$23,2),B78)</f>
        <v>7</v>
      </c>
      <c r="D78" s="1">
        <f t="shared" ca="1" si="13"/>
        <v>0.43253467843631782</v>
      </c>
      <c r="E78">
        <v>64.623999999999995</v>
      </c>
      <c r="F78">
        <f ca="1">IF(E78="",VLOOKUP(RAND(),$AP$10:$AQ$17,2),E78)</f>
        <v>64.623999999999995</v>
      </c>
      <c r="G78">
        <f t="shared" ca="1" si="14"/>
        <v>21.00227494312642</v>
      </c>
      <c r="I78">
        <v>3.077</v>
      </c>
      <c r="J78">
        <v>3</v>
      </c>
      <c r="K78" s="1">
        <f t="shared" si="15"/>
        <v>0.6</v>
      </c>
      <c r="L78">
        <v>38.078000000000003</v>
      </c>
      <c r="M78">
        <v>2.2730000000000001</v>
      </c>
      <c r="N78" s="1">
        <f t="shared" si="16"/>
        <v>0.23733977726413114</v>
      </c>
      <c r="O78">
        <v>1</v>
      </c>
      <c r="P78" t="s">
        <v>29</v>
      </c>
      <c r="Q78" s="23">
        <f t="shared" si="17"/>
        <v>12.375040623984402</v>
      </c>
      <c r="R78" s="18">
        <f t="shared" si="18"/>
        <v>0.85595758658712173</v>
      </c>
      <c r="S78" s="18">
        <f t="shared" ca="1" si="19"/>
        <v>1.2698744557004489</v>
      </c>
      <c r="T78" s="18">
        <f t="shared" ca="1" si="20"/>
        <v>0.48364376524782032</v>
      </c>
      <c r="U78" s="18">
        <f t="shared" ca="1" si="21"/>
        <v>0.37231382133930141</v>
      </c>
    </row>
    <row r="79" spans="1:21" x14ac:dyDescent="0.25">
      <c r="A79">
        <v>488</v>
      </c>
      <c r="B79">
        <v>4.3280000000000003</v>
      </c>
      <c r="C79">
        <f ca="1">IF(B79="",VLOOKUP(RAND(),$AI$8:$AJ$23,2),B79)</f>
        <v>4.3280000000000003</v>
      </c>
      <c r="D79" s="1">
        <f t="shared" ca="1" si="13"/>
        <v>0.26406052963430016</v>
      </c>
      <c r="E79">
        <v>82.994</v>
      </c>
      <c r="F79">
        <f ca="1">IF(E79="",VLOOKUP(RAND(),$AP$10:$AQ$17,2),E79)</f>
        <v>82.994</v>
      </c>
      <c r="G79">
        <f t="shared" ca="1" si="14"/>
        <v>9.9980725213829658</v>
      </c>
      <c r="I79">
        <v>8.3010000000000002</v>
      </c>
      <c r="J79">
        <v>1</v>
      </c>
      <c r="K79" s="1">
        <f t="shared" si="15"/>
        <v>0.2</v>
      </c>
      <c r="L79">
        <v>38.58</v>
      </c>
      <c r="M79">
        <v>1.659</v>
      </c>
      <c r="N79" s="1">
        <f t="shared" si="16"/>
        <v>0.1728304265602017</v>
      </c>
      <c r="O79">
        <v>1</v>
      </c>
      <c r="P79" t="s">
        <v>13</v>
      </c>
      <c r="Q79" s="23">
        <f t="shared" si="17"/>
        <v>4.6476328153234547</v>
      </c>
      <c r="R79" s="18">
        <f t="shared" si="18"/>
        <v>0.2567773368677454</v>
      </c>
      <c r="S79" s="18">
        <f t="shared" ca="1" si="19"/>
        <v>0.63689095619450187</v>
      </c>
      <c r="T79" s="18">
        <f t="shared" ca="1" si="20"/>
        <v>0.21326907240423912</v>
      </c>
      <c r="U79" s="18">
        <f t="shared" ca="1" si="21"/>
        <v>4.350826446350628E-2</v>
      </c>
    </row>
    <row r="80" spans="1:21" x14ac:dyDescent="0.25">
      <c r="A80">
        <v>329</v>
      </c>
      <c r="B80">
        <v>2.89</v>
      </c>
      <c r="C80">
        <f ca="1">IF(B80="",VLOOKUP(RAND(),$AI$8:$AJ$23,2),B80)</f>
        <v>2.89</v>
      </c>
      <c r="D80" s="1">
        <f t="shared" ca="1" si="13"/>
        <v>0.1733921815889029</v>
      </c>
      <c r="E80">
        <v>70.072000000000003</v>
      </c>
      <c r="F80">
        <f ca="1">IF(E80="",VLOOKUP(RAND(),$AP$10:$AQ$17,2),E80)</f>
        <v>70.072000000000003</v>
      </c>
      <c r="G80">
        <f t="shared" ca="1" si="14"/>
        <v>9.4845695722793728</v>
      </c>
      <c r="I80">
        <v>7.3879999999999999</v>
      </c>
      <c r="J80">
        <v>1</v>
      </c>
      <c r="K80" s="1">
        <f t="shared" si="15"/>
        <v>0.2</v>
      </c>
      <c r="L80">
        <v>38.598999999999997</v>
      </c>
      <c r="M80">
        <v>1.194</v>
      </c>
      <c r="N80" s="1">
        <f t="shared" si="16"/>
        <v>0.12397562513133009</v>
      </c>
      <c r="O80">
        <v>1</v>
      </c>
      <c r="P80" t="s">
        <v>36</v>
      </c>
      <c r="Q80" s="23">
        <f t="shared" si="17"/>
        <v>5.224553329723876</v>
      </c>
      <c r="R80" s="18">
        <f t="shared" si="18"/>
        <v>0.3015115331786008</v>
      </c>
      <c r="S80" s="18">
        <f t="shared" ca="1" si="19"/>
        <v>0.49736780672023301</v>
      </c>
      <c r="T80" s="18">
        <f t="shared" ca="1" si="20"/>
        <v>0.15367268685371802</v>
      </c>
      <c r="U80" s="18">
        <f t="shared" ca="1" si="21"/>
        <v>0.14783884632488278</v>
      </c>
    </row>
    <row r="81" spans="1:21" x14ac:dyDescent="0.25">
      <c r="A81">
        <v>212</v>
      </c>
      <c r="B81">
        <v>7.31</v>
      </c>
      <c r="C81">
        <f ca="1">IF(B81="",VLOOKUP(RAND(),$AI$8:$AJ$23,2),B81)</f>
        <v>7.31</v>
      </c>
      <c r="D81" s="1">
        <f t="shared" ca="1" si="13"/>
        <v>0.45208070617906687</v>
      </c>
      <c r="E81">
        <v>68.480999999999995</v>
      </c>
      <c r="F81">
        <f ca="1">IF(E81="",VLOOKUP(RAND(),$AP$10:$AQ$17,2),E81)</f>
        <v>68.480999999999995</v>
      </c>
      <c r="G81">
        <f t="shared" ca="1" si="14"/>
        <v>11.281878088962108</v>
      </c>
      <c r="I81">
        <v>6.07</v>
      </c>
      <c r="J81">
        <v>2</v>
      </c>
      <c r="K81" s="1">
        <f t="shared" si="15"/>
        <v>0.4</v>
      </c>
      <c r="L81">
        <v>38.914999999999999</v>
      </c>
      <c r="M81">
        <v>1.1910000000000001</v>
      </c>
      <c r="N81" s="1">
        <f t="shared" si="16"/>
        <v>0.12366043286404707</v>
      </c>
      <c r="O81">
        <v>1</v>
      </c>
      <c r="P81" t="s">
        <v>34</v>
      </c>
      <c r="Q81" s="23">
        <f t="shared" si="17"/>
        <v>6.4110378912685331</v>
      </c>
      <c r="R81" s="18">
        <f t="shared" si="18"/>
        <v>0.39351109285988345</v>
      </c>
      <c r="S81" s="18">
        <f t="shared" ca="1" si="19"/>
        <v>0.97574113904311388</v>
      </c>
      <c r="T81" s="18">
        <f t="shared" ca="1" si="20"/>
        <v>0.35800667485231691</v>
      </c>
      <c r="U81" s="18">
        <f t="shared" ca="1" si="21"/>
        <v>3.5504418007566541E-2</v>
      </c>
    </row>
    <row r="82" spans="1:21" x14ac:dyDescent="0.25">
      <c r="A82">
        <v>863</v>
      </c>
      <c r="B82">
        <v>4.67</v>
      </c>
      <c r="C82">
        <f ca="1">IF(B82="",VLOOKUP(RAND(),$AI$8:$AJ$23,2),B82)</f>
        <v>4.67</v>
      </c>
      <c r="D82" s="1">
        <f t="shared" ca="1" si="13"/>
        <v>0.28562421185372006</v>
      </c>
      <c r="E82">
        <v>65.325000000000003</v>
      </c>
      <c r="F82">
        <f ca="1">IF(E82="",VLOOKUP(RAND(),$AP$10:$AQ$17,2),E82)</f>
        <v>65.325000000000003</v>
      </c>
      <c r="G82">
        <f t="shared" ca="1" si="14"/>
        <v>9.5798504179498458</v>
      </c>
      <c r="I82">
        <v>6.819</v>
      </c>
      <c r="J82">
        <v>0</v>
      </c>
      <c r="K82" s="1">
        <f t="shared" si="15"/>
        <v>0</v>
      </c>
      <c r="L82">
        <v>39.212000000000003</v>
      </c>
      <c r="M82">
        <v>6.593</v>
      </c>
      <c r="N82" s="1">
        <f t="shared" si="16"/>
        <v>0.69121664215171241</v>
      </c>
      <c r="O82">
        <v>1</v>
      </c>
      <c r="P82" t="s">
        <v>27</v>
      </c>
      <c r="Q82" s="23">
        <f t="shared" si="17"/>
        <v>5.7504032849391411</v>
      </c>
      <c r="R82" s="18">
        <f t="shared" si="18"/>
        <v>0.34228573783849492</v>
      </c>
      <c r="S82" s="18">
        <f t="shared" ca="1" si="19"/>
        <v>0.97684085400543252</v>
      </c>
      <c r="T82" s="18">
        <f t="shared" ca="1" si="20"/>
        <v>0.35847641078600945</v>
      </c>
      <c r="U82" s="18">
        <f t="shared" ca="1" si="21"/>
        <v>-1.6190672947514528E-2</v>
      </c>
    </row>
    <row r="83" spans="1:21" x14ac:dyDescent="0.25">
      <c r="A83">
        <v>808</v>
      </c>
      <c r="B83">
        <v>8.7579999999999991</v>
      </c>
      <c r="C83">
        <f ca="1">IF(B83="",VLOOKUP(RAND(),$AI$8:$AJ$23,2),B83)</f>
        <v>8.7579999999999991</v>
      </c>
      <c r="D83" s="1">
        <f t="shared" ca="1" si="13"/>
        <v>0.54337957124842362</v>
      </c>
      <c r="F83">
        <f ca="1">IF(E83="",VLOOKUP(RAND(),$AP$10:$AQ$17,2),E83)</f>
        <v>80</v>
      </c>
      <c r="G83">
        <f t="shared" ca="1" si="14"/>
        <v>22.308979364194091</v>
      </c>
      <c r="I83">
        <v>3.5859999999999999</v>
      </c>
      <c r="J83">
        <v>3</v>
      </c>
      <c r="K83" s="1">
        <f t="shared" si="15"/>
        <v>0.6</v>
      </c>
      <c r="L83">
        <v>39.677999999999997</v>
      </c>
      <c r="M83">
        <v>0.84199999999999997</v>
      </c>
      <c r="N83" s="1">
        <f t="shared" si="16"/>
        <v>8.6993065770119768E-2</v>
      </c>
      <c r="O83">
        <v>1</v>
      </c>
      <c r="P83" t="s">
        <v>38</v>
      </c>
      <c r="Q83" s="23">
        <f t="shared" si="17"/>
        <v>11.064696040156162</v>
      </c>
      <c r="R83" s="18">
        <f t="shared" si="18"/>
        <v>0.75435396809080613</v>
      </c>
      <c r="S83" s="18">
        <f t="shared" ca="1" si="19"/>
        <v>1.2303726370185433</v>
      </c>
      <c r="T83" s="18">
        <f t="shared" ca="1" si="20"/>
        <v>0.46677082606185544</v>
      </c>
      <c r="U83" s="18">
        <f t="shared" ca="1" si="21"/>
        <v>0.28758314202895069</v>
      </c>
    </row>
    <row r="84" spans="1:21" x14ac:dyDescent="0.25">
      <c r="A84">
        <v>260</v>
      </c>
      <c r="B84">
        <v>8.1539999999999999</v>
      </c>
      <c r="C84">
        <f ca="1">IF(B84="",VLOOKUP(RAND(),$AI$8:$AJ$23,2),B84)</f>
        <v>8.1539999999999999</v>
      </c>
      <c r="D84" s="1">
        <f t="shared" ca="1" si="13"/>
        <v>0.50529634300126103</v>
      </c>
      <c r="E84">
        <v>86.381</v>
      </c>
      <c r="F84">
        <f ca="1">IF(E84="",VLOOKUP(RAND(),$AP$10:$AQ$17,2),E84)</f>
        <v>86.381</v>
      </c>
      <c r="G84">
        <f t="shared" ca="1" si="14"/>
        <v>11.125837197320969</v>
      </c>
      <c r="I84">
        <v>7.7640000000000002</v>
      </c>
      <c r="J84">
        <v>0</v>
      </c>
      <c r="K84" s="1">
        <f t="shared" si="15"/>
        <v>0</v>
      </c>
      <c r="L84">
        <v>40.454000000000001</v>
      </c>
      <c r="M84">
        <v>4.88</v>
      </c>
      <c r="N84" s="1">
        <f t="shared" si="16"/>
        <v>0.51124185753309515</v>
      </c>
      <c r="O84">
        <v>1</v>
      </c>
      <c r="P84" t="s">
        <v>37</v>
      </c>
      <c r="Q84" s="23">
        <f t="shared" si="17"/>
        <v>5.2104585265327152</v>
      </c>
      <c r="R84" s="18">
        <f t="shared" si="18"/>
        <v>0.30041862752318038</v>
      </c>
      <c r="S84" s="18">
        <f t="shared" ca="1" si="19"/>
        <v>1.0165382005343562</v>
      </c>
      <c r="T84" s="18">
        <f t="shared" ca="1" si="20"/>
        <v>0.37543286839168216</v>
      </c>
      <c r="U84" s="18">
        <f t="shared" ca="1" si="21"/>
        <v>-7.501424086850178E-2</v>
      </c>
    </row>
    <row r="85" spans="1:21" x14ac:dyDescent="0.25">
      <c r="A85">
        <v>213</v>
      </c>
      <c r="B85">
        <v>2.9</v>
      </c>
      <c r="C85">
        <f ca="1">IF(B85="",VLOOKUP(RAND(),$AI$8:$AJ$23,2),B85)</f>
        <v>2.9</v>
      </c>
      <c r="D85" s="1">
        <f t="shared" ca="1" si="13"/>
        <v>0.17402269861286254</v>
      </c>
      <c r="E85">
        <v>66.537000000000006</v>
      </c>
      <c r="F85">
        <f ca="1">IF(E85="",VLOOKUP(RAND(),$AP$10:$AQ$17,2),E85)</f>
        <v>66.537000000000006</v>
      </c>
      <c r="G85">
        <f t="shared" ca="1" si="14"/>
        <v>8.2134304406863343</v>
      </c>
      <c r="I85">
        <v>8.1010000000000009</v>
      </c>
      <c r="J85">
        <v>0</v>
      </c>
      <c r="K85" s="1">
        <f t="shared" si="15"/>
        <v>0</v>
      </c>
      <c r="L85">
        <v>40.465000000000003</v>
      </c>
      <c r="M85">
        <v>3.71</v>
      </c>
      <c r="N85" s="1">
        <f t="shared" si="16"/>
        <v>0.38831687329270853</v>
      </c>
      <c r="O85">
        <v>1</v>
      </c>
      <c r="P85" t="s">
        <v>26</v>
      </c>
      <c r="Q85" s="23">
        <f t="shared" si="17"/>
        <v>4.9950623379829651</v>
      </c>
      <c r="R85" s="18">
        <f t="shared" si="18"/>
        <v>0.28371688934143358</v>
      </c>
      <c r="S85" s="18">
        <f t="shared" ca="1" si="19"/>
        <v>0.56233957190557105</v>
      </c>
      <c r="T85" s="18">
        <f t="shared" ca="1" si="20"/>
        <v>0.18142494432836331</v>
      </c>
      <c r="U85" s="18">
        <f t="shared" ca="1" si="21"/>
        <v>0.10229194501307026</v>
      </c>
    </row>
    <row r="86" spans="1:21" x14ac:dyDescent="0.25">
      <c r="A86">
        <v>798</v>
      </c>
      <c r="B86">
        <v>3.33</v>
      </c>
      <c r="C86">
        <f ca="1">IF(B86="",VLOOKUP(RAND(),$AI$8:$AJ$23,2),B86)</f>
        <v>3.33</v>
      </c>
      <c r="D86" s="1">
        <f t="shared" ca="1" si="13"/>
        <v>0.20113493064312737</v>
      </c>
      <c r="E86">
        <v>66.694999999999993</v>
      </c>
      <c r="F86">
        <f ca="1">IF(E86="",VLOOKUP(RAND(),$AP$10:$AQ$17,2),E86)</f>
        <v>66.694999999999993</v>
      </c>
      <c r="G86">
        <f t="shared" ca="1" si="14"/>
        <v>8.3067629841823383</v>
      </c>
      <c r="I86">
        <v>8.0289999999999999</v>
      </c>
      <c r="J86">
        <v>0</v>
      </c>
      <c r="K86" s="1">
        <f t="shared" si="15"/>
        <v>0</v>
      </c>
      <c r="L86">
        <v>41.436999999999998</v>
      </c>
      <c r="M86">
        <v>6.3280000000000003</v>
      </c>
      <c r="N86" s="1">
        <f t="shared" si="16"/>
        <v>0.6633746585417104</v>
      </c>
      <c r="O86">
        <v>1</v>
      </c>
      <c r="P86" t="s">
        <v>36</v>
      </c>
      <c r="Q86" s="23">
        <f t="shared" si="17"/>
        <v>5.1609166770457087</v>
      </c>
      <c r="R86" s="18">
        <f t="shared" si="18"/>
        <v>0.29657717143826745</v>
      </c>
      <c r="S86" s="18">
        <f t="shared" ca="1" si="19"/>
        <v>0.86450958918483778</v>
      </c>
      <c r="T86" s="18">
        <f t="shared" ca="1" si="20"/>
        <v>0.31049485795516202</v>
      </c>
      <c r="U86" s="18">
        <f t="shared" ca="1" si="21"/>
        <v>-1.3917686516894567E-2</v>
      </c>
    </row>
    <row r="87" spans="1:21" x14ac:dyDescent="0.25">
      <c r="A87">
        <v>725</v>
      </c>
      <c r="B87">
        <v>8.9700000000000006</v>
      </c>
      <c r="C87">
        <f ca="1">IF(B87="",VLOOKUP(RAND(),$AI$8:$AJ$23,2),B87)</f>
        <v>8.9700000000000006</v>
      </c>
      <c r="D87" s="1">
        <f t="shared" ca="1" si="13"/>
        <v>0.55674653215636827</v>
      </c>
      <c r="E87">
        <v>60.698999999999998</v>
      </c>
      <c r="F87">
        <f ca="1">IF(E87="",VLOOKUP(RAND(),$AP$10:$AQ$17,2),E87)</f>
        <v>60.698999999999998</v>
      </c>
      <c r="G87">
        <f t="shared" ca="1" si="14"/>
        <v>12.816511824324325</v>
      </c>
      <c r="I87">
        <v>4.7359999999999998</v>
      </c>
      <c r="J87">
        <v>1</v>
      </c>
      <c r="K87" s="1">
        <f t="shared" si="15"/>
        <v>0.2</v>
      </c>
      <c r="L87">
        <v>41.57</v>
      </c>
      <c r="M87">
        <v>0.59299999999999997</v>
      </c>
      <c r="N87" s="1">
        <f t="shared" si="16"/>
        <v>6.0832107585627224E-2</v>
      </c>
      <c r="O87">
        <v>1</v>
      </c>
      <c r="P87" t="s">
        <v>38</v>
      </c>
      <c r="Q87" s="23">
        <f t="shared" si="17"/>
        <v>8.7774493243243246</v>
      </c>
      <c r="R87" s="18">
        <f t="shared" si="18"/>
        <v>0.57700173144219735</v>
      </c>
      <c r="S87" s="18">
        <f t="shared" ca="1" si="19"/>
        <v>0.81757863974199552</v>
      </c>
      <c r="T87" s="18">
        <f t="shared" ca="1" si="20"/>
        <v>0.2904486149640414</v>
      </c>
      <c r="U87" s="18">
        <f t="shared" ca="1" si="21"/>
        <v>0.28655311647815596</v>
      </c>
    </row>
    <row r="88" spans="1:21" x14ac:dyDescent="0.25">
      <c r="A88">
        <v>765</v>
      </c>
      <c r="B88">
        <v>3.9940000000000002</v>
      </c>
      <c r="C88">
        <f ca="1">IF(B88="",VLOOKUP(RAND(),$AI$8:$AJ$23,2),B88)</f>
        <v>3.9940000000000002</v>
      </c>
      <c r="D88" s="1">
        <f t="shared" ca="1" si="13"/>
        <v>0.24300126103404793</v>
      </c>
      <c r="E88">
        <v>69.150999999999996</v>
      </c>
      <c r="F88">
        <f ca="1">IF(E88="",VLOOKUP(RAND(),$AP$10:$AQ$17,2),E88)</f>
        <v>69.150999999999996</v>
      </c>
      <c r="G88">
        <f t="shared" ca="1" si="14"/>
        <v>11.659248018883829</v>
      </c>
      <c r="I88">
        <v>5.931</v>
      </c>
      <c r="J88">
        <v>1</v>
      </c>
      <c r="K88" s="1">
        <f t="shared" si="15"/>
        <v>0.2</v>
      </c>
      <c r="L88">
        <v>41.945999999999998</v>
      </c>
      <c r="M88">
        <v>3.7639999999999998</v>
      </c>
      <c r="N88" s="1">
        <f t="shared" si="16"/>
        <v>0.3939903341038033</v>
      </c>
      <c r="O88">
        <v>1</v>
      </c>
      <c r="P88" t="s">
        <v>36</v>
      </c>
      <c r="Q88" s="23">
        <f t="shared" si="17"/>
        <v>7.0723318158826505</v>
      </c>
      <c r="R88" s="18">
        <f t="shared" si="18"/>
        <v>0.44478757116921902</v>
      </c>
      <c r="S88" s="18">
        <f t="shared" ca="1" si="19"/>
        <v>0.83699159513785126</v>
      </c>
      <c r="T88" s="18">
        <f t="shared" ca="1" si="20"/>
        <v>0.29874072977657185</v>
      </c>
      <c r="U88" s="18">
        <f t="shared" ca="1" si="21"/>
        <v>0.14604684139264718</v>
      </c>
    </row>
    <row r="89" spans="1:21" x14ac:dyDescent="0.25">
      <c r="A89">
        <v>810</v>
      </c>
      <c r="B89">
        <v>7.7190000000000003</v>
      </c>
      <c r="C89">
        <f ca="1">IF(B89="",VLOOKUP(RAND(),$AI$8:$AJ$23,2),B89)</f>
        <v>7.7190000000000003</v>
      </c>
      <c r="D89" s="1">
        <f t="shared" ca="1" si="13"/>
        <v>0.47786885245901645</v>
      </c>
      <c r="E89">
        <v>73.421999999999997</v>
      </c>
      <c r="F89">
        <f ca="1">IF(E89="",VLOOKUP(RAND(),$AP$10:$AQ$17,2),E89)</f>
        <v>73.421999999999997</v>
      </c>
      <c r="G89">
        <f t="shared" ca="1" si="14"/>
        <v>10.196083877239273</v>
      </c>
      <c r="I89">
        <v>7.2009999999999996</v>
      </c>
      <c r="J89">
        <v>0</v>
      </c>
      <c r="K89" s="1">
        <f t="shared" si="15"/>
        <v>0</v>
      </c>
      <c r="L89">
        <v>42.192999999999998</v>
      </c>
      <c r="M89">
        <v>3.4460000000000002</v>
      </c>
      <c r="N89" s="1">
        <f t="shared" si="16"/>
        <v>0.3605799537718008</v>
      </c>
      <c r="O89">
        <v>1</v>
      </c>
      <c r="P89" t="s">
        <v>18</v>
      </c>
      <c r="Q89" s="23">
        <f t="shared" si="17"/>
        <v>5.859325093736981</v>
      </c>
      <c r="R89" s="18">
        <f t="shared" si="18"/>
        <v>0.35073149328603681</v>
      </c>
      <c r="S89" s="18">
        <f t="shared" ca="1" si="19"/>
        <v>0.8384488062308173</v>
      </c>
      <c r="T89" s="18">
        <f t="shared" ca="1" si="20"/>
        <v>0.29936316780533007</v>
      </c>
      <c r="U89" s="18">
        <f t="shared" ca="1" si="21"/>
        <v>5.1368325480706745E-2</v>
      </c>
    </row>
    <row r="90" spans="1:21" x14ac:dyDescent="0.25">
      <c r="A90">
        <v>947</v>
      </c>
      <c r="B90">
        <v>7.79</v>
      </c>
      <c r="C90">
        <f ca="1">IF(B90="",VLOOKUP(RAND(),$AI$8:$AJ$23,2),B90)</f>
        <v>7.79</v>
      </c>
      <c r="D90" s="1">
        <f t="shared" ca="1" si="13"/>
        <v>0.48234552332912994</v>
      </c>
      <c r="E90">
        <v>68.066000000000003</v>
      </c>
      <c r="F90">
        <f ca="1">IF(E90="",VLOOKUP(RAND(),$AP$10:$AQ$17,2),E90)</f>
        <v>68.066000000000003</v>
      </c>
      <c r="G90">
        <f t="shared" ca="1" si="14"/>
        <v>7.3553058137021834</v>
      </c>
      <c r="I90">
        <v>9.2539999999999996</v>
      </c>
      <c r="J90">
        <v>1</v>
      </c>
      <c r="K90" s="1">
        <f t="shared" si="15"/>
        <v>0.2</v>
      </c>
      <c r="L90">
        <v>42.932000000000002</v>
      </c>
      <c r="M90">
        <v>7.3529999999999998</v>
      </c>
      <c r="N90" s="1">
        <f t="shared" si="16"/>
        <v>0.77106534986341657</v>
      </c>
      <c r="O90">
        <v>1</v>
      </c>
      <c r="P90" t="s">
        <v>13</v>
      </c>
      <c r="Q90" s="23">
        <f t="shared" si="17"/>
        <v>4.6392911173546576</v>
      </c>
      <c r="R90" s="18">
        <f t="shared" si="18"/>
        <v>0.25613052479365955</v>
      </c>
      <c r="S90" s="18">
        <f t="shared" ca="1" si="19"/>
        <v>1.4534108731925466</v>
      </c>
      <c r="T90" s="18">
        <f t="shared" ca="1" si="20"/>
        <v>0.56204012556964411</v>
      </c>
      <c r="U90" s="18">
        <f t="shared" ca="1" si="21"/>
        <v>-0.30590960077598456</v>
      </c>
    </row>
    <row r="91" spans="1:21" x14ac:dyDescent="0.25">
      <c r="A91">
        <v>876</v>
      </c>
      <c r="B91">
        <v>3.91</v>
      </c>
      <c r="C91">
        <f ca="1">IF(B91="",VLOOKUP(RAND(),$AI$8:$AJ$23,2),B91)</f>
        <v>3.91</v>
      </c>
      <c r="D91" s="1">
        <f t="shared" ca="1" si="13"/>
        <v>0.2377049180327869</v>
      </c>
      <c r="E91">
        <v>75.747</v>
      </c>
      <c r="F91">
        <f ca="1">IF(E91="",VLOOKUP(RAND(),$AP$10:$AQ$17,2),E91)</f>
        <v>75.747</v>
      </c>
      <c r="G91">
        <f t="shared" ca="1" si="14"/>
        <v>13.526250000000001</v>
      </c>
      <c r="I91">
        <v>5.6</v>
      </c>
      <c r="J91">
        <v>1</v>
      </c>
      <c r="K91" s="1">
        <f t="shared" si="15"/>
        <v>0.2</v>
      </c>
      <c r="L91">
        <v>43.3</v>
      </c>
      <c r="M91">
        <v>3.9689999999999999</v>
      </c>
      <c r="N91" s="1">
        <f t="shared" si="16"/>
        <v>0.41552847236814455</v>
      </c>
      <c r="O91">
        <v>1</v>
      </c>
      <c r="P91" t="s">
        <v>42</v>
      </c>
      <c r="Q91" s="23">
        <f t="shared" si="17"/>
        <v>7.7321428571428568</v>
      </c>
      <c r="R91" s="18">
        <f t="shared" si="18"/>
        <v>0.49594906726973348</v>
      </c>
      <c r="S91" s="18">
        <f t="shared" ca="1" si="19"/>
        <v>0.85323339040093149</v>
      </c>
      <c r="T91" s="18">
        <f t="shared" ca="1" si="20"/>
        <v>0.30567830462474904</v>
      </c>
      <c r="U91" s="18">
        <f t="shared" ca="1" si="21"/>
        <v>0.19027076264498444</v>
      </c>
    </row>
    <row r="92" spans="1:21" x14ac:dyDescent="0.25">
      <c r="A92">
        <v>259</v>
      </c>
      <c r="B92">
        <v>7.4610000000000003</v>
      </c>
      <c r="C92">
        <f ca="1">IF(B92="",VLOOKUP(RAND(),$AI$8:$AJ$23,2),B92)</f>
        <v>7.4610000000000003</v>
      </c>
      <c r="D92" s="1">
        <f t="shared" ca="1" si="13"/>
        <v>0.46160151324085757</v>
      </c>
      <c r="E92">
        <v>93.397999999999996</v>
      </c>
      <c r="F92">
        <f ca="1">IF(E92="",VLOOKUP(RAND(),$AP$10:$AQ$17,2),E92)</f>
        <v>93.397999999999996</v>
      </c>
      <c r="G92">
        <f t="shared" ca="1" si="14"/>
        <v>19.973909324208723</v>
      </c>
      <c r="I92">
        <v>4.6760000000000002</v>
      </c>
      <c r="J92">
        <v>3</v>
      </c>
      <c r="K92" s="1">
        <f t="shared" si="15"/>
        <v>0.6</v>
      </c>
      <c r="L92">
        <v>43.32</v>
      </c>
      <c r="M92">
        <v>3.18</v>
      </c>
      <c r="N92" s="1">
        <f t="shared" si="16"/>
        <v>0.33263290607270435</v>
      </c>
      <c r="O92">
        <v>1</v>
      </c>
      <c r="P92" t="s">
        <v>26</v>
      </c>
      <c r="Q92" s="23">
        <f t="shared" si="17"/>
        <v>9.2643284858853718</v>
      </c>
      <c r="R92" s="18">
        <f t="shared" si="18"/>
        <v>0.61475415564845415</v>
      </c>
      <c r="S92" s="18">
        <f t="shared" ca="1" si="19"/>
        <v>1.3942344193135618</v>
      </c>
      <c r="T92" s="18">
        <f t="shared" ca="1" si="20"/>
        <v>0.53676329678407397</v>
      </c>
      <c r="U92" s="18">
        <f t="shared" ca="1" si="21"/>
        <v>7.7990858864380175E-2</v>
      </c>
    </row>
    <row r="93" spans="1:21" x14ac:dyDescent="0.25">
      <c r="A93">
        <v>167</v>
      </c>
      <c r="B93">
        <v>8.2780000000000005</v>
      </c>
      <c r="C93">
        <f ca="1">IF(B93="",VLOOKUP(RAND(),$AI$8:$AJ$23,2),B93)</f>
        <v>8.2780000000000005</v>
      </c>
      <c r="D93" s="1">
        <f t="shared" ca="1" si="13"/>
        <v>0.51311475409836071</v>
      </c>
      <c r="E93">
        <v>79.209999999999994</v>
      </c>
      <c r="F93">
        <f ca="1">IF(E93="",VLOOKUP(RAND(),$AP$10:$AQ$17,2),E93)</f>
        <v>79.209999999999994</v>
      </c>
      <c r="G93">
        <f t="shared" ca="1" si="14"/>
        <v>9.5965592440029077</v>
      </c>
      <c r="I93">
        <v>8.2539999999999996</v>
      </c>
      <c r="J93">
        <v>2</v>
      </c>
      <c r="K93" s="1">
        <f t="shared" si="15"/>
        <v>0.4</v>
      </c>
      <c r="L93">
        <v>43.322000000000003</v>
      </c>
      <c r="M93">
        <v>8.0020000000000007</v>
      </c>
      <c r="N93" s="1">
        <f t="shared" si="16"/>
        <v>0.83925194368564826</v>
      </c>
      <c r="O93">
        <v>1</v>
      </c>
      <c r="P93" t="s">
        <v>46</v>
      </c>
      <c r="Q93" s="23">
        <f t="shared" si="17"/>
        <v>5.2486067361279387</v>
      </c>
      <c r="R93" s="18">
        <f t="shared" si="18"/>
        <v>0.30337662512309921</v>
      </c>
      <c r="S93" s="18">
        <f t="shared" ca="1" si="19"/>
        <v>1.7523666977840089</v>
      </c>
      <c r="T93" s="18">
        <f t="shared" ca="1" si="20"/>
        <v>0.68973711816235028</v>
      </c>
      <c r="U93" s="18">
        <f t="shared" ca="1" si="21"/>
        <v>-0.38636049303925107</v>
      </c>
    </row>
    <row r="94" spans="1:21" x14ac:dyDescent="0.25">
      <c r="A94">
        <v>881</v>
      </c>
      <c r="B94">
        <v>7.14</v>
      </c>
      <c r="C94">
        <f ca="1">IF(B94="",VLOOKUP(RAND(),$AI$8:$AJ$23,2),B94)</f>
        <v>7.14</v>
      </c>
      <c r="D94" s="1">
        <f t="shared" ca="1" si="13"/>
        <v>0.44136191677175285</v>
      </c>
      <c r="E94">
        <v>79.602999999999994</v>
      </c>
      <c r="F94">
        <f ca="1">IF(E94="",VLOOKUP(RAND(),$AP$10:$AQ$17,2),E94)</f>
        <v>79.602999999999994</v>
      </c>
      <c r="G94">
        <f t="shared" ca="1" si="14"/>
        <v>9.9156701544593915</v>
      </c>
      <c r="I94">
        <v>8.0280000000000005</v>
      </c>
      <c r="J94">
        <v>0</v>
      </c>
      <c r="K94" s="1">
        <f t="shared" si="15"/>
        <v>0</v>
      </c>
      <c r="L94">
        <v>44.137999999999998</v>
      </c>
      <c r="M94">
        <v>2.56</v>
      </c>
      <c r="N94" s="1">
        <f t="shared" si="16"/>
        <v>0.26749317083420887</v>
      </c>
      <c r="O94">
        <v>1</v>
      </c>
      <c r="P94" t="s">
        <v>38</v>
      </c>
      <c r="Q94" s="23">
        <f t="shared" si="17"/>
        <v>5.4980069755854499</v>
      </c>
      <c r="R94" s="18">
        <f t="shared" si="18"/>
        <v>0.32271502442315103</v>
      </c>
      <c r="S94" s="18">
        <f t="shared" ca="1" si="19"/>
        <v>0.70885508760596172</v>
      </c>
      <c r="T94" s="18">
        <f t="shared" ca="1" si="20"/>
        <v>0.24400807261722296</v>
      </c>
      <c r="U94" s="18">
        <f t="shared" ca="1" si="21"/>
        <v>7.8706951805928071E-2</v>
      </c>
    </row>
    <row r="95" spans="1:21" x14ac:dyDescent="0.25">
      <c r="A95">
        <v>656</v>
      </c>
      <c r="B95">
        <v>5.3310000000000004</v>
      </c>
      <c r="C95">
        <f ca="1">IF(B95="",VLOOKUP(RAND(),$AI$8:$AJ$23,2),B95)</f>
        <v>5.3310000000000004</v>
      </c>
      <c r="D95" s="1">
        <f t="shared" ca="1" si="13"/>
        <v>0.32730138713745277</v>
      </c>
      <c r="E95">
        <v>66.501999999999995</v>
      </c>
      <c r="F95">
        <f ca="1">IF(E95="",VLOOKUP(RAND(),$AP$10:$AQ$17,2),E95)</f>
        <v>66.501999999999995</v>
      </c>
      <c r="G95">
        <f t="shared" ca="1" si="14"/>
        <v>11.350401092336575</v>
      </c>
      <c r="I95">
        <v>5.859</v>
      </c>
      <c r="J95">
        <v>2</v>
      </c>
      <c r="K95" s="1">
        <f t="shared" si="15"/>
        <v>0.4</v>
      </c>
      <c r="L95">
        <v>44.991999999999997</v>
      </c>
      <c r="M95">
        <v>4.7439999999999998</v>
      </c>
      <c r="N95" s="1">
        <f t="shared" si="16"/>
        <v>0.49695314141626384</v>
      </c>
      <c r="O95">
        <v>1</v>
      </c>
      <c r="P95" t="s">
        <v>36</v>
      </c>
      <c r="Q95" s="23">
        <f t="shared" si="17"/>
        <v>7.6791261307390339</v>
      </c>
      <c r="R95" s="18">
        <f t="shared" si="18"/>
        <v>0.49183817055604612</v>
      </c>
      <c r="S95" s="18">
        <f t="shared" ca="1" si="19"/>
        <v>1.2242545285537167</v>
      </c>
      <c r="T95" s="18">
        <f t="shared" ca="1" si="20"/>
        <v>0.46415751671295097</v>
      </c>
      <c r="U95" s="18">
        <f t="shared" ca="1" si="21"/>
        <v>2.7680653843095149E-2</v>
      </c>
    </row>
    <row r="96" spans="1:21" x14ac:dyDescent="0.25">
      <c r="A96">
        <v>415</v>
      </c>
      <c r="B96">
        <v>5.4640000000000004</v>
      </c>
      <c r="C96">
        <f ca="1">IF(B96="",VLOOKUP(RAND(),$AI$8:$AJ$23,2),B96)</f>
        <v>5.4640000000000004</v>
      </c>
      <c r="D96" s="1">
        <f t="shared" ca="1" si="13"/>
        <v>0.33568726355611606</v>
      </c>
      <c r="E96">
        <v>85.867000000000004</v>
      </c>
      <c r="F96">
        <f ca="1">IF(E96="",VLOOKUP(RAND(),$AP$10:$AQ$17,2),E96)</f>
        <v>85.867000000000004</v>
      </c>
      <c r="G96">
        <f t="shared" ca="1" si="14"/>
        <v>15.67202044168644</v>
      </c>
      <c r="I96">
        <v>5.4790000000000001</v>
      </c>
      <c r="J96">
        <v>2</v>
      </c>
      <c r="K96" s="1">
        <f t="shared" si="15"/>
        <v>0.4</v>
      </c>
      <c r="L96">
        <v>45.01</v>
      </c>
      <c r="M96">
        <v>3.641</v>
      </c>
      <c r="N96" s="1">
        <f t="shared" si="16"/>
        <v>0.38106745114519858</v>
      </c>
      <c r="O96">
        <v>1</v>
      </c>
      <c r="P96" t="s">
        <v>45</v>
      </c>
      <c r="Q96" s="23">
        <f t="shared" si="17"/>
        <v>8.2150027377258628</v>
      </c>
      <c r="R96" s="18">
        <f t="shared" si="18"/>
        <v>0.53338983796426331</v>
      </c>
      <c r="S96" s="18">
        <f t="shared" ca="1" si="19"/>
        <v>1.1167547147013146</v>
      </c>
      <c r="T96" s="18">
        <f t="shared" ca="1" si="20"/>
        <v>0.41823968603684136</v>
      </c>
      <c r="U96" s="18">
        <f t="shared" ca="1" si="21"/>
        <v>0.11515015192742195</v>
      </c>
    </row>
    <row r="97" spans="1:21" x14ac:dyDescent="0.25">
      <c r="A97">
        <v>388</v>
      </c>
      <c r="B97">
        <v>4.5339999999999998</v>
      </c>
      <c r="C97">
        <f ca="1">IF(B97="",VLOOKUP(RAND(),$AI$8:$AJ$23,2),B97)</f>
        <v>4.5339999999999998</v>
      </c>
      <c r="D97" s="1">
        <f t="shared" ca="1" si="13"/>
        <v>0.27704918032786885</v>
      </c>
      <c r="E97">
        <v>76.14</v>
      </c>
      <c r="F97">
        <f ca="1">IF(E97="",VLOOKUP(RAND(),$AP$10:$AQ$17,2),E97)</f>
        <v>76.14</v>
      </c>
      <c r="G97">
        <f t="shared" ca="1" si="14"/>
        <v>9.4525139664804474</v>
      </c>
      <c r="I97">
        <v>8.0549999999999997</v>
      </c>
      <c r="J97">
        <v>1</v>
      </c>
      <c r="K97" s="1">
        <f t="shared" si="15"/>
        <v>0.2</v>
      </c>
      <c r="L97">
        <v>45.024999999999999</v>
      </c>
      <c r="M97">
        <v>6.718</v>
      </c>
      <c r="N97" s="1">
        <f t="shared" si="16"/>
        <v>0.70434965328850596</v>
      </c>
      <c r="O97">
        <v>1</v>
      </c>
      <c r="P97" t="s">
        <v>16</v>
      </c>
      <c r="Q97" s="23">
        <f t="shared" si="17"/>
        <v>5.5896958410924888</v>
      </c>
      <c r="R97" s="18">
        <f t="shared" si="18"/>
        <v>0.32982454403067307</v>
      </c>
      <c r="S97" s="18">
        <f t="shared" ca="1" si="19"/>
        <v>1.1813988336163748</v>
      </c>
      <c r="T97" s="18">
        <f t="shared" ca="1" si="20"/>
        <v>0.44585199158579369</v>
      </c>
      <c r="U97" s="18">
        <f t="shared" ca="1" si="21"/>
        <v>-0.11602744755512062</v>
      </c>
    </row>
    <row r="98" spans="1:21" x14ac:dyDescent="0.25">
      <c r="A98">
        <v>297</v>
      </c>
      <c r="B98">
        <v>3.5750000000000002</v>
      </c>
      <c r="C98">
        <f ca="1">IF(B98="",VLOOKUP(RAND(),$AI$8:$AJ$23,2),B98)</f>
        <v>3.5750000000000002</v>
      </c>
      <c r="D98" s="1">
        <f t="shared" ca="1" si="13"/>
        <v>0.21658259773013872</v>
      </c>
      <c r="E98">
        <v>60.384</v>
      </c>
      <c r="F98">
        <f ca="1">IF(E98="",VLOOKUP(RAND(),$AP$10:$AQ$17,2),E98)</f>
        <v>60.384</v>
      </c>
      <c r="G98">
        <f t="shared" ca="1" si="14"/>
        <v>6.9128792215226103</v>
      </c>
      <c r="I98">
        <v>8.7349999999999994</v>
      </c>
      <c r="J98">
        <v>1</v>
      </c>
      <c r="K98" s="1">
        <f t="shared" si="15"/>
        <v>0.2</v>
      </c>
      <c r="L98">
        <v>45.402999999999999</v>
      </c>
      <c r="M98">
        <v>1.1419999999999999</v>
      </c>
      <c r="N98" s="1">
        <f t="shared" si="16"/>
        <v>0.11851229249842402</v>
      </c>
      <c r="O98">
        <v>1</v>
      </c>
      <c r="P98" t="s">
        <v>36</v>
      </c>
      <c r="Q98" s="23">
        <f t="shared" si="17"/>
        <v>5.197824842587293</v>
      </c>
      <c r="R98" s="18">
        <f t="shared" si="18"/>
        <v>0.29943901649594701</v>
      </c>
      <c r="S98" s="18">
        <f t="shared" ca="1" si="19"/>
        <v>0.53509489022856283</v>
      </c>
      <c r="T98" s="18">
        <f t="shared" ca="1" si="20"/>
        <v>0.16978755971124179</v>
      </c>
      <c r="U98" s="18">
        <f t="shared" ca="1" si="21"/>
        <v>0.12965145678470522</v>
      </c>
    </row>
    <row r="99" spans="1:21" x14ac:dyDescent="0.25">
      <c r="A99">
        <v>97</v>
      </c>
      <c r="B99">
        <v>2.83</v>
      </c>
      <c r="C99">
        <f ca="1">IF(B99="",VLOOKUP(RAND(),$AI$8:$AJ$23,2),B99)</f>
        <v>2.83</v>
      </c>
      <c r="D99" s="1">
        <f t="shared" ca="1" si="13"/>
        <v>0.16960907944514503</v>
      </c>
      <c r="E99">
        <v>80.209999999999994</v>
      </c>
      <c r="F99">
        <f ca="1">IF(E99="",VLOOKUP(RAND(),$AP$10:$AQ$17,2),E99)</f>
        <v>80.209999999999994</v>
      </c>
      <c r="G99">
        <f t="shared" ca="1" si="14"/>
        <v>16.096728878185832</v>
      </c>
      <c r="I99">
        <v>4.9829999999999997</v>
      </c>
      <c r="J99">
        <v>4</v>
      </c>
      <c r="K99" s="1">
        <f t="shared" si="15"/>
        <v>0.8</v>
      </c>
      <c r="L99">
        <v>46.164999999999999</v>
      </c>
      <c r="M99">
        <v>1.2410000000000001</v>
      </c>
      <c r="N99" s="1">
        <f t="shared" si="16"/>
        <v>0.12891363731876446</v>
      </c>
      <c r="O99">
        <v>1</v>
      </c>
      <c r="P99" t="s">
        <v>52</v>
      </c>
      <c r="Q99" s="23">
        <f t="shared" si="17"/>
        <v>9.2644992976118807</v>
      </c>
      <c r="R99" s="18">
        <f t="shared" si="18"/>
        <v>0.61476740032447985</v>
      </c>
      <c r="S99" s="18">
        <f t="shared" ca="1" si="19"/>
        <v>1.0985227167639096</v>
      </c>
      <c r="T99" s="18">
        <f t="shared" ca="1" si="20"/>
        <v>0.41045200935001108</v>
      </c>
      <c r="U99" s="18">
        <f t="shared" ca="1" si="21"/>
        <v>0.20431539097446877</v>
      </c>
    </row>
    <row r="100" spans="1:21" x14ac:dyDescent="0.25">
      <c r="A100">
        <v>141</v>
      </c>
      <c r="B100">
        <v>2.4470000000000001</v>
      </c>
      <c r="C100">
        <f ca="1">IF(B100="",VLOOKUP(RAND(),$AI$8:$AJ$23,2),B100)</f>
        <v>2.4470000000000001</v>
      </c>
      <c r="D100" s="1">
        <f t="shared" ca="1" si="13"/>
        <v>0.14546027742749054</v>
      </c>
      <c r="F100">
        <f ca="1">IF(E100="",VLOOKUP(RAND(),$AP$10:$AQ$17,2),E100)</f>
        <v>70</v>
      </c>
      <c r="G100">
        <f t="shared" ca="1" si="14"/>
        <v>8.7075506903843767</v>
      </c>
      <c r="I100">
        <v>8.0389999999999997</v>
      </c>
      <c r="J100">
        <v>0</v>
      </c>
      <c r="K100" s="1">
        <f t="shared" si="15"/>
        <v>0</v>
      </c>
      <c r="L100">
        <v>46.292999999999999</v>
      </c>
      <c r="M100">
        <v>1.964</v>
      </c>
      <c r="N100" s="1">
        <f t="shared" si="16"/>
        <v>0.2048749737339777</v>
      </c>
      <c r="O100">
        <v>1</v>
      </c>
      <c r="P100" t="s">
        <v>36</v>
      </c>
      <c r="Q100" s="23">
        <f t="shared" si="17"/>
        <v>5.7585520587137706</v>
      </c>
      <c r="R100" s="18">
        <f t="shared" si="18"/>
        <v>0.34291759064425947</v>
      </c>
      <c r="S100" s="18">
        <f t="shared" ca="1" si="19"/>
        <v>0.35033525116146824</v>
      </c>
      <c r="T100" s="18">
        <f t="shared" ca="1" si="20"/>
        <v>9.0868708427366759E-2</v>
      </c>
      <c r="U100" s="18">
        <f t="shared" ca="1" si="21"/>
        <v>0.2520488822168927</v>
      </c>
    </row>
    <row r="101" spans="1:21" x14ac:dyDescent="0.25">
      <c r="A101">
        <v>897</v>
      </c>
      <c r="B101">
        <v>7.2869999999999999</v>
      </c>
      <c r="C101">
        <f ca="1">IF(B101="",VLOOKUP(RAND(),$AI$8:$AJ$23,2),B101)</f>
        <v>7.2869999999999999</v>
      </c>
      <c r="D101" s="1">
        <f t="shared" ca="1" si="13"/>
        <v>0.45063051702395968</v>
      </c>
      <c r="E101">
        <v>65.088999999999999</v>
      </c>
      <c r="F101">
        <f ca="1">IF(E101="",VLOOKUP(RAND(),$AP$10:$AQ$17,2),E101)</f>
        <v>65.088999999999999</v>
      </c>
      <c r="G101">
        <f t="shared" ca="1" si="14"/>
        <v>8.4007485802787816</v>
      </c>
      <c r="I101">
        <v>7.7480000000000002</v>
      </c>
      <c r="J101">
        <v>0</v>
      </c>
      <c r="K101" s="1">
        <f t="shared" si="15"/>
        <v>0</v>
      </c>
      <c r="L101">
        <v>47.079000000000001</v>
      </c>
      <c r="M101">
        <v>1.9490000000000001</v>
      </c>
      <c r="N101" s="1">
        <f t="shared" si="16"/>
        <v>0.20329901239756251</v>
      </c>
      <c r="O101">
        <v>1</v>
      </c>
      <c r="P101" t="s">
        <v>46</v>
      </c>
      <c r="Q101" s="23">
        <f t="shared" si="17"/>
        <v>6.0762777490965414</v>
      </c>
      <c r="R101" s="18">
        <f t="shared" si="18"/>
        <v>0.36755391930966724</v>
      </c>
      <c r="S101" s="18">
        <f t="shared" ca="1" si="19"/>
        <v>0.65392952942152216</v>
      </c>
      <c r="T101" s="18">
        <f t="shared" ca="1" si="20"/>
        <v>0.22054698566160549</v>
      </c>
      <c r="U101" s="18">
        <f t="shared" ca="1" si="21"/>
        <v>0.14700693364806175</v>
      </c>
    </row>
    <row r="102" spans="1:21" x14ac:dyDescent="0.25">
      <c r="A102">
        <v>545</v>
      </c>
      <c r="C102">
        <f ca="1">IF(B102="",VLOOKUP(RAND(),$AI$8:$AJ$23,2),B102)</f>
        <v>8</v>
      </c>
      <c r="D102" s="1">
        <f t="shared" ca="1" si="13"/>
        <v>0.49558638083228251</v>
      </c>
      <c r="E102">
        <v>66.94</v>
      </c>
      <c r="F102">
        <f ca="1">IF(E102="",VLOOKUP(RAND(),$AP$10:$AQ$17,2),E102)</f>
        <v>66.94</v>
      </c>
      <c r="G102">
        <f t="shared" ca="1" si="14"/>
        <v>6.6819724495907362</v>
      </c>
      <c r="I102">
        <v>10.018000000000001</v>
      </c>
      <c r="J102">
        <v>2</v>
      </c>
      <c r="K102" s="1">
        <f t="shared" si="15"/>
        <v>0.4</v>
      </c>
      <c r="L102">
        <v>47.698</v>
      </c>
      <c r="M102">
        <v>8.2690000000000001</v>
      </c>
      <c r="N102" s="1">
        <f t="shared" si="16"/>
        <v>0.86730405547383904</v>
      </c>
      <c r="O102">
        <v>1</v>
      </c>
      <c r="P102" t="s">
        <v>30</v>
      </c>
      <c r="Q102" s="23">
        <f t="shared" si="17"/>
        <v>4.7612297863845079</v>
      </c>
      <c r="R102" s="18">
        <f t="shared" si="18"/>
        <v>0.26558560261132874</v>
      </c>
      <c r="S102" s="18">
        <f t="shared" ca="1" si="19"/>
        <v>1.7628904363061215</v>
      </c>
      <c r="T102" s="18">
        <f t="shared" ca="1" si="20"/>
        <v>0.69423226309535913</v>
      </c>
      <c r="U102" s="18">
        <f t="shared" ca="1" si="21"/>
        <v>-0.42864666048403038</v>
      </c>
    </row>
    <row r="103" spans="1:21" x14ac:dyDescent="0.25">
      <c r="A103">
        <v>672</v>
      </c>
      <c r="B103">
        <v>4.4880000000000004</v>
      </c>
      <c r="C103">
        <f ca="1">IF(B103="",VLOOKUP(RAND(),$AI$8:$AJ$23,2),B103)</f>
        <v>4.4880000000000004</v>
      </c>
      <c r="D103" s="1">
        <f t="shared" ca="1" si="13"/>
        <v>0.27414880201765451</v>
      </c>
      <c r="E103">
        <v>83.677999999999997</v>
      </c>
      <c r="F103">
        <f ca="1">IF(E103="",VLOOKUP(RAND(),$AP$10:$AQ$17,2),E103)</f>
        <v>83.677999999999997</v>
      </c>
      <c r="G103">
        <f t="shared" ca="1" si="14"/>
        <v>10.190963341858481</v>
      </c>
      <c r="I103">
        <v>8.2110000000000003</v>
      </c>
      <c r="J103">
        <v>1</v>
      </c>
      <c r="K103" s="1">
        <f t="shared" si="15"/>
        <v>0.2</v>
      </c>
      <c r="L103">
        <v>47.713000000000001</v>
      </c>
      <c r="M103">
        <v>2.302</v>
      </c>
      <c r="N103" s="1">
        <f t="shared" si="16"/>
        <v>0.24038663584786721</v>
      </c>
      <c r="O103">
        <v>1</v>
      </c>
      <c r="P103" t="s">
        <v>41</v>
      </c>
      <c r="Q103" s="23">
        <f t="shared" si="17"/>
        <v>5.810863475825113</v>
      </c>
      <c r="R103" s="18">
        <f t="shared" si="18"/>
        <v>0.34697379794482641</v>
      </c>
      <c r="S103" s="18">
        <f t="shared" ca="1" si="19"/>
        <v>0.71453543786552176</v>
      </c>
      <c r="T103" s="18">
        <f t="shared" ca="1" si="20"/>
        <v>0.24643439645958418</v>
      </c>
      <c r="U103" s="18">
        <f t="shared" ca="1" si="21"/>
        <v>0.10053940148524224</v>
      </c>
    </row>
    <row r="104" spans="1:21" x14ac:dyDescent="0.25">
      <c r="A104">
        <v>628</v>
      </c>
      <c r="B104">
        <v>8.5690000000000008</v>
      </c>
      <c r="C104">
        <f ca="1">IF(B104="",VLOOKUP(RAND(),$AI$8:$AJ$23,2),B104)</f>
        <v>8.5690000000000008</v>
      </c>
      <c r="D104" s="1">
        <f t="shared" ca="1" si="13"/>
        <v>0.53146279949558639</v>
      </c>
      <c r="E104">
        <v>75.087000000000003</v>
      </c>
      <c r="F104">
        <f ca="1">IF(E104="",VLOOKUP(RAND(),$AP$10:$AQ$17,2),E104)</f>
        <v>75.087000000000003</v>
      </c>
      <c r="G104">
        <f t="shared" ca="1" si="14"/>
        <v>19.407340398035668</v>
      </c>
      <c r="I104">
        <v>3.8690000000000002</v>
      </c>
      <c r="J104">
        <v>5</v>
      </c>
      <c r="K104" s="1">
        <f t="shared" si="15"/>
        <v>1</v>
      </c>
      <c r="L104">
        <v>47.962000000000003</v>
      </c>
      <c r="M104">
        <v>5.6779999999999999</v>
      </c>
      <c r="N104" s="1">
        <f t="shared" si="16"/>
        <v>0.59508300063038444</v>
      </c>
      <c r="O104">
        <v>1</v>
      </c>
      <c r="P104" t="s">
        <v>53</v>
      </c>
      <c r="Q104" s="23">
        <f t="shared" si="17"/>
        <v>12.396484879813906</v>
      </c>
      <c r="R104" s="18">
        <f t="shared" si="18"/>
        <v>0.85762036599272873</v>
      </c>
      <c r="S104" s="18">
        <f t="shared" ca="1" si="19"/>
        <v>2.1265458001259709</v>
      </c>
      <c r="T104" s="18">
        <f t="shared" ca="1" si="20"/>
        <v>0.84956523365534264</v>
      </c>
      <c r="U104" s="18">
        <f t="shared" ca="1" si="21"/>
        <v>8.0551323373860839E-3</v>
      </c>
    </row>
    <row r="105" spans="1:21" x14ac:dyDescent="0.25">
      <c r="A105">
        <v>190</v>
      </c>
      <c r="B105">
        <v>1.474</v>
      </c>
      <c r="C105">
        <f ca="1">IF(B105="",VLOOKUP(RAND(),$AI$8:$AJ$23,2),B105)</f>
        <v>1.474</v>
      </c>
      <c r="D105" s="1">
        <f t="shared" ca="1" si="13"/>
        <v>8.4110970996216908E-2</v>
      </c>
      <c r="E105">
        <v>54.195999999999998</v>
      </c>
      <c r="F105">
        <f ca="1">IF(E105="",VLOOKUP(RAND(),$AP$10:$AQ$17,2),E105)</f>
        <v>54.195999999999998</v>
      </c>
      <c r="G105">
        <f t="shared" ca="1" si="14"/>
        <v>9.9024301114562387</v>
      </c>
      <c r="I105">
        <v>5.4729999999999999</v>
      </c>
      <c r="J105">
        <v>3</v>
      </c>
      <c r="K105" s="1">
        <f t="shared" si="15"/>
        <v>0.6</v>
      </c>
      <c r="L105">
        <v>48.216000000000001</v>
      </c>
      <c r="M105">
        <v>2.722</v>
      </c>
      <c r="N105" s="1">
        <f t="shared" si="16"/>
        <v>0.28451355326749317</v>
      </c>
      <c r="O105">
        <v>1</v>
      </c>
      <c r="P105" t="s">
        <v>22</v>
      </c>
      <c r="Q105" s="23">
        <f t="shared" si="17"/>
        <v>8.809793531883793</v>
      </c>
      <c r="R105" s="18">
        <f t="shared" si="18"/>
        <v>0.57950968894131327</v>
      </c>
      <c r="S105" s="18">
        <f t="shared" ca="1" si="19"/>
        <v>0.96862452426371004</v>
      </c>
      <c r="T105" s="18">
        <f t="shared" ca="1" si="20"/>
        <v>0.35496686017062418</v>
      </c>
      <c r="U105" s="18">
        <f t="shared" ca="1" si="21"/>
        <v>0.2245428287706891</v>
      </c>
    </row>
    <row r="106" spans="1:21" x14ac:dyDescent="0.25">
      <c r="A106">
        <v>280</v>
      </c>
      <c r="B106">
        <v>0.53700000000000003</v>
      </c>
      <c r="C106">
        <f ca="1">IF(B106="",VLOOKUP(RAND(),$AI$8:$AJ$23,2),B106)</f>
        <v>0.53700000000000003</v>
      </c>
      <c r="D106" s="1">
        <f t="shared" ca="1" si="13"/>
        <v>2.5031525851197986E-2</v>
      </c>
      <c r="E106">
        <v>72.863</v>
      </c>
      <c r="F106">
        <f ca="1">IF(E106="",VLOOKUP(RAND(),$AP$10:$AQ$17,2),E106)</f>
        <v>72.863</v>
      </c>
      <c r="G106">
        <f t="shared" ca="1" si="14"/>
        <v>7.0405836312687216</v>
      </c>
      <c r="I106">
        <v>10.349</v>
      </c>
      <c r="J106">
        <v>1</v>
      </c>
      <c r="K106" s="1">
        <f t="shared" si="15"/>
        <v>0.2</v>
      </c>
      <c r="L106">
        <v>48.786999999999999</v>
      </c>
      <c r="M106">
        <v>0.82399999999999995</v>
      </c>
      <c r="N106" s="1">
        <f t="shared" si="16"/>
        <v>8.5101912166421503E-2</v>
      </c>
      <c r="O106">
        <v>1</v>
      </c>
      <c r="P106" t="s">
        <v>54</v>
      </c>
      <c r="Q106" s="23">
        <f t="shared" si="17"/>
        <v>4.7141752826360035</v>
      </c>
      <c r="R106" s="18">
        <f t="shared" si="18"/>
        <v>0.26193701436484718</v>
      </c>
      <c r="S106" s="18">
        <f t="shared" ca="1" si="19"/>
        <v>0.3101334380176195</v>
      </c>
      <c r="T106" s="18">
        <f t="shared" ca="1" si="20"/>
        <v>7.3696771261537009E-2</v>
      </c>
      <c r="U106" s="18">
        <f t="shared" ca="1" si="21"/>
        <v>0.18824024310331017</v>
      </c>
    </row>
    <row r="107" spans="1:21" x14ac:dyDescent="0.25">
      <c r="A107">
        <v>844</v>
      </c>
      <c r="B107">
        <v>5.2770000000000001</v>
      </c>
      <c r="C107">
        <f ca="1">IF(B107="",VLOOKUP(RAND(),$AI$8:$AJ$23,2),B107)</f>
        <v>5.2770000000000001</v>
      </c>
      <c r="D107" s="1">
        <f t="shared" ca="1" si="13"/>
        <v>0.32389659520807068</v>
      </c>
      <c r="F107">
        <f ca="1">IF(E107="",VLOOKUP(RAND(),$AP$10:$AQ$17,2),E107)</f>
        <v>60</v>
      </c>
      <c r="G107">
        <f t="shared" ca="1" si="14"/>
        <v>10.679957280170878</v>
      </c>
      <c r="I107">
        <v>5.6180000000000003</v>
      </c>
      <c r="J107">
        <v>3</v>
      </c>
      <c r="K107" s="1">
        <f t="shared" si="15"/>
        <v>0.6</v>
      </c>
      <c r="L107">
        <v>49.582000000000001</v>
      </c>
      <c r="M107">
        <v>2.7610000000000001</v>
      </c>
      <c r="N107" s="1">
        <f t="shared" si="16"/>
        <v>0.28861105274217275</v>
      </c>
      <c r="O107">
        <v>1</v>
      </c>
      <c r="P107" t="s">
        <v>21</v>
      </c>
      <c r="Q107" s="23">
        <f t="shared" si="17"/>
        <v>8.8255606977572079</v>
      </c>
      <c r="R107" s="18">
        <f t="shared" si="18"/>
        <v>0.58073226896029595</v>
      </c>
      <c r="S107" s="18">
        <f t="shared" ca="1" si="19"/>
        <v>1.2125076479502432</v>
      </c>
      <c r="T107" s="18">
        <f t="shared" ca="1" si="20"/>
        <v>0.45913991477306892</v>
      </c>
      <c r="U107" s="18">
        <f t="shared" ca="1" si="21"/>
        <v>0.12159235418722703</v>
      </c>
    </row>
    <row r="108" spans="1:21" x14ac:dyDescent="0.25">
      <c r="A108">
        <v>584</v>
      </c>
      <c r="B108">
        <v>5.7480000000000002</v>
      </c>
      <c r="C108">
        <f ca="1">IF(B108="",VLOOKUP(RAND(),$AI$8:$AJ$23,2),B108)</f>
        <v>5.7480000000000002</v>
      </c>
      <c r="D108" s="1">
        <f t="shared" ca="1" si="13"/>
        <v>0.35359394703657004</v>
      </c>
      <c r="E108">
        <v>77.293000000000006</v>
      </c>
      <c r="F108">
        <f ca="1">IF(E108="",VLOOKUP(RAND(),$AP$10:$AQ$17,2),E108)</f>
        <v>77.293000000000006</v>
      </c>
      <c r="G108">
        <f t="shared" ca="1" si="14"/>
        <v>9.7740263024785037</v>
      </c>
      <c r="I108">
        <v>7.9080000000000004</v>
      </c>
      <c r="J108">
        <v>0</v>
      </c>
      <c r="K108" s="1">
        <f t="shared" si="15"/>
        <v>0</v>
      </c>
      <c r="L108">
        <v>49.856999999999999</v>
      </c>
      <c r="M108">
        <v>3.2080000000000002</v>
      </c>
      <c r="N108" s="1">
        <f t="shared" si="16"/>
        <v>0.33557470056734612</v>
      </c>
      <c r="O108">
        <v>1</v>
      </c>
      <c r="P108" t="s">
        <v>21</v>
      </c>
      <c r="Q108" s="23">
        <f t="shared" si="17"/>
        <v>6.304628224582701</v>
      </c>
      <c r="R108" s="18">
        <f t="shared" si="18"/>
        <v>0.38526012795210268</v>
      </c>
      <c r="S108" s="18">
        <f t="shared" ca="1" si="19"/>
        <v>0.68916864760391616</v>
      </c>
      <c r="T108" s="18">
        <f t="shared" ca="1" si="20"/>
        <v>0.23559914067367133</v>
      </c>
      <c r="U108" s="18">
        <f t="shared" ca="1" si="21"/>
        <v>0.14966098727843136</v>
      </c>
    </row>
    <row r="109" spans="1:21" x14ac:dyDescent="0.25">
      <c r="A109">
        <v>923</v>
      </c>
      <c r="B109">
        <v>12.365</v>
      </c>
      <c r="C109">
        <f ca="1">IF(B109="",VLOOKUP(RAND(),$AI$8:$AJ$23,2),B109)</f>
        <v>12.365</v>
      </c>
      <c r="D109" s="1">
        <f t="shared" ca="1" si="13"/>
        <v>0.77080706179066838</v>
      </c>
      <c r="E109">
        <v>86.835999999999999</v>
      </c>
      <c r="F109">
        <f ca="1">IF(E109="",VLOOKUP(RAND(),$AP$10:$AQ$17,2),E109)</f>
        <v>86.835999999999999</v>
      </c>
      <c r="G109">
        <f t="shared" ca="1" si="14"/>
        <v>10.415737075686698</v>
      </c>
      <c r="I109">
        <v>8.3369999999999997</v>
      </c>
      <c r="J109">
        <v>2</v>
      </c>
      <c r="K109" s="1">
        <f t="shared" si="15"/>
        <v>0.4</v>
      </c>
      <c r="L109">
        <v>50.201000000000001</v>
      </c>
      <c r="M109">
        <v>8.5380000000000003</v>
      </c>
      <c r="N109" s="1">
        <f t="shared" si="16"/>
        <v>0.8955662954402186</v>
      </c>
      <c r="O109">
        <v>1</v>
      </c>
      <c r="P109" t="s">
        <v>18</v>
      </c>
      <c r="Q109" s="23">
        <f t="shared" si="17"/>
        <v>6.021470552956699</v>
      </c>
      <c r="R109" s="18">
        <f t="shared" si="18"/>
        <v>0.36330419025658389</v>
      </c>
      <c r="S109" s="18">
        <f t="shared" ca="1" si="19"/>
        <v>2.0663733572308871</v>
      </c>
      <c r="T109" s="18">
        <f t="shared" ca="1" si="20"/>
        <v>0.82386297478429071</v>
      </c>
      <c r="U109" s="18">
        <f t="shared" ca="1" si="21"/>
        <v>-0.46055878452770682</v>
      </c>
    </row>
    <row r="110" spans="1:21" x14ac:dyDescent="0.25">
      <c r="A110">
        <v>583</v>
      </c>
      <c r="B110">
        <v>7.6959999999999997</v>
      </c>
      <c r="C110">
        <f ca="1">IF(B110="",VLOOKUP(RAND(),$AI$8:$AJ$23,2),B110)</f>
        <v>7.6959999999999997</v>
      </c>
      <c r="D110" s="1">
        <f t="shared" ca="1" si="13"/>
        <v>0.47641866330390925</v>
      </c>
      <c r="E110">
        <v>90.703000000000003</v>
      </c>
      <c r="F110">
        <f ca="1">IF(E110="",VLOOKUP(RAND(),$AP$10:$AQ$17,2),E110)</f>
        <v>90.703000000000003</v>
      </c>
      <c r="G110">
        <f t="shared" ca="1" si="14"/>
        <v>10.18791418622936</v>
      </c>
      <c r="I110">
        <v>8.9030000000000005</v>
      </c>
      <c r="J110">
        <v>1</v>
      </c>
      <c r="K110" s="1">
        <f t="shared" si="15"/>
        <v>0.2</v>
      </c>
      <c r="L110">
        <v>50.247</v>
      </c>
      <c r="M110">
        <v>1.9410000000000001</v>
      </c>
      <c r="N110" s="1">
        <f t="shared" si="16"/>
        <v>0.20245849968480772</v>
      </c>
      <c r="O110">
        <v>1</v>
      </c>
      <c r="P110" t="s">
        <v>27</v>
      </c>
      <c r="Q110" s="23">
        <f t="shared" si="17"/>
        <v>5.6438279231719646</v>
      </c>
      <c r="R110" s="18">
        <f t="shared" si="18"/>
        <v>0.33402192499739997</v>
      </c>
      <c r="S110" s="18">
        <f t="shared" ca="1" si="19"/>
        <v>0.87887716298871699</v>
      </c>
      <c r="T110" s="18">
        <f t="shared" ca="1" si="20"/>
        <v>0.31663187156951894</v>
      </c>
      <c r="U110" s="18">
        <f t="shared" ca="1" si="21"/>
        <v>1.7390053427881025E-2</v>
      </c>
    </row>
    <row r="111" spans="1:21" x14ac:dyDescent="0.25">
      <c r="A111">
        <v>324</v>
      </c>
      <c r="B111">
        <v>9.1300000000000008</v>
      </c>
      <c r="C111">
        <f ca="1">IF(B111="",VLOOKUP(RAND(),$AI$8:$AJ$23,2),B111)</f>
        <v>9.1300000000000008</v>
      </c>
      <c r="D111" s="1">
        <f t="shared" ca="1" si="13"/>
        <v>0.56683480453972257</v>
      </c>
      <c r="E111">
        <v>59.390999999999998</v>
      </c>
      <c r="F111">
        <f ca="1">IF(E111="",VLOOKUP(RAND(),$AP$10:$AQ$17,2),E111)</f>
        <v>59.390999999999998</v>
      </c>
      <c r="G111">
        <f t="shared" ca="1" si="14"/>
        <v>15.612776025236593</v>
      </c>
      <c r="I111">
        <v>3.8039999999999998</v>
      </c>
      <c r="J111">
        <v>4</v>
      </c>
      <c r="K111" s="1">
        <f t="shared" si="15"/>
        <v>0.8</v>
      </c>
      <c r="L111">
        <v>50.728999999999999</v>
      </c>
      <c r="M111">
        <v>2.3730000000000002</v>
      </c>
      <c r="N111" s="1">
        <f t="shared" si="16"/>
        <v>0.24784618617356591</v>
      </c>
      <c r="O111">
        <v>1</v>
      </c>
      <c r="P111" t="s">
        <v>55</v>
      </c>
      <c r="Q111" s="23">
        <f t="shared" si="17"/>
        <v>13.335699263932703</v>
      </c>
      <c r="R111" s="18">
        <f t="shared" si="18"/>
        <v>0.93044669057023921</v>
      </c>
      <c r="S111" s="18">
        <f t="shared" ca="1" si="19"/>
        <v>1.6146809907132886</v>
      </c>
      <c r="T111" s="18">
        <f t="shared" ca="1" si="20"/>
        <v>0.63092558391658671</v>
      </c>
      <c r="U111" s="18">
        <f t="shared" ca="1" si="21"/>
        <v>0.2995211066536525</v>
      </c>
    </row>
    <row r="112" spans="1:21" x14ac:dyDescent="0.25">
      <c r="A112">
        <v>146</v>
      </c>
      <c r="B112">
        <v>1.74</v>
      </c>
      <c r="C112">
        <f ca="1">IF(B112="",VLOOKUP(RAND(),$AI$8:$AJ$23,2),B112)</f>
        <v>1.74</v>
      </c>
      <c r="D112" s="1">
        <f t="shared" ca="1" si="13"/>
        <v>0.10088272383354352</v>
      </c>
      <c r="E112">
        <v>62.920999999999999</v>
      </c>
      <c r="F112">
        <f ca="1">IF(E112="",VLOOKUP(RAND(),$AP$10:$AQ$17,2),E112)</f>
        <v>62.920999999999999</v>
      </c>
      <c r="G112">
        <f t="shared" ca="1" si="14"/>
        <v>15.702770152233592</v>
      </c>
      <c r="I112">
        <v>4.0069999999999997</v>
      </c>
      <c r="J112">
        <v>3</v>
      </c>
      <c r="K112" s="1">
        <f t="shared" si="15"/>
        <v>0.6</v>
      </c>
      <c r="L112">
        <v>50.981999999999999</v>
      </c>
      <c r="M112">
        <v>2.85</v>
      </c>
      <c r="N112" s="1">
        <f t="shared" si="16"/>
        <v>0.29796175667156966</v>
      </c>
      <c r="O112">
        <v>1</v>
      </c>
      <c r="P112" t="s">
        <v>38</v>
      </c>
      <c r="Q112" s="23">
        <f t="shared" si="17"/>
        <v>12.723234339905167</v>
      </c>
      <c r="R112" s="18">
        <f t="shared" si="18"/>
        <v>0.88295639431437611</v>
      </c>
      <c r="S112" s="18">
        <f t="shared" ca="1" si="19"/>
        <v>0.9988444805051131</v>
      </c>
      <c r="T112" s="18">
        <f t="shared" ca="1" si="20"/>
        <v>0.36787511353408975</v>
      </c>
      <c r="U112" s="18">
        <f t="shared" ca="1" si="21"/>
        <v>0.51508128078028637</v>
      </c>
    </row>
    <row r="113" spans="1:21" x14ac:dyDescent="0.25">
      <c r="A113">
        <v>406</v>
      </c>
      <c r="B113">
        <v>6.4829999999999997</v>
      </c>
      <c r="C113">
        <f ca="1">IF(B113="",VLOOKUP(RAND(),$AI$8:$AJ$23,2),B113)</f>
        <v>6.4829999999999997</v>
      </c>
      <c r="D113" s="1">
        <f t="shared" ca="1" si="13"/>
        <v>0.39993694829760407</v>
      </c>
      <c r="E113">
        <v>67.668000000000006</v>
      </c>
      <c r="F113">
        <f ca="1">IF(E113="",VLOOKUP(RAND(),$AP$10:$AQ$17,2),E113)</f>
        <v>67.668000000000006</v>
      </c>
      <c r="G113">
        <f t="shared" ca="1" si="14"/>
        <v>9.822615764261867</v>
      </c>
      <c r="I113">
        <v>6.8890000000000002</v>
      </c>
      <c r="J113">
        <v>0</v>
      </c>
      <c r="K113" s="1">
        <f t="shared" si="15"/>
        <v>0</v>
      </c>
      <c r="L113">
        <v>51.024000000000001</v>
      </c>
      <c r="M113">
        <v>3.4689999999999999</v>
      </c>
      <c r="N113" s="1">
        <f t="shared" si="16"/>
        <v>0.36299642782097075</v>
      </c>
      <c r="O113">
        <v>1</v>
      </c>
      <c r="P113" t="s">
        <v>23</v>
      </c>
      <c r="Q113" s="23">
        <f t="shared" si="17"/>
        <v>7.4065902162868342</v>
      </c>
      <c r="R113" s="18">
        <f t="shared" si="18"/>
        <v>0.47070583985441783</v>
      </c>
      <c r="S113" s="18">
        <f t="shared" ca="1" si="19"/>
        <v>0.76293337611857481</v>
      </c>
      <c r="T113" s="18">
        <f t="shared" ca="1" si="20"/>
        <v>0.26710725396636803</v>
      </c>
      <c r="U113" s="18">
        <f t="shared" ca="1" si="21"/>
        <v>0.2035985858880498</v>
      </c>
    </row>
    <row r="114" spans="1:21" x14ac:dyDescent="0.25">
      <c r="A114">
        <v>423</v>
      </c>
      <c r="B114">
        <v>4.41</v>
      </c>
      <c r="C114">
        <f ca="1">IF(B114="",VLOOKUP(RAND(),$AI$8:$AJ$23,2),B114)</f>
        <v>4.41</v>
      </c>
      <c r="D114" s="1">
        <f t="shared" ca="1" si="13"/>
        <v>0.26923076923076927</v>
      </c>
      <c r="E114">
        <v>71.244</v>
      </c>
      <c r="F114">
        <f ca="1">IF(E114="",VLOOKUP(RAND(),$AP$10:$AQ$17,2),E114)</f>
        <v>71.244</v>
      </c>
      <c r="G114">
        <f t="shared" ca="1" si="14"/>
        <v>11.152786474639949</v>
      </c>
      <c r="I114">
        <v>6.3879999999999999</v>
      </c>
      <c r="J114">
        <v>1</v>
      </c>
      <c r="K114" s="1">
        <f t="shared" si="15"/>
        <v>0.2</v>
      </c>
      <c r="L114">
        <v>51.494</v>
      </c>
      <c r="M114">
        <v>3.778</v>
      </c>
      <c r="N114" s="1">
        <f t="shared" si="16"/>
        <v>0.39546123135112421</v>
      </c>
      <c r="O114">
        <v>1</v>
      </c>
      <c r="P114" t="s">
        <v>21</v>
      </c>
      <c r="Q114" s="23">
        <f t="shared" si="17"/>
        <v>8.0610519724483414</v>
      </c>
      <c r="R114" s="18">
        <f t="shared" si="18"/>
        <v>0.521452554431733</v>
      </c>
      <c r="S114" s="18">
        <f t="shared" ca="1" si="19"/>
        <v>0.86469200058189355</v>
      </c>
      <c r="T114" s="18">
        <f t="shared" ca="1" si="20"/>
        <v>0.31057277377048514</v>
      </c>
      <c r="U114" s="18">
        <f t="shared" ca="1" si="21"/>
        <v>0.21087978066124785</v>
      </c>
    </row>
    <row r="115" spans="1:21" x14ac:dyDescent="0.25">
      <c r="A115">
        <v>508</v>
      </c>
      <c r="B115">
        <v>6.7</v>
      </c>
      <c r="C115">
        <f ca="1">IF(B115="",VLOOKUP(RAND(),$AI$8:$AJ$23,2),B115)</f>
        <v>6.7</v>
      </c>
      <c r="D115" s="1">
        <f t="shared" ca="1" si="13"/>
        <v>0.41361916771752844</v>
      </c>
      <c r="E115">
        <v>64.494</v>
      </c>
      <c r="F115">
        <f ca="1">IF(E115="",VLOOKUP(RAND(),$AP$10:$AQ$17,2),E115)</f>
        <v>64.494</v>
      </c>
      <c r="G115">
        <f t="shared" ca="1" si="14"/>
        <v>9.283719591190442</v>
      </c>
      <c r="I115">
        <v>6.9470000000000001</v>
      </c>
      <c r="J115">
        <v>0</v>
      </c>
      <c r="K115" s="1">
        <f t="shared" si="15"/>
        <v>0</v>
      </c>
      <c r="L115">
        <v>51.817999999999998</v>
      </c>
      <c r="M115">
        <v>4.5510000000000002</v>
      </c>
      <c r="N115" s="1">
        <f t="shared" si="16"/>
        <v>0.47667577222105478</v>
      </c>
      <c r="O115">
        <v>1</v>
      </c>
      <c r="P115" t="s">
        <v>40</v>
      </c>
      <c r="Q115" s="23">
        <f t="shared" si="17"/>
        <v>7.4590470706779906</v>
      </c>
      <c r="R115" s="18">
        <f t="shared" si="18"/>
        <v>0.47477332430610653</v>
      </c>
      <c r="S115" s="18">
        <f t="shared" ca="1" si="19"/>
        <v>0.89029493993858322</v>
      </c>
      <c r="T115" s="18">
        <f t="shared" ca="1" si="20"/>
        <v>0.32150889907210967</v>
      </c>
      <c r="U115" s="18">
        <f t="shared" ca="1" si="21"/>
        <v>0.15326442523399686</v>
      </c>
    </row>
    <row r="116" spans="1:21" x14ac:dyDescent="0.25">
      <c r="A116">
        <v>189</v>
      </c>
      <c r="B116">
        <v>6.923</v>
      </c>
      <c r="C116">
        <f ca="1">IF(B116="",VLOOKUP(RAND(),$AI$8:$AJ$23,2),B116)</f>
        <v>6.923</v>
      </c>
      <c r="D116" s="1">
        <f t="shared" ca="1" si="13"/>
        <v>0.42767969735182854</v>
      </c>
      <c r="E116">
        <v>65.293999999999997</v>
      </c>
      <c r="F116">
        <f ca="1">IF(E116="",VLOOKUP(RAND(),$AP$10:$AQ$17,2),E116)</f>
        <v>65.293999999999997</v>
      </c>
      <c r="G116">
        <f t="shared" ca="1" si="14"/>
        <v>10.362482145691159</v>
      </c>
      <c r="I116">
        <v>6.3010000000000002</v>
      </c>
      <c r="J116">
        <v>4</v>
      </c>
      <c r="K116" s="1">
        <f t="shared" si="15"/>
        <v>0.8</v>
      </c>
      <c r="L116">
        <v>52.201999999999998</v>
      </c>
      <c r="M116">
        <v>0.44</v>
      </c>
      <c r="N116" s="1">
        <f t="shared" si="16"/>
        <v>4.4757301954192051E-2</v>
      </c>
      <c r="O116">
        <v>1</v>
      </c>
      <c r="P116" t="s">
        <v>56</v>
      </c>
      <c r="Q116" s="23">
        <f t="shared" si="17"/>
        <v>8.2847167116330738</v>
      </c>
      <c r="R116" s="18">
        <f t="shared" si="18"/>
        <v>0.53879543287124299</v>
      </c>
      <c r="S116" s="18">
        <f t="shared" ca="1" si="19"/>
        <v>1.2724369993060205</v>
      </c>
      <c r="T116" s="18">
        <f t="shared" ca="1" si="20"/>
        <v>0.48473833870952271</v>
      </c>
      <c r="U116" s="18">
        <f t="shared" ca="1" si="21"/>
        <v>5.4057094161720276E-2</v>
      </c>
    </row>
    <row r="117" spans="1:21" x14ac:dyDescent="0.25">
      <c r="A117">
        <v>403</v>
      </c>
      <c r="B117">
        <v>9.18</v>
      </c>
      <c r="C117">
        <f ca="1">IF(B117="",VLOOKUP(RAND(),$AI$8:$AJ$23,2),B117)</f>
        <v>9.18</v>
      </c>
      <c r="D117" s="1">
        <f t="shared" ca="1" si="13"/>
        <v>0.56998738965952078</v>
      </c>
      <c r="F117">
        <f ca="1">IF(E117="",VLOOKUP(RAND(),$AP$10:$AQ$17,2),E117)</f>
        <v>90</v>
      </c>
      <c r="G117">
        <f t="shared" ca="1" si="14"/>
        <v>18.050541516245488</v>
      </c>
      <c r="I117">
        <v>4.9859999999999998</v>
      </c>
      <c r="J117">
        <v>2</v>
      </c>
      <c r="K117" s="1">
        <f t="shared" si="15"/>
        <v>0.4</v>
      </c>
      <c r="L117">
        <v>52.427999999999997</v>
      </c>
      <c r="M117">
        <v>1.5029999999999999</v>
      </c>
      <c r="N117" s="1">
        <f t="shared" si="16"/>
        <v>0.15644042866148347</v>
      </c>
      <c r="O117">
        <v>1</v>
      </c>
      <c r="P117" t="s">
        <v>38</v>
      </c>
      <c r="Q117" s="23">
        <f t="shared" si="17"/>
        <v>10.515042117930205</v>
      </c>
      <c r="R117" s="18">
        <f t="shared" si="18"/>
        <v>0.71173401292169314</v>
      </c>
      <c r="S117" s="18">
        <f t="shared" ca="1" si="19"/>
        <v>1.1264278183210044</v>
      </c>
      <c r="T117" s="18">
        <f t="shared" ca="1" si="20"/>
        <v>0.42237148792750528</v>
      </c>
      <c r="U117" s="18">
        <f t="shared" ca="1" si="21"/>
        <v>0.28936252499418785</v>
      </c>
    </row>
    <row r="118" spans="1:21" x14ac:dyDescent="0.25">
      <c r="A118">
        <v>336</v>
      </c>
      <c r="B118">
        <v>0.84199999999999997</v>
      </c>
      <c r="C118">
        <f ca="1">IF(B118="",VLOOKUP(RAND(),$AI$8:$AJ$23,2),B118)</f>
        <v>0.84199999999999997</v>
      </c>
      <c r="D118" s="1">
        <f t="shared" ca="1" si="13"/>
        <v>4.4262295081967211E-2</v>
      </c>
      <c r="E118">
        <v>80.153999999999996</v>
      </c>
      <c r="F118">
        <f ca="1">IF(E118="",VLOOKUP(RAND(),$AP$10:$AQ$17,2),E118)</f>
        <v>80.153999999999996</v>
      </c>
      <c r="G118">
        <f t="shared" ca="1" si="14"/>
        <v>12.109684242332678</v>
      </c>
      <c r="I118">
        <v>6.6189999999999998</v>
      </c>
      <c r="J118">
        <v>1</v>
      </c>
      <c r="K118" s="1">
        <f t="shared" si="15"/>
        <v>0.2</v>
      </c>
      <c r="L118">
        <v>52.915999999999997</v>
      </c>
      <c r="M118">
        <v>3.4060000000000001</v>
      </c>
      <c r="N118" s="1">
        <f t="shared" si="16"/>
        <v>0.35637739020802689</v>
      </c>
      <c r="O118">
        <v>1</v>
      </c>
      <c r="P118" t="s">
        <v>21</v>
      </c>
      <c r="Q118" s="23">
        <f t="shared" si="17"/>
        <v>7.9945611119504454</v>
      </c>
      <c r="R118" s="18">
        <f t="shared" si="18"/>
        <v>0.51629687850732631</v>
      </c>
      <c r="S118" s="18">
        <f t="shared" ca="1" si="19"/>
        <v>0.60063968528999412</v>
      </c>
      <c r="T118" s="18">
        <f t="shared" ca="1" si="20"/>
        <v>0.1977845830871465</v>
      </c>
      <c r="U118" s="18">
        <f t="shared" ca="1" si="21"/>
        <v>0.31851229542017978</v>
      </c>
    </row>
    <row r="119" spans="1:21" x14ac:dyDescent="0.25">
      <c r="A119">
        <v>285</v>
      </c>
      <c r="B119">
        <v>12.677</v>
      </c>
      <c r="C119">
        <f ca="1">IF(B119="",VLOOKUP(RAND(),$AI$8:$AJ$23,2),B119)</f>
        <v>12.677</v>
      </c>
      <c r="D119" s="1">
        <f t="shared" ca="1" si="13"/>
        <v>0.79047919293820934</v>
      </c>
      <c r="E119">
        <v>59.283000000000001</v>
      </c>
      <c r="F119">
        <f ca="1">IF(E119="",VLOOKUP(RAND(),$AP$10:$AQ$17,2),E119)</f>
        <v>59.283000000000001</v>
      </c>
      <c r="G119">
        <f t="shared" ca="1" si="14"/>
        <v>9.1302941629447094</v>
      </c>
      <c r="I119">
        <v>6.4930000000000003</v>
      </c>
      <c r="J119">
        <v>1</v>
      </c>
      <c r="K119" s="1">
        <f t="shared" si="15"/>
        <v>0.2</v>
      </c>
      <c r="L119">
        <v>53.930999999999997</v>
      </c>
      <c r="M119">
        <v>2.0979999999999999</v>
      </c>
      <c r="N119" s="1">
        <f t="shared" si="16"/>
        <v>0.21895356167262028</v>
      </c>
      <c r="O119">
        <v>1</v>
      </c>
      <c r="P119" t="s">
        <v>48</v>
      </c>
      <c r="Q119" s="23">
        <f t="shared" si="17"/>
        <v>8.3060218697058357</v>
      </c>
      <c r="R119" s="18">
        <f t="shared" si="18"/>
        <v>0.54044742668992574</v>
      </c>
      <c r="S119" s="18">
        <f t="shared" ca="1" si="19"/>
        <v>1.2094327546108297</v>
      </c>
      <c r="T119" s="18">
        <f t="shared" ca="1" si="20"/>
        <v>0.45782649452938229</v>
      </c>
      <c r="U119" s="18">
        <f t="shared" ca="1" si="21"/>
        <v>8.2620932160543448E-2</v>
      </c>
    </row>
    <row r="120" spans="1:21" x14ac:dyDescent="0.25">
      <c r="A120">
        <v>441</v>
      </c>
      <c r="B120">
        <v>5.6509999999999998</v>
      </c>
      <c r="C120">
        <f ca="1">IF(B120="",VLOOKUP(RAND(),$AI$8:$AJ$23,2),B120)</f>
        <v>5.6509999999999998</v>
      </c>
      <c r="D120" s="1">
        <f t="shared" ca="1" si="13"/>
        <v>0.34747793190416143</v>
      </c>
      <c r="E120">
        <v>87.525999999999996</v>
      </c>
      <c r="F120">
        <f ca="1">IF(E120="",VLOOKUP(RAND(),$AP$10:$AQ$17,2),E120)</f>
        <v>87.525999999999996</v>
      </c>
      <c r="G120">
        <f t="shared" ca="1" si="14"/>
        <v>10.123294008790191</v>
      </c>
      <c r="I120">
        <v>8.6460000000000008</v>
      </c>
      <c r="J120">
        <v>1</v>
      </c>
      <c r="K120" s="1">
        <f t="shared" si="15"/>
        <v>0.2</v>
      </c>
      <c r="L120">
        <v>54.42</v>
      </c>
      <c r="M120">
        <v>5.452</v>
      </c>
      <c r="N120" s="1">
        <f t="shared" si="16"/>
        <v>0.57133851649506195</v>
      </c>
      <c r="O120">
        <v>1</v>
      </c>
      <c r="P120" t="s">
        <v>41</v>
      </c>
      <c r="Q120" s="23">
        <f t="shared" si="17"/>
        <v>6.2942401110340036</v>
      </c>
      <c r="R120" s="18">
        <f t="shared" si="18"/>
        <v>0.38445463759565413</v>
      </c>
      <c r="S120" s="18">
        <f t="shared" ca="1" si="19"/>
        <v>1.1188164483992233</v>
      </c>
      <c r="T120" s="18">
        <f t="shared" ca="1" si="20"/>
        <v>0.41912034187657876</v>
      </c>
      <c r="U120" s="18">
        <f t="shared" ca="1" si="21"/>
        <v>-3.4665704280924636E-2</v>
      </c>
    </row>
    <row r="121" spans="1:21" x14ac:dyDescent="0.25">
      <c r="A121">
        <v>350</v>
      </c>
      <c r="B121">
        <v>7.3780000000000001</v>
      </c>
      <c r="C121">
        <f ca="1">IF(B121="",VLOOKUP(RAND(),$AI$8:$AJ$23,2),B121)</f>
        <v>7.3780000000000001</v>
      </c>
      <c r="D121" s="1">
        <f t="shared" ca="1" si="13"/>
        <v>0.4563682219419925</v>
      </c>
      <c r="E121">
        <v>77.629000000000005</v>
      </c>
      <c r="F121">
        <f ca="1">IF(E121="",VLOOKUP(RAND(),$AP$10:$AQ$17,2),E121)</f>
        <v>77.629000000000005</v>
      </c>
      <c r="G121">
        <f t="shared" ca="1" si="14"/>
        <v>8.3391341712321427</v>
      </c>
      <c r="I121">
        <v>9.3089999999999993</v>
      </c>
      <c r="J121">
        <v>1</v>
      </c>
      <c r="K121" s="1">
        <f t="shared" si="15"/>
        <v>0.2</v>
      </c>
      <c r="L121">
        <v>54.844000000000001</v>
      </c>
      <c r="M121">
        <v>6.1529999999999996</v>
      </c>
      <c r="N121" s="1">
        <f t="shared" si="16"/>
        <v>0.64498844295019953</v>
      </c>
      <c r="O121">
        <v>1</v>
      </c>
      <c r="P121" t="s">
        <v>47</v>
      </c>
      <c r="Q121" s="23">
        <f t="shared" si="17"/>
        <v>5.8915028467074881</v>
      </c>
      <c r="R121" s="18">
        <f t="shared" si="18"/>
        <v>0.35322654395990799</v>
      </c>
      <c r="S121" s="18">
        <f t="shared" ca="1" si="19"/>
        <v>1.3013566648921919</v>
      </c>
      <c r="T121" s="18">
        <f t="shared" ca="1" si="20"/>
        <v>0.49709118156577908</v>
      </c>
      <c r="U121" s="18">
        <f t="shared" ca="1" si="21"/>
        <v>-0.14386463760587109</v>
      </c>
    </row>
    <row r="122" spans="1:21" x14ac:dyDescent="0.25">
      <c r="A122">
        <v>76</v>
      </c>
      <c r="B122">
        <v>11.35</v>
      </c>
      <c r="C122">
        <f ca="1">IF(B122="",VLOOKUP(RAND(),$AI$8:$AJ$23,2),B122)</f>
        <v>11.35</v>
      </c>
      <c r="D122" s="1">
        <f t="shared" ca="1" si="13"/>
        <v>0.70680958385876413</v>
      </c>
      <c r="E122">
        <v>64.436000000000007</v>
      </c>
      <c r="F122">
        <f ca="1">IF(E122="",VLOOKUP(RAND(),$AP$10:$AQ$17,2),E122)</f>
        <v>64.436000000000007</v>
      </c>
      <c r="G122">
        <f t="shared" ca="1" si="14"/>
        <v>12.592534688293924</v>
      </c>
      <c r="I122">
        <v>5.117</v>
      </c>
      <c r="J122">
        <v>1</v>
      </c>
      <c r="K122" s="1">
        <f t="shared" si="15"/>
        <v>0.2</v>
      </c>
      <c r="L122">
        <v>54.985999999999997</v>
      </c>
      <c r="M122">
        <v>5.4729999999999999</v>
      </c>
      <c r="N122" s="1">
        <f t="shared" si="16"/>
        <v>0.57354486236604318</v>
      </c>
      <c r="O122">
        <v>1</v>
      </c>
      <c r="P122" t="s">
        <v>38</v>
      </c>
      <c r="Q122" s="23">
        <f t="shared" si="17"/>
        <v>10.745749462575727</v>
      </c>
      <c r="R122" s="18">
        <f t="shared" si="18"/>
        <v>0.72962297229845363</v>
      </c>
      <c r="S122" s="18">
        <f t="shared" ca="1" si="19"/>
        <v>1.4803544462248075</v>
      </c>
      <c r="T122" s="18">
        <f t="shared" ca="1" si="20"/>
        <v>0.5735488936313583</v>
      </c>
      <c r="U122" s="18">
        <f t="shared" ca="1" si="21"/>
        <v>0.15607407866709533</v>
      </c>
    </row>
    <row r="123" spans="1:21" x14ac:dyDescent="0.25">
      <c r="A123">
        <v>607</v>
      </c>
      <c r="B123">
        <v>1.93</v>
      </c>
      <c r="C123">
        <f ca="1">IF(B123="",VLOOKUP(RAND(),$AI$8:$AJ$23,2),B123)</f>
        <v>1.93</v>
      </c>
      <c r="D123" s="1">
        <f t="shared" ca="1" si="13"/>
        <v>0.1128625472887768</v>
      </c>
      <c r="E123">
        <v>76.108000000000004</v>
      </c>
      <c r="F123">
        <f ca="1">IF(E123="",VLOOKUP(RAND(),$AP$10:$AQ$17,2),E123)</f>
        <v>76.108000000000004</v>
      </c>
      <c r="G123">
        <f t="shared" ca="1" si="14"/>
        <v>16.961889904167595</v>
      </c>
      <c r="I123">
        <v>4.4870000000000001</v>
      </c>
      <c r="J123">
        <v>5</v>
      </c>
      <c r="K123" s="1">
        <f t="shared" si="15"/>
        <v>1</v>
      </c>
      <c r="L123">
        <v>55.399000000000001</v>
      </c>
      <c r="M123">
        <v>5.7089999999999996</v>
      </c>
      <c r="N123" s="1">
        <f t="shared" si="16"/>
        <v>0.5983399873923092</v>
      </c>
      <c r="O123">
        <v>1</v>
      </c>
      <c r="P123" t="s">
        <v>25</v>
      </c>
      <c r="Q123" s="23">
        <f t="shared" si="17"/>
        <v>12.346556719411634</v>
      </c>
      <c r="R123" s="18">
        <f t="shared" si="18"/>
        <v>0.85374895550701158</v>
      </c>
      <c r="S123" s="18">
        <f t="shared" ca="1" si="19"/>
        <v>1.711202534681086</v>
      </c>
      <c r="T123" s="18">
        <f t="shared" ca="1" si="20"/>
        <v>0.67215411961056692</v>
      </c>
      <c r="U123" s="18">
        <f t="shared" ca="1" si="21"/>
        <v>0.18159483589644465</v>
      </c>
    </row>
    <row r="124" spans="1:21" x14ac:dyDescent="0.25">
      <c r="A124">
        <v>816</v>
      </c>
      <c r="B124">
        <v>5.8860000000000001</v>
      </c>
      <c r="C124">
        <f ca="1">IF(B124="",VLOOKUP(RAND(),$AI$8:$AJ$23,2),B124)</f>
        <v>5.8860000000000001</v>
      </c>
      <c r="D124" s="1">
        <f t="shared" ca="1" si="13"/>
        <v>0.36229508196721316</v>
      </c>
      <c r="E124">
        <v>82.397000000000006</v>
      </c>
      <c r="F124">
        <f ca="1">IF(E124="",VLOOKUP(RAND(),$AP$10:$AQ$17,2),E124)</f>
        <v>82.397000000000006</v>
      </c>
      <c r="G124">
        <f t="shared" ca="1" si="14"/>
        <v>9.9011055034847413</v>
      </c>
      <c r="I124">
        <v>8.3219999999999992</v>
      </c>
      <c r="J124">
        <v>1</v>
      </c>
      <c r="K124" s="1">
        <f t="shared" si="15"/>
        <v>0.2</v>
      </c>
      <c r="L124">
        <v>56.456000000000003</v>
      </c>
      <c r="M124">
        <v>5.5019999999999998</v>
      </c>
      <c r="N124" s="1">
        <f t="shared" si="16"/>
        <v>0.57659172094977929</v>
      </c>
      <c r="O124">
        <v>1</v>
      </c>
      <c r="P124" t="s">
        <v>21</v>
      </c>
      <c r="Q124" s="23">
        <f t="shared" si="17"/>
        <v>6.7839461667868308</v>
      </c>
      <c r="R124" s="18">
        <f t="shared" si="18"/>
        <v>0.42242625809770651</v>
      </c>
      <c r="S124" s="18">
        <f t="shared" ca="1" si="19"/>
        <v>1.1388868029169923</v>
      </c>
      <c r="T124" s="18">
        <f t="shared" ca="1" si="20"/>
        <v>0.42769326035271443</v>
      </c>
      <c r="U124" s="18">
        <f t="shared" ca="1" si="21"/>
        <v>-5.2670022550079243E-3</v>
      </c>
    </row>
    <row r="125" spans="1:21" x14ac:dyDescent="0.25">
      <c r="A125">
        <v>643</v>
      </c>
      <c r="B125">
        <v>2.7559999999999998</v>
      </c>
      <c r="C125">
        <f ca="1">IF(B125="",VLOOKUP(RAND(),$AI$8:$AJ$23,2),B125)</f>
        <v>2.7559999999999998</v>
      </c>
      <c r="D125" s="1">
        <f t="shared" ca="1" si="13"/>
        <v>0.16494325346784361</v>
      </c>
      <c r="E125">
        <v>70.307000000000002</v>
      </c>
      <c r="F125">
        <f ca="1">IF(E125="",VLOOKUP(RAND(),$AP$10:$AQ$17,2),E125)</f>
        <v>70.307000000000002</v>
      </c>
      <c r="G125">
        <f t="shared" ca="1" si="14"/>
        <v>10.824788298691301</v>
      </c>
      <c r="I125">
        <v>6.4950000000000001</v>
      </c>
      <c r="J125">
        <v>2</v>
      </c>
      <c r="K125" s="1">
        <f t="shared" si="15"/>
        <v>0.4</v>
      </c>
      <c r="L125">
        <v>56.731999999999999</v>
      </c>
      <c r="M125">
        <v>4.1369999999999996</v>
      </c>
      <c r="N125" s="1">
        <f t="shared" si="16"/>
        <v>0.43317923933599484</v>
      </c>
      <c r="O125">
        <v>1</v>
      </c>
      <c r="P125" t="s">
        <v>11</v>
      </c>
      <c r="Q125" s="23">
        <f t="shared" si="17"/>
        <v>8.734719014626636</v>
      </c>
      <c r="R125" s="18">
        <f t="shared" si="18"/>
        <v>0.57368843955063309</v>
      </c>
      <c r="S125" s="18">
        <f t="shared" ca="1" si="19"/>
        <v>0.99812249280383858</v>
      </c>
      <c r="T125" s="18">
        <f t="shared" ca="1" si="20"/>
        <v>0.36756672128828666</v>
      </c>
      <c r="U125" s="18">
        <f t="shared" ca="1" si="21"/>
        <v>0.20612171826234643</v>
      </c>
    </row>
    <row r="126" spans="1:21" x14ac:dyDescent="0.25">
      <c r="A126">
        <v>707</v>
      </c>
      <c r="B126">
        <v>9.84</v>
      </c>
      <c r="C126">
        <f ca="1">IF(B126="",VLOOKUP(RAND(),$AI$8:$AJ$23,2),B126)</f>
        <v>9.84</v>
      </c>
      <c r="D126" s="1">
        <f t="shared" ca="1" si="13"/>
        <v>0.61160151324085743</v>
      </c>
      <c r="E126">
        <v>83.158000000000001</v>
      </c>
      <c r="F126">
        <f ca="1">IF(E126="",VLOOKUP(RAND(),$AP$10:$AQ$17,2),E126)</f>
        <v>83.158000000000001</v>
      </c>
      <c r="G126">
        <f t="shared" ca="1" si="14"/>
        <v>12.424622740176304</v>
      </c>
      <c r="I126">
        <v>6.6929999999999996</v>
      </c>
      <c r="J126">
        <v>1</v>
      </c>
      <c r="K126" s="1">
        <f t="shared" si="15"/>
        <v>0.2</v>
      </c>
      <c r="L126">
        <v>57.302999999999997</v>
      </c>
      <c r="M126">
        <v>2.5659999999999998</v>
      </c>
      <c r="N126" s="1">
        <f t="shared" si="16"/>
        <v>0.26812355536877491</v>
      </c>
      <c r="O126">
        <v>1</v>
      </c>
      <c r="P126" t="s">
        <v>29</v>
      </c>
      <c r="Q126" s="23">
        <f t="shared" si="17"/>
        <v>8.5616315553563425</v>
      </c>
      <c r="R126" s="18">
        <f t="shared" si="18"/>
        <v>0.56026730407585879</v>
      </c>
      <c r="S126" s="18">
        <f t="shared" ca="1" si="19"/>
        <v>1.0797250686096325</v>
      </c>
      <c r="T126" s="18">
        <f t="shared" ca="1" si="20"/>
        <v>0.40242271893428733</v>
      </c>
      <c r="U126" s="18">
        <f t="shared" ca="1" si="21"/>
        <v>0.15784458514157146</v>
      </c>
    </row>
    <row r="127" spans="1:21" x14ac:dyDescent="0.25">
      <c r="A127">
        <v>46</v>
      </c>
      <c r="B127">
        <v>11.531000000000001</v>
      </c>
      <c r="C127">
        <f ca="1">IF(B127="",VLOOKUP(RAND(),$AI$8:$AJ$23,2),B127)</f>
        <v>11.531000000000001</v>
      </c>
      <c r="D127" s="1">
        <f t="shared" ca="1" si="13"/>
        <v>0.71822194199243383</v>
      </c>
      <c r="E127">
        <v>80.119</v>
      </c>
      <c r="F127">
        <f ca="1">IF(E127="",VLOOKUP(RAND(),$AP$10:$AQ$17,2),E127)</f>
        <v>80.119</v>
      </c>
      <c r="G127">
        <f t="shared" ca="1" si="14"/>
        <v>13.494862725282129</v>
      </c>
      <c r="I127">
        <v>5.9370000000000003</v>
      </c>
      <c r="J127">
        <v>4</v>
      </c>
      <c r="K127" s="1">
        <f t="shared" si="15"/>
        <v>0.8</v>
      </c>
      <c r="L127">
        <v>57.661999999999999</v>
      </c>
      <c r="M127">
        <v>0.47699999999999998</v>
      </c>
      <c r="N127" s="1">
        <f t="shared" si="16"/>
        <v>4.8644673250682911E-2</v>
      </c>
      <c r="O127">
        <v>1</v>
      </c>
      <c r="P127" t="s">
        <v>57</v>
      </c>
      <c r="Q127" s="23">
        <f t="shared" si="17"/>
        <v>9.7123126157992239</v>
      </c>
      <c r="R127" s="18">
        <f t="shared" si="18"/>
        <v>0.64949067395815785</v>
      </c>
      <c r="S127" s="18">
        <f t="shared" ca="1" si="19"/>
        <v>1.5668666152431168</v>
      </c>
      <c r="T127" s="18">
        <f t="shared" ca="1" si="20"/>
        <v>0.6105019913721591</v>
      </c>
      <c r="U127" s="18">
        <f t="shared" ca="1" si="21"/>
        <v>3.8988682585998746E-2</v>
      </c>
    </row>
    <row r="128" spans="1:21" x14ac:dyDescent="0.25">
      <c r="A128">
        <v>364</v>
      </c>
      <c r="C128">
        <f ca="1">IF(B128="",VLOOKUP(RAND(),$AI$8:$AJ$23,2),B128)</f>
        <v>2</v>
      </c>
      <c r="D128" s="1">
        <f t="shared" ca="1" si="13"/>
        <v>0.11727616645649432</v>
      </c>
      <c r="E128">
        <v>90.727999999999994</v>
      </c>
      <c r="F128">
        <f ca="1">IF(E128="",VLOOKUP(RAND(),$AP$10:$AQ$17,2),E128)</f>
        <v>90.727999999999994</v>
      </c>
      <c r="G128">
        <f t="shared" ca="1" si="14"/>
        <v>9.3245632065775936</v>
      </c>
      <c r="I128">
        <v>9.73</v>
      </c>
      <c r="J128">
        <v>2</v>
      </c>
      <c r="K128" s="1">
        <f t="shared" si="15"/>
        <v>0.4</v>
      </c>
      <c r="L128">
        <v>57.755000000000003</v>
      </c>
      <c r="M128">
        <v>6.6890000000000001</v>
      </c>
      <c r="N128" s="1">
        <f t="shared" si="16"/>
        <v>0.70130279470476986</v>
      </c>
      <c r="O128">
        <v>1</v>
      </c>
      <c r="P128" t="s">
        <v>11</v>
      </c>
      <c r="Q128" s="23">
        <f t="shared" si="17"/>
        <v>5.9357656731757453</v>
      </c>
      <c r="R128" s="18">
        <f t="shared" si="18"/>
        <v>0.35665866661646173</v>
      </c>
      <c r="S128" s="18">
        <f t="shared" ca="1" si="19"/>
        <v>1.2185789611612643</v>
      </c>
      <c r="T128" s="18">
        <f t="shared" ca="1" si="20"/>
        <v>0.46173323584047149</v>
      </c>
      <c r="U128" s="18">
        <f t="shared" ca="1" si="21"/>
        <v>-0.10507456922400976</v>
      </c>
    </row>
    <row r="129" spans="1:21" x14ac:dyDescent="0.25">
      <c r="A129">
        <v>8</v>
      </c>
      <c r="B129">
        <v>9.8569999999999993</v>
      </c>
      <c r="C129">
        <f ca="1">IF(B129="",VLOOKUP(RAND(),$AI$8:$AJ$23,2),B129)</f>
        <v>9.8569999999999993</v>
      </c>
      <c r="D129" s="1">
        <f t="shared" ca="1" si="13"/>
        <v>0.61267339218158889</v>
      </c>
      <c r="E129">
        <v>61.683</v>
      </c>
      <c r="F129">
        <f ca="1">IF(E129="",VLOOKUP(RAND(),$AP$10:$AQ$17,2),E129)</f>
        <v>61.683</v>
      </c>
      <c r="G129">
        <f t="shared" ca="1" si="14"/>
        <v>11.771564885496183</v>
      </c>
      <c r="I129">
        <v>5.24</v>
      </c>
      <c r="J129">
        <v>1</v>
      </c>
      <c r="K129" s="1">
        <f t="shared" si="15"/>
        <v>0.2</v>
      </c>
      <c r="L129">
        <v>57.811</v>
      </c>
      <c r="M129">
        <v>5.09</v>
      </c>
      <c r="N129" s="1">
        <f t="shared" si="16"/>
        <v>0.53330531624290811</v>
      </c>
      <c r="O129">
        <v>1</v>
      </c>
      <c r="P129" t="s">
        <v>38</v>
      </c>
      <c r="Q129" s="23">
        <f t="shared" si="17"/>
        <v>11.032633587786259</v>
      </c>
      <c r="R129" s="18">
        <f t="shared" si="18"/>
        <v>0.75186785778146259</v>
      </c>
      <c r="S129" s="18">
        <f t="shared" ca="1" si="19"/>
        <v>1.345978708424497</v>
      </c>
      <c r="T129" s="18">
        <f t="shared" ca="1" si="20"/>
        <v>0.51615119075008886</v>
      </c>
      <c r="U129" s="18">
        <f t="shared" ca="1" si="21"/>
        <v>0.23571666703137373</v>
      </c>
    </row>
    <row r="130" spans="1:21" x14ac:dyDescent="0.25">
      <c r="A130">
        <v>195</v>
      </c>
      <c r="B130">
        <v>7.2279999999999998</v>
      </c>
      <c r="C130">
        <f ca="1">IF(B130="",VLOOKUP(RAND(),$AI$8:$AJ$23,2),B130)</f>
        <v>7.2279999999999998</v>
      </c>
      <c r="D130" s="1">
        <f t="shared" ca="1" si="13"/>
        <v>0.44691046658259775</v>
      </c>
      <c r="E130">
        <v>73.033000000000001</v>
      </c>
      <c r="F130">
        <f ca="1">IF(E130="",VLOOKUP(RAND(),$AP$10:$AQ$17,2),E130)</f>
        <v>73.033000000000001</v>
      </c>
      <c r="G130">
        <f t="shared" ca="1" si="14"/>
        <v>10.573765744896482</v>
      </c>
      <c r="I130">
        <v>6.907</v>
      </c>
      <c r="J130">
        <v>1</v>
      </c>
      <c r="K130" s="1">
        <f t="shared" si="15"/>
        <v>0.2</v>
      </c>
      <c r="L130">
        <v>57.935000000000002</v>
      </c>
      <c r="M130">
        <v>4.6029999999999998</v>
      </c>
      <c r="N130" s="1">
        <f t="shared" si="16"/>
        <v>0.48213910485396083</v>
      </c>
      <c r="O130">
        <v>1</v>
      </c>
      <c r="P130" t="s">
        <v>58</v>
      </c>
      <c r="Q130" s="23">
        <f t="shared" si="17"/>
        <v>8.3878673809179105</v>
      </c>
      <c r="R130" s="18">
        <f t="shared" si="18"/>
        <v>0.54679369636544306</v>
      </c>
      <c r="S130" s="18">
        <f t="shared" ca="1" si="19"/>
        <v>1.1290495714365587</v>
      </c>
      <c r="T130" s="18">
        <f t="shared" ca="1" si="20"/>
        <v>0.42349135233768814</v>
      </c>
      <c r="U130" s="18">
        <f t="shared" ca="1" si="21"/>
        <v>0.12330234402775492</v>
      </c>
    </row>
    <row r="131" spans="1:21" x14ac:dyDescent="0.25">
      <c r="A131">
        <v>400</v>
      </c>
      <c r="B131">
        <v>9.7530000000000001</v>
      </c>
      <c r="C131">
        <f ca="1">IF(B131="",VLOOKUP(RAND(),$AI$8:$AJ$23,2),B131)</f>
        <v>9.7530000000000001</v>
      </c>
      <c r="D131" s="1">
        <f t="shared" ref="D131:D194" ca="1" si="22">(C131-MIN($C$2:$C$1001))/(MAX($C$2:$C$1001)-MIN($C$2:$C$1001))</f>
        <v>0.60611601513240854</v>
      </c>
      <c r="F131">
        <f ca="1">IF(E131="",VLOOKUP(RAND(),$AP$10:$AQ$17,2),E131)</f>
        <v>80</v>
      </c>
      <c r="G131">
        <f t="shared" ref="G131:G194" ca="1" si="23">F131/I131</f>
        <v>14.681592952835382</v>
      </c>
      <c r="I131">
        <v>5.4489999999999998</v>
      </c>
      <c r="J131">
        <v>4</v>
      </c>
      <c r="K131" s="1">
        <f t="shared" ref="K131:K194" si="24">(J131-MIN($J$2:$J$1001))/(MAX($J$2:$J$1001)-MIN($J$2:$J$1001))</f>
        <v>0.8</v>
      </c>
      <c r="L131">
        <v>59.168999999999997</v>
      </c>
      <c r="M131">
        <v>1.9450000000000001</v>
      </c>
      <c r="N131" s="1">
        <f t="shared" ref="N131:N194" si="25">(M131-MIN($M$2:$M$1001))/(MAX($M$2:$M$1001)-MIN($M$2:$M$1001))</f>
        <v>0.2028787560411851</v>
      </c>
      <c r="O131">
        <v>1</v>
      </c>
      <c r="P131" t="s">
        <v>59</v>
      </c>
      <c r="Q131" s="23">
        <f t="shared" ref="Q131:Q194" si="26">L131/I131</f>
        <v>10.858689667828958</v>
      </c>
      <c r="R131" s="18">
        <f t="shared" ref="R131:R194" si="27">(Q131-MIN($Q$2:$Q$1001))/(MAX($Q$1:$Q$1000)-MIN($Q$2:$Q$1001))</f>
        <v>0.73838031267217408</v>
      </c>
      <c r="S131" s="18">
        <f t="shared" ref="S131:S194" ca="1" si="28">K131+N131+D131</f>
        <v>1.6089947711735937</v>
      </c>
      <c r="T131" s="18">
        <f t="shared" ref="T131:T194" ca="1" si="29">(S131-MIN($S$2:$S$1001))/(MAX($S$2:$S$1001)-MIN($S$2:$S$1001))</f>
        <v>0.62849675305024322</v>
      </c>
      <c r="U131" s="18">
        <f t="shared" ref="U131:U194" ca="1" si="30">R131-T131</f>
        <v>0.10988355962193086</v>
      </c>
    </row>
    <row r="132" spans="1:21" x14ac:dyDescent="0.25">
      <c r="A132">
        <v>846</v>
      </c>
      <c r="B132">
        <v>11.35</v>
      </c>
      <c r="C132">
        <f ca="1">IF(B132="",VLOOKUP(RAND(),$AI$8:$AJ$23,2),B132)</f>
        <v>11.35</v>
      </c>
      <c r="D132" s="1">
        <f t="shared" ca="1" si="22"/>
        <v>0.70680958385876413</v>
      </c>
      <c r="E132">
        <v>91.337000000000003</v>
      </c>
      <c r="F132">
        <f ca="1">IF(E132="",VLOOKUP(RAND(),$AP$10:$AQ$17,2),E132)</f>
        <v>91.337000000000003</v>
      </c>
      <c r="G132">
        <f t="shared" ca="1" si="23"/>
        <v>10.38274411731272</v>
      </c>
      <c r="I132">
        <v>8.7970000000000006</v>
      </c>
      <c r="J132">
        <v>3</v>
      </c>
      <c r="K132" s="1">
        <f t="shared" si="24"/>
        <v>0.6</v>
      </c>
      <c r="L132">
        <v>59.186</v>
      </c>
      <c r="M132">
        <v>9.532</v>
      </c>
      <c r="N132" s="1">
        <f t="shared" si="25"/>
        <v>1</v>
      </c>
      <c r="O132">
        <v>1</v>
      </c>
      <c r="P132" t="s">
        <v>18</v>
      </c>
      <c r="Q132" s="23">
        <f t="shared" si="26"/>
        <v>6.727975446174832</v>
      </c>
      <c r="R132" s="18">
        <f t="shared" si="27"/>
        <v>0.41808630980150263</v>
      </c>
      <c r="S132" s="18">
        <f t="shared" ca="1" si="28"/>
        <v>2.3068095838587643</v>
      </c>
      <c r="T132" s="18">
        <f t="shared" ca="1" si="29"/>
        <v>0.92656371022798167</v>
      </c>
      <c r="U132" s="18">
        <f t="shared" ca="1" si="30"/>
        <v>-0.50847740042647904</v>
      </c>
    </row>
    <row r="133" spans="1:21" x14ac:dyDescent="0.25">
      <c r="A133">
        <v>786</v>
      </c>
      <c r="B133">
        <v>4.9720000000000004</v>
      </c>
      <c r="C133">
        <f ca="1">IF(B133="",VLOOKUP(RAND(),$AI$8:$AJ$23,2),B133)</f>
        <v>4.9720000000000004</v>
      </c>
      <c r="D133" s="1">
        <f t="shared" ca="1" si="22"/>
        <v>0.30466582597730146</v>
      </c>
      <c r="E133">
        <v>97.61</v>
      </c>
      <c r="F133">
        <f ca="1">IF(E133="",VLOOKUP(RAND(),$AP$10:$AQ$17,2),E133)</f>
        <v>97.61</v>
      </c>
      <c r="G133">
        <f t="shared" ca="1" si="23"/>
        <v>11.610562626382777</v>
      </c>
      <c r="I133">
        <v>8.407</v>
      </c>
      <c r="J133">
        <v>0</v>
      </c>
      <c r="K133" s="1">
        <f t="shared" si="24"/>
        <v>0</v>
      </c>
      <c r="L133">
        <v>59.654000000000003</v>
      </c>
      <c r="M133">
        <v>4.8010000000000002</v>
      </c>
      <c r="N133" s="1">
        <f t="shared" si="25"/>
        <v>0.50294179449464171</v>
      </c>
      <c r="O133">
        <v>1</v>
      </c>
      <c r="P133" t="s">
        <v>59</v>
      </c>
      <c r="Q133" s="23">
        <f t="shared" si="26"/>
        <v>7.0957535387177355</v>
      </c>
      <c r="R133" s="18">
        <f t="shared" si="27"/>
        <v>0.44660368261107342</v>
      </c>
      <c r="S133" s="18">
        <f t="shared" ca="1" si="28"/>
        <v>0.80760762047194312</v>
      </c>
      <c r="T133" s="18">
        <f t="shared" ca="1" si="29"/>
        <v>0.28618956038429</v>
      </c>
      <c r="U133" s="18">
        <f t="shared" ca="1" si="30"/>
        <v>0.16041412222678342</v>
      </c>
    </row>
    <row r="134" spans="1:21" x14ac:dyDescent="0.25">
      <c r="A134">
        <v>729</v>
      </c>
      <c r="B134">
        <v>3.14</v>
      </c>
      <c r="C134">
        <f ca="1">IF(B134="",VLOOKUP(RAND(),$AI$8:$AJ$23,2),B134)</f>
        <v>3.14</v>
      </c>
      <c r="D134" s="1">
        <f t="shared" ca="1" si="22"/>
        <v>0.18915510718789408</v>
      </c>
      <c r="E134">
        <v>64.944000000000003</v>
      </c>
      <c r="F134">
        <f ca="1">IF(E134="",VLOOKUP(RAND(),$AP$10:$AQ$17,2),E134)</f>
        <v>64.944000000000003</v>
      </c>
      <c r="G134">
        <f t="shared" ca="1" si="23"/>
        <v>8.5295508274231686</v>
      </c>
      <c r="I134">
        <v>7.6139999999999999</v>
      </c>
      <c r="J134">
        <v>2</v>
      </c>
      <c r="K134" s="1">
        <f t="shared" si="24"/>
        <v>0.4</v>
      </c>
      <c r="L134">
        <v>59.673000000000002</v>
      </c>
      <c r="M134">
        <v>2.3809999999999998</v>
      </c>
      <c r="N134" s="1">
        <f t="shared" si="25"/>
        <v>0.24868669888632064</v>
      </c>
      <c r="O134">
        <v>1</v>
      </c>
      <c r="P134" t="s">
        <v>60</v>
      </c>
      <c r="Q134" s="23">
        <f t="shared" si="26"/>
        <v>7.8372734436564224</v>
      </c>
      <c r="R134" s="18">
        <f t="shared" si="27"/>
        <v>0.50410085278954786</v>
      </c>
      <c r="S134" s="18">
        <f t="shared" ca="1" si="28"/>
        <v>0.83784180607421477</v>
      </c>
      <c r="T134" s="18">
        <f t="shared" ca="1" si="29"/>
        <v>0.29910389172463364</v>
      </c>
      <c r="U134" s="18">
        <f t="shared" ca="1" si="30"/>
        <v>0.20499696106491422</v>
      </c>
    </row>
    <row r="135" spans="1:21" x14ac:dyDescent="0.25">
      <c r="A135">
        <v>379</v>
      </c>
      <c r="B135">
        <v>8.157</v>
      </c>
      <c r="C135">
        <f ca="1">IF(B135="",VLOOKUP(RAND(),$AI$8:$AJ$23,2),B135)</f>
        <v>8.157</v>
      </c>
      <c r="D135" s="1">
        <f t="shared" ca="1" si="22"/>
        <v>0.50548549810844889</v>
      </c>
      <c r="E135">
        <v>91.236999999999995</v>
      </c>
      <c r="F135">
        <f ca="1">IF(E135="",VLOOKUP(RAND(),$AP$10:$AQ$17,2),E135)</f>
        <v>91.236999999999995</v>
      </c>
      <c r="G135">
        <f t="shared" ca="1" si="23"/>
        <v>14.670686605563594</v>
      </c>
      <c r="I135">
        <v>6.2190000000000003</v>
      </c>
      <c r="J135">
        <v>4</v>
      </c>
      <c r="K135" s="1">
        <f t="shared" si="24"/>
        <v>0.8</v>
      </c>
      <c r="L135">
        <v>59.741</v>
      </c>
      <c r="M135">
        <v>6.2830000000000004</v>
      </c>
      <c r="N135" s="1">
        <f t="shared" si="25"/>
        <v>0.65864677453246478</v>
      </c>
      <c r="O135">
        <v>1</v>
      </c>
      <c r="P135" t="s">
        <v>37</v>
      </c>
      <c r="Q135" s="23">
        <f t="shared" si="26"/>
        <v>9.6062067856568572</v>
      </c>
      <c r="R135" s="18">
        <f t="shared" si="27"/>
        <v>0.641263268419896</v>
      </c>
      <c r="S135" s="18">
        <f t="shared" ca="1" si="28"/>
        <v>1.9641322726409136</v>
      </c>
      <c r="T135" s="18">
        <f t="shared" ca="1" si="29"/>
        <v>0.78019137534515082</v>
      </c>
      <c r="U135" s="18">
        <f t="shared" ca="1" si="30"/>
        <v>-0.13892810692525481</v>
      </c>
    </row>
    <row r="136" spans="1:21" x14ac:dyDescent="0.25">
      <c r="A136">
        <v>505</v>
      </c>
      <c r="B136">
        <v>11.272</v>
      </c>
      <c r="C136">
        <f ca="1">IF(B136="",VLOOKUP(RAND(),$AI$8:$AJ$23,2),B136)</f>
        <v>11.272</v>
      </c>
      <c r="D136" s="1">
        <f t="shared" ca="1" si="22"/>
        <v>0.70189155107187895</v>
      </c>
      <c r="E136">
        <v>82.494</v>
      </c>
      <c r="F136">
        <f ca="1">IF(E136="",VLOOKUP(RAND(),$AP$10:$AQ$17,2),E136)</f>
        <v>82.494</v>
      </c>
      <c r="G136">
        <f t="shared" ca="1" si="23"/>
        <v>13.290478492025134</v>
      </c>
      <c r="I136">
        <v>6.2069999999999999</v>
      </c>
      <c r="J136">
        <v>3</v>
      </c>
      <c r="K136" s="1">
        <f t="shared" si="24"/>
        <v>0.6</v>
      </c>
      <c r="L136">
        <v>60.075000000000003</v>
      </c>
      <c r="M136">
        <v>6.3460000000000001</v>
      </c>
      <c r="N136" s="1">
        <f t="shared" si="25"/>
        <v>0.66526581214540859</v>
      </c>
      <c r="O136">
        <v>1</v>
      </c>
      <c r="P136" t="s">
        <v>61</v>
      </c>
      <c r="Q136" s="23">
        <f t="shared" si="26"/>
        <v>9.6785886901884979</v>
      </c>
      <c r="R136" s="18">
        <f t="shared" si="27"/>
        <v>0.64687573364838091</v>
      </c>
      <c r="S136" s="18">
        <f t="shared" ca="1" si="28"/>
        <v>1.9671573632172876</v>
      </c>
      <c r="T136" s="18">
        <f t="shared" ca="1" si="29"/>
        <v>0.7814835226697644</v>
      </c>
      <c r="U136" s="18">
        <f t="shared" ca="1" si="30"/>
        <v>-0.13460778902138348</v>
      </c>
    </row>
    <row r="137" spans="1:21" x14ac:dyDescent="0.25">
      <c r="A137">
        <v>322</v>
      </c>
      <c r="B137">
        <v>5.91</v>
      </c>
      <c r="C137">
        <f ca="1">IF(B137="",VLOOKUP(RAND(),$AI$8:$AJ$23,2),B137)</f>
        <v>5.91</v>
      </c>
      <c r="D137" s="1">
        <f t="shared" ca="1" si="22"/>
        <v>0.36380832282471631</v>
      </c>
      <c r="E137">
        <v>71.869</v>
      </c>
      <c r="F137">
        <f ca="1">IF(E137="",VLOOKUP(RAND(),$AP$10:$AQ$17,2),E137)</f>
        <v>71.869</v>
      </c>
      <c r="G137">
        <f t="shared" ca="1" si="23"/>
        <v>9.8007636710759574</v>
      </c>
      <c r="I137">
        <v>7.3330000000000002</v>
      </c>
      <c r="J137">
        <v>3</v>
      </c>
      <c r="K137" s="1">
        <f t="shared" si="24"/>
        <v>0.6</v>
      </c>
      <c r="L137">
        <v>60.631</v>
      </c>
      <c r="M137">
        <v>6.69</v>
      </c>
      <c r="N137" s="1">
        <f t="shared" si="25"/>
        <v>0.70140785879386425</v>
      </c>
      <c r="O137">
        <v>1</v>
      </c>
      <c r="P137" t="s">
        <v>13</v>
      </c>
      <c r="Q137" s="23">
        <f t="shared" si="26"/>
        <v>8.2682394654302467</v>
      </c>
      <c r="R137" s="18">
        <f t="shared" si="27"/>
        <v>0.5375177934947587</v>
      </c>
      <c r="S137" s="18">
        <f t="shared" ca="1" si="28"/>
        <v>1.6652161816185806</v>
      </c>
      <c r="T137" s="18">
        <f t="shared" ca="1" si="29"/>
        <v>0.65251135468229327</v>
      </c>
      <c r="U137" s="18">
        <f t="shared" ca="1" si="30"/>
        <v>-0.11499356118753457</v>
      </c>
    </row>
    <row r="138" spans="1:21" x14ac:dyDescent="0.25">
      <c r="A138">
        <v>93</v>
      </c>
      <c r="B138">
        <v>2.165</v>
      </c>
      <c r="C138">
        <f ca="1">IF(B138="",VLOOKUP(RAND(),$AI$8:$AJ$23,2),B138)</f>
        <v>2.165</v>
      </c>
      <c r="D138" s="1">
        <f t="shared" ca="1" si="22"/>
        <v>0.12767969735182849</v>
      </c>
      <c r="E138">
        <v>75.754999999999995</v>
      </c>
      <c r="F138">
        <f ca="1">IF(E138="",VLOOKUP(RAND(),$AP$10:$AQ$17,2),E138)</f>
        <v>75.754999999999995</v>
      </c>
      <c r="G138">
        <f t="shared" ca="1" si="23"/>
        <v>11.047834329881871</v>
      </c>
      <c r="I138">
        <v>6.8570000000000002</v>
      </c>
      <c r="J138">
        <v>0</v>
      </c>
      <c r="K138" s="1">
        <f t="shared" si="24"/>
        <v>0</v>
      </c>
      <c r="L138">
        <v>61.07</v>
      </c>
      <c r="M138">
        <v>3.863</v>
      </c>
      <c r="N138" s="1">
        <f t="shared" si="25"/>
        <v>0.40439167892414374</v>
      </c>
      <c r="O138">
        <v>1</v>
      </c>
      <c r="P138" t="s">
        <v>49</v>
      </c>
      <c r="Q138" s="23">
        <f t="shared" si="26"/>
        <v>8.9062272130669395</v>
      </c>
      <c r="R138" s="18">
        <f t="shared" si="27"/>
        <v>0.58698711974390594</v>
      </c>
      <c r="S138" s="18">
        <f t="shared" ca="1" si="28"/>
        <v>0.53207137627597223</v>
      </c>
      <c r="T138" s="18">
        <f t="shared" ca="1" si="29"/>
        <v>0.16849608583099371</v>
      </c>
      <c r="U138" s="18">
        <f t="shared" ca="1" si="30"/>
        <v>0.4184910339129122</v>
      </c>
    </row>
    <row r="139" spans="1:21" x14ac:dyDescent="0.25">
      <c r="A139">
        <v>151</v>
      </c>
      <c r="B139">
        <v>7.6669999999999998</v>
      </c>
      <c r="C139">
        <f ca="1">IF(B139="",VLOOKUP(RAND(),$AI$8:$AJ$23,2),B139)</f>
        <v>7.6669999999999998</v>
      </c>
      <c r="D139" s="1">
        <f t="shared" ca="1" si="22"/>
        <v>0.47459016393442627</v>
      </c>
      <c r="E139">
        <v>67.441999999999993</v>
      </c>
      <c r="F139">
        <f ca="1">IF(E139="",VLOOKUP(RAND(),$AP$10:$AQ$17,2),E139)</f>
        <v>67.441999999999993</v>
      </c>
      <c r="G139">
        <f t="shared" ca="1" si="23"/>
        <v>9.8326286630704178</v>
      </c>
      <c r="I139">
        <v>6.859</v>
      </c>
      <c r="J139">
        <v>3</v>
      </c>
      <c r="K139" s="1">
        <f t="shared" si="24"/>
        <v>0.6</v>
      </c>
      <c r="L139">
        <v>61.326000000000001</v>
      </c>
      <c r="M139">
        <v>1.76</v>
      </c>
      <c r="N139" s="1">
        <f t="shared" si="25"/>
        <v>0.1834418995587308</v>
      </c>
      <c r="O139">
        <v>1</v>
      </c>
      <c r="P139" t="s">
        <v>53</v>
      </c>
      <c r="Q139" s="23">
        <f t="shared" si="26"/>
        <v>8.940953491762647</v>
      </c>
      <c r="R139" s="18">
        <f t="shared" si="27"/>
        <v>0.58967978212900707</v>
      </c>
      <c r="S139" s="18">
        <f t="shared" ca="1" si="28"/>
        <v>1.258032063493157</v>
      </c>
      <c r="T139" s="18">
        <f t="shared" ca="1" si="29"/>
        <v>0.47858536616146363</v>
      </c>
      <c r="U139" s="18">
        <f t="shared" ca="1" si="30"/>
        <v>0.11109441596754344</v>
      </c>
    </row>
    <row r="140" spans="1:21" x14ac:dyDescent="0.25">
      <c r="A140">
        <v>909</v>
      </c>
      <c r="B140">
        <v>8.5969999999999995</v>
      </c>
      <c r="C140">
        <f ca="1">IF(B140="",VLOOKUP(RAND(),$AI$8:$AJ$23,2),B140)</f>
        <v>8.5969999999999995</v>
      </c>
      <c r="D140" s="1">
        <f t="shared" ca="1" si="22"/>
        <v>0.53322824716267336</v>
      </c>
      <c r="E140">
        <v>69.929000000000002</v>
      </c>
      <c r="F140">
        <f ca="1">IF(E140="",VLOOKUP(RAND(),$AP$10:$AQ$17,2),E140)</f>
        <v>69.929000000000002</v>
      </c>
      <c r="G140">
        <f t="shared" ca="1" si="23"/>
        <v>8.117121300058038</v>
      </c>
      <c r="I140">
        <v>8.6150000000000002</v>
      </c>
      <c r="J140">
        <v>1</v>
      </c>
      <c r="K140" s="1">
        <f t="shared" si="24"/>
        <v>0.2</v>
      </c>
      <c r="L140">
        <v>62.41</v>
      </c>
      <c r="M140">
        <v>4.4820000000000002</v>
      </c>
      <c r="N140" s="1">
        <f t="shared" si="25"/>
        <v>0.46942635007354483</v>
      </c>
      <c r="O140">
        <v>1</v>
      </c>
      <c r="P140" t="s">
        <v>37</v>
      </c>
      <c r="Q140" s="23">
        <f t="shared" si="26"/>
        <v>7.2443412652350547</v>
      </c>
      <c r="R140" s="18">
        <f t="shared" si="27"/>
        <v>0.45812511816674517</v>
      </c>
      <c r="S140" s="18">
        <f t="shared" ca="1" si="28"/>
        <v>1.2026545972362181</v>
      </c>
      <c r="T140" s="18">
        <f t="shared" ca="1" si="29"/>
        <v>0.45493124967760262</v>
      </c>
      <c r="U140" s="18">
        <f t="shared" ca="1" si="30"/>
        <v>3.1938684891425484E-3</v>
      </c>
    </row>
    <row r="141" spans="1:21" x14ac:dyDescent="0.25">
      <c r="A141">
        <v>927</v>
      </c>
      <c r="B141">
        <v>5.3120000000000003</v>
      </c>
      <c r="C141">
        <f ca="1">IF(B141="",VLOOKUP(RAND(),$AI$8:$AJ$23,2),B141)</f>
        <v>5.3120000000000003</v>
      </c>
      <c r="D141" s="1">
        <f t="shared" ca="1" si="22"/>
        <v>0.32610340479192945</v>
      </c>
      <c r="E141">
        <v>65.494</v>
      </c>
      <c r="F141">
        <f ca="1">IF(E141="",VLOOKUP(RAND(),$AP$10:$AQ$17,2),E141)</f>
        <v>65.494</v>
      </c>
      <c r="G141">
        <f t="shared" ca="1" si="23"/>
        <v>11.828426945999638</v>
      </c>
      <c r="I141">
        <v>5.5369999999999999</v>
      </c>
      <c r="J141">
        <v>3</v>
      </c>
      <c r="K141" s="1">
        <f t="shared" si="24"/>
        <v>0.6</v>
      </c>
      <c r="L141">
        <v>62.844000000000001</v>
      </c>
      <c r="M141">
        <v>4.0279999999999996</v>
      </c>
      <c r="N141" s="1">
        <f t="shared" si="25"/>
        <v>0.42172725362471097</v>
      </c>
      <c r="O141">
        <v>1</v>
      </c>
      <c r="P141" t="s">
        <v>38</v>
      </c>
      <c r="Q141" s="23">
        <f t="shared" si="26"/>
        <v>11.349828426946001</v>
      </c>
      <c r="R141" s="18">
        <f t="shared" si="27"/>
        <v>0.77646302444581461</v>
      </c>
      <c r="S141" s="18">
        <f t="shared" ca="1" si="28"/>
        <v>1.3478306584166404</v>
      </c>
      <c r="T141" s="18">
        <f t="shared" ca="1" si="29"/>
        <v>0.51694223887484769</v>
      </c>
      <c r="U141" s="18">
        <f t="shared" ca="1" si="30"/>
        <v>0.25952078557096692</v>
      </c>
    </row>
    <row r="142" spans="1:21" x14ac:dyDescent="0.25">
      <c r="A142">
        <v>334</v>
      </c>
      <c r="B142">
        <v>13.468</v>
      </c>
      <c r="C142">
        <f ca="1">IF(B142="",VLOOKUP(RAND(),$AI$8:$AJ$23,2),B142)</f>
        <v>13.468</v>
      </c>
      <c r="D142" s="1">
        <f t="shared" ca="1" si="22"/>
        <v>0.84035308953341736</v>
      </c>
      <c r="E142">
        <v>78.352000000000004</v>
      </c>
      <c r="F142">
        <f ca="1">IF(E142="",VLOOKUP(RAND(),$AP$10:$AQ$17,2),E142)</f>
        <v>78.352000000000004</v>
      </c>
      <c r="G142">
        <f t="shared" ca="1" si="23"/>
        <v>15.408456243854475</v>
      </c>
      <c r="I142">
        <v>5.085</v>
      </c>
      <c r="J142">
        <v>4</v>
      </c>
      <c r="K142" s="1">
        <f t="shared" si="24"/>
        <v>0.8</v>
      </c>
      <c r="L142">
        <v>63.186</v>
      </c>
      <c r="M142">
        <v>3.5960000000000001</v>
      </c>
      <c r="N142" s="1">
        <f t="shared" si="25"/>
        <v>0.37633956713595296</v>
      </c>
      <c r="O142">
        <v>1</v>
      </c>
      <c r="P142" t="s">
        <v>61</v>
      </c>
      <c r="Q142" s="23">
        <f t="shared" si="26"/>
        <v>12.425958702064896</v>
      </c>
      <c r="R142" s="18">
        <f t="shared" si="27"/>
        <v>0.85990575491147325</v>
      </c>
      <c r="S142" s="18">
        <f t="shared" ca="1" si="28"/>
        <v>2.0166926566693704</v>
      </c>
      <c r="T142" s="18">
        <f t="shared" ca="1" si="29"/>
        <v>0.80264219388706637</v>
      </c>
      <c r="U142" s="18">
        <f t="shared" ca="1" si="30"/>
        <v>5.7263561024406884E-2</v>
      </c>
    </row>
    <row r="143" spans="1:21" x14ac:dyDescent="0.25">
      <c r="A143">
        <v>206</v>
      </c>
      <c r="B143">
        <v>4.8899999999999997</v>
      </c>
      <c r="C143">
        <f ca="1">IF(B143="",VLOOKUP(RAND(),$AI$8:$AJ$23,2),B143)</f>
        <v>4.8899999999999997</v>
      </c>
      <c r="D143" s="1">
        <f t="shared" ca="1" si="22"/>
        <v>0.29949558638083229</v>
      </c>
      <c r="E143">
        <v>82.063000000000002</v>
      </c>
      <c r="F143">
        <f ca="1">IF(E143="",VLOOKUP(RAND(),$AP$10:$AQ$17,2),E143)</f>
        <v>82.063000000000002</v>
      </c>
      <c r="G143">
        <f t="shared" ca="1" si="23"/>
        <v>10.225919003115264</v>
      </c>
      <c r="I143">
        <v>8.0250000000000004</v>
      </c>
      <c r="J143">
        <v>1</v>
      </c>
      <c r="K143" s="1">
        <f t="shared" si="24"/>
        <v>0.2</v>
      </c>
      <c r="L143">
        <v>63.378</v>
      </c>
      <c r="M143">
        <v>4.6159999999999997</v>
      </c>
      <c r="N143" s="1">
        <f t="shared" si="25"/>
        <v>0.48350493801218736</v>
      </c>
      <c r="O143">
        <v>1</v>
      </c>
      <c r="P143" t="s">
        <v>36</v>
      </c>
      <c r="Q143" s="23">
        <f t="shared" si="26"/>
        <v>7.8975700934579436</v>
      </c>
      <c r="R143" s="18">
        <f t="shared" si="27"/>
        <v>0.50877623198266153</v>
      </c>
      <c r="S143" s="18">
        <f t="shared" ca="1" si="28"/>
        <v>0.98300052439301966</v>
      </c>
      <c r="T143" s="18">
        <f t="shared" ca="1" si="29"/>
        <v>0.36110747303385859</v>
      </c>
      <c r="U143" s="18">
        <f t="shared" ca="1" si="30"/>
        <v>0.14766875894880294</v>
      </c>
    </row>
    <row r="144" spans="1:21" x14ac:dyDescent="0.25">
      <c r="A144">
        <v>2</v>
      </c>
      <c r="B144">
        <v>9.7309999999999999</v>
      </c>
      <c r="C144">
        <f ca="1">IF(B144="",VLOOKUP(RAND(),$AI$8:$AJ$23,2),B144)</f>
        <v>9.7309999999999999</v>
      </c>
      <c r="D144" s="1">
        <f t="shared" ca="1" si="22"/>
        <v>0.6047288776796973</v>
      </c>
      <c r="E144">
        <v>78.506</v>
      </c>
      <c r="F144">
        <f ca="1">IF(E144="",VLOOKUP(RAND(),$AP$10:$AQ$17,2),E144)</f>
        <v>78.506</v>
      </c>
      <c r="G144">
        <f t="shared" ca="1" si="23"/>
        <v>10.92029489497844</v>
      </c>
      <c r="I144">
        <v>7.1890000000000001</v>
      </c>
      <c r="J144">
        <v>1</v>
      </c>
      <c r="K144" s="1">
        <f t="shared" si="24"/>
        <v>0.2</v>
      </c>
      <c r="L144">
        <v>63.390999999999998</v>
      </c>
      <c r="M144">
        <v>2.4550000000000001</v>
      </c>
      <c r="N144" s="1">
        <f t="shared" si="25"/>
        <v>0.25646144147930239</v>
      </c>
      <c r="O144">
        <v>1</v>
      </c>
      <c r="P144" t="s">
        <v>18</v>
      </c>
      <c r="Q144" s="23">
        <f t="shared" si="26"/>
        <v>8.817777159549312</v>
      </c>
      <c r="R144" s="18">
        <f t="shared" si="27"/>
        <v>0.58012873638086093</v>
      </c>
      <c r="S144" s="18">
        <f t="shared" ca="1" si="28"/>
        <v>1.0611903191589998</v>
      </c>
      <c r="T144" s="18">
        <f t="shared" ca="1" si="29"/>
        <v>0.39450572395170252</v>
      </c>
      <c r="U144" s="18">
        <f t="shared" ca="1" si="30"/>
        <v>0.18562301242915841</v>
      </c>
    </row>
    <row r="145" spans="1:21" x14ac:dyDescent="0.25">
      <c r="A145">
        <v>877</v>
      </c>
      <c r="B145">
        <v>6.71</v>
      </c>
      <c r="C145">
        <f ca="1">IF(B145="",VLOOKUP(RAND(),$AI$8:$AJ$23,2),B145)</f>
        <v>6.71</v>
      </c>
      <c r="D145" s="1">
        <f t="shared" ca="1" si="22"/>
        <v>0.41424968474148804</v>
      </c>
      <c r="E145">
        <v>66.802999999999997</v>
      </c>
      <c r="F145">
        <f ca="1">IF(E145="",VLOOKUP(RAND(),$AP$10:$AQ$17,2),E145)</f>
        <v>66.802999999999997</v>
      </c>
      <c r="G145">
        <f t="shared" ca="1" si="23"/>
        <v>8.0485542168674691</v>
      </c>
      <c r="I145">
        <v>8.3000000000000007</v>
      </c>
      <c r="J145">
        <v>1</v>
      </c>
      <c r="K145" s="1">
        <f t="shared" si="24"/>
        <v>0.2</v>
      </c>
      <c r="L145">
        <v>64.009</v>
      </c>
      <c r="M145">
        <v>2.0430000000000001</v>
      </c>
      <c r="N145" s="1">
        <f t="shared" si="25"/>
        <v>0.21317503677243121</v>
      </c>
      <c r="O145">
        <v>1</v>
      </c>
      <c r="P145" t="s">
        <v>30</v>
      </c>
      <c r="Q145" s="23">
        <f t="shared" si="26"/>
        <v>7.7119277108433728</v>
      </c>
      <c r="R145" s="18">
        <f t="shared" si="27"/>
        <v>0.49438159254758113</v>
      </c>
      <c r="S145" s="18">
        <f t="shared" ca="1" si="28"/>
        <v>0.82742472151391921</v>
      </c>
      <c r="T145" s="18">
        <f t="shared" ca="1" si="29"/>
        <v>0.29465430332222842</v>
      </c>
      <c r="U145" s="18">
        <f t="shared" ca="1" si="30"/>
        <v>0.19972728922535271</v>
      </c>
    </row>
    <row r="146" spans="1:21" x14ac:dyDescent="0.25">
      <c r="A146">
        <v>900</v>
      </c>
      <c r="B146">
        <v>5.0999999999999996</v>
      </c>
      <c r="C146">
        <f ca="1">IF(B146="",VLOOKUP(RAND(),$AI$8:$AJ$23,2),B146)</f>
        <v>5.0999999999999996</v>
      </c>
      <c r="D146" s="1">
        <f t="shared" ca="1" si="22"/>
        <v>0.31273644388398486</v>
      </c>
      <c r="E146">
        <v>59.366</v>
      </c>
      <c r="F146">
        <f ca="1">IF(E146="",VLOOKUP(RAND(),$AP$10:$AQ$17,2),E146)</f>
        <v>59.366</v>
      </c>
      <c r="G146">
        <f t="shared" ca="1" si="23"/>
        <v>7.1810814080077421</v>
      </c>
      <c r="I146">
        <v>8.2669999999999995</v>
      </c>
      <c r="J146">
        <v>0</v>
      </c>
      <c r="K146" s="1">
        <f t="shared" si="24"/>
        <v>0</v>
      </c>
      <c r="L146">
        <v>64.58</v>
      </c>
      <c r="M146">
        <v>2.8889999999999998</v>
      </c>
      <c r="N146" s="1">
        <f t="shared" si="25"/>
        <v>0.30205925614624918</v>
      </c>
      <c r="O146">
        <v>1</v>
      </c>
      <c r="P146" t="s">
        <v>29</v>
      </c>
      <c r="Q146" s="23">
        <f t="shared" si="26"/>
        <v>7.8117817829926217</v>
      </c>
      <c r="R146" s="18">
        <f t="shared" si="27"/>
        <v>0.50212423915914284</v>
      </c>
      <c r="S146" s="18">
        <f t="shared" ca="1" si="28"/>
        <v>0.61479570003023398</v>
      </c>
      <c r="T146" s="18">
        <f t="shared" ca="1" si="29"/>
        <v>0.2038312306542141</v>
      </c>
      <c r="U146" s="18">
        <f t="shared" ca="1" si="30"/>
        <v>0.29829300850492874</v>
      </c>
    </row>
    <row r="147" spans="1:21" x14ac:dyDescent="0.25">
      <c r="A147">
        <v>537</v>
      </c>
      <c r="B147">
        <v>6.7309999999999999</v>
      </c>
      <c r="C147">
        <f ca="1">IF(B147="",VLOOKUP(RAND(),$AI$8:$AJ$23,2),B147)</f>
        <v>6.7309999999999999</v>
      </c>
      <c r="D147" s="1">
        <f t="shared" ca="1" si="22"/>
        <v>0.41557377049180333</v>
      </c>
      <c r="E147">
        <v>93.95</v>
      </c>
      <c r="F147">
        <f ca="1">IF(E147="",VLOOKUP(RAND(),$AP$10:$AQ$17,2),E147)</f>
        <v>93.95</v>
      </c>
      <c r="G147">
        <f t="shared" ca="1" si="23"/>
        <v>16.00783779178736</v>
      </c>
      <c r="I147">
        <v>5.8689999999999998</v>
      </c>
      <c r="J147">
        <v>3</v>
      </c>
      <c r="K147" s="1">
        <f t="shared" si="24"/>
        <v>0.6</v>
      </c>
      <c r="L147">
        <v>64.844999999999999</v>
      </c>
      <c r="M147">
        <v>3.3290000000000002</v>
      </c>
      <c r="N147" s="1">
        <f t="shared" si="25"/>
        <v>0.34828745534776218</v>
      </c>
      <c r="O147">
        <v>1</v>
      </c>
      <c r="P147" t="s">
        <v>18</v>
      </c>
      <c r="Q147" s="23">
        <f t="shared" si="26"/>
        <v>11.048730618504004</v>
      </c>
      <c r="R147" s="18">
        <f t="shared" si="27"/>
        <v>0.75311601539447071</v>
      </c>
      <c r="S147" s="18">
        <f t="shared" ca="1" si="28"/>
        <v>1.3638612258395655</v>
      </c>
      <c r="T147" s="18">
        <f t="shared" ca="1" si="29"/>
        <v>0.52378958915564433</v>
      </c>
      <c r="U147" s="18">
        <f t="shared" ca="1" si="30"/>
        <v>0.22932642623882638</v>
      </c>
    </row>
    <row r="148" spans="1:21" x14ac:dyDescent="0.25">
      <c r="A148">
        <v>523</v>
      </c>
      <c r="B148">
        <v>5.9409999999999998</v>
      </c>
      <c r="C148">
        <f ca="1">IF(B148="",VLOOKUP(RAND(),$AI$8:$AJ$23,2),B148)</f>
        <v>5.9409999999999998</v>
      </c>
      <c r="D148" s="1">
        <f t="shared" ca="1" si="22"/>
        <v>0.36576292559899121</v>
      </c>
      <c r="E148">
        <v>65.518000000000001</v>
      </c>
      <c r="F148">
        <f ca="1">IF(E148="",VLOOKUP(RAND(),$AP$10:$AQ$17,2),E148)</f>
        <v>65.518000000000001</v>
      </c>
      <c r="G148">
        <f t="shared" ca="1" si="23"/>
        <v>12.262399401085533</v>
      </c>
      <c r="I148">
        <v>5.343</v>
      </c>
      <c r="J148">
        <v>5</v>
      </c>
      <c r="K148" s="1">
        <f t="shared" si="24"/>
        <v>1</v>
      </c>
      <c r="L148">
        <v>64.947000000000003</v>
      </c>
      <c r="M148">
        <v>3.2309999999999999</v>
      </c>
      <c r="N148" s="1">
        <f t="shared" si="25"/>
        <v>0.33799117461651607</v>
      </c>
      <c r="O148">
        <v>1</v>
      </c>
      <c r="P148" t="s">
        <v>28</v>
      </c>
      <c r="Q148" s="23">
        <f t="shared" si="26"/>
        <v>12.155530600786076</v>
      </c>
      <c r="R148" s="18">
        <f t="shared" si="27"/>
        <v>0.83893686323815297</v>
      </c>
      <c r="S148" s="18">
        <f t="shared" ca="1" si="28"/>
        <v>1.7037541002155072</v>
      </c>
      <c r="T148" s="18">
        <f t="shared" ca="1" si="29"/>
        <v>0.66897257035633162</v>
      </c>
      <c r="U148" s="18">
        <f t="shared" ca="1" si="30"/>
        <v>0.16996429288182135</v>
      </c>
    </row>
    <row r="149" spans="1:21" x14ac:dyDescent="0.25">
      <c r="A149">
        <v>529</v>
      </c>
      <c r="B149">
        <v>6.851</v>
      </c>
      <c r="C149">
        <f ca="1">IF(B149="",VLOOKUP(RAND(),$AI$8:$AJ$23,2),B149)</f>
        <v>6.851</v>
      </c>
      <c r="D149" s="1">
        <f t="shared" ca="1" si="22"/>
        <v>0.42313997477931908</v>
      </c>
      <c r="E149">
        <v>73.188000000000002</v>
      </c>
      <c r="F149">
        <f ca="1">IF(E149="",VLOOKUP(RAND(),$AP$10:$AQ$17,2),E149)</f>
        <v>73.188000000000002</v>
      </c>
      <c r="G149">
        <f t="shared" ca="1" si="23"/>
        <v>7.5897542258633202</v>
      </c>
      <c r="I149">
        <v>9.6430000000000007</v>
      </c>
      <c r="J149">
        <v>2</v>
      </c>
      <c r="K149" s="1">
        <f t="shared" si="24"/>
        <v>0.4</v>
      </c>
      <c r="L149">
        <v>65.537999999999997</v>
      </c>
      <c r="M149">
        <v>2.302</v>
      </c>
      <c r="N149" s="1">
        <f t="shared" si="25"/>
        <v>0.24038663584786721</v>
      </c>
      <c r="O149">
        <v>1</v>
      </c>
      <c r="P149" t="s">
        <v>21</v>
      </c>
      <c r="Q149" s="23">
        <f t="shared" si="26"/>
        <v>6.7964326454422892</v>
      </c>
      <c r="R149" s="18">
        <f t="shared" si="27"/>
        <v>0.42339445488298655</v>
      </c>
      <c r="S149" s="18">
        <f t="shared" ca="1" si="28"/>
        <v>1.0635266106271863</v>
      </c>
      <c r="T149" s="18">
        <f t="shared" ca="1" si="29"/>
        <v>0.39550365531736542</v>
      </c>
      <c r="U149" s="18">
        <f t="shared" ca="1" si="30"/>
        <v>2.7890799565621127E-2</v>
      </c>
    </row>
    <row r="150" spans="1:21" x14ac:dyDescent="0.25">
      <c r="A150">
        <v>657</v>
      </c>
      <c r="B150">
        <v>3.8260000000000001</v>
      </c>
      <c r="C150">
        <f ca="1">IF(B150="",VLOOKUP(RAND(),$AI$8:$AJ$23,2),B150)</f>
        <v>3.8260000000000001</v>
      </c>
      <c r="D150" s="1">
        <f t="shared" ca="1" si="22"/>
        <v>0.23240857503152584</v>
      </c>
      <c r="F150">
        <f ca="1">IF(E150="",VLOOKUP(RAND(),$AP$10:$AQ$17,2),E150)</f>
        <v>70</v>
      </c>
      <c r="G150">
        <f t="shared" ca="1" si="23"/>
        <v>7.0657111133541939</v>
      </c>
      <c r="I150">
        <v>9.907</v>
      </c>
      <c r="J150">
        <v>2</v>
      </c>
      <c r="K150" s="1">
        <f t="shared" si="24"/>
        <v>0.4</v>
      </c>
      <c r="L150">
        <v>66.036000000000001</v>
      </c>
      <c r="M150">
        <v>6.6070000000000002</v>
      </c>
      <c r="N150" s="1">
        <f t="shared" si="25"/>
        <v>0.69268753939903338</v>
      </c>
      <c r="O150">
        <v>1</v>
      </c>
      <c r="P150" t="s">
        <v>41</v>
      </c>
      <c r="Q150" s="23">
        <f t="shared" si="26"/>
        <v>6.6655899868779649</v>
      </c>
      <c r="R150" s="18">
        <f t="shared" si="27"/>
        <v>0.41324896511801651</v>
      </c>
      <c r="S150" s="18">
        <f t="shared" ca="1" si="28"/>
        <v>1.3250961144305593</v>
      </c>
      <c r="T150" s="18">
        <f t="shared" ca="1" si="29"/>
        <v>0.50723132958262551</v>
      </c>
      <c r="U150" s="18">
        <f t="shared" ca="1" si="30"/>
        <v>-9.3982364464609003E-2</v>
      </c>
    </row>
    <row r="151" spans="1:21" x14ac:dyDescent="0.25">
      <c r="A151">
        <v>99</v>
      </c>
      <c r="B151">
        <v>1.4930000000000001</v>
      </c>
      <c r="C151">
        <f ca="1">IF(B151="",VLOOKUP(RAND(),$AI$8:$AJ$23,2),B151)</f>
        <v>1.4930000000000001</v>
      </c>
      <c r="D151" s="1">
        <f t="shared" ca="1" si="22"/>
        <v>8.530895334174024E-2</v>
      </c>
      <c r="E151">
        <v>78.034000000000006</v>
      </c>
      <c r="F151">
        <f ca="1">IF(E151="",VLOOKUP(RAND(),$AP$10:$AQ$17,2),E151)</f>
        <v>78.034000000000006</v>
      </c>
      <c r="G151">
        <f t="shared" ca="1" si="23"/>
        <v>12.859920896506264</v>
      </c>
      <c r="I151">
        <v>6.0679999999999996</v>
      </c>
      <c r="J151">
        <v>3</v>
      </c>
      <c r="K151" s="1">
        <f t="shared" si="24"/>
        <v>0.6</v>
      </c>
      <c r="L151">
        <v>66.599000000000004</v>
      </c>
      <c r="M151">
        <v>2.9820000000000002</v>
      </c>
      <c r="N151" s="1">
        <f t="shared" si="25"/>
        <v>0.31183021643202358</v>
      </c>
      <c r="O151">
        <v>1</v>
      </c>
      <c r="P151" t="s">
        <v>21</v>
      </c>
      <c r="Q151" s="23">
        <f t="shared" si="26"/>
        <v>10.975444957152275</v>
      </c>
      <c r="R151" s="18">
        <f t="shared" si="27"/>
        <v>0.74743347320737885</v>
      </c>
      <c r="S151" s="18">
        <f t="shared" ca="1" si="28"/>
        <v>0.99713916977376382</v>
      </c>
      <c r="T151" s="18">
        <f t="shared" ca="1" si="29"/>
        <v>0.36714670139451372</v>
      </c>
      <c r="U151" s="18">
        <f t="shared" ca="1" si="30"/>
        <v>0.38028677181286513</v>
      </c>
    </row>
    <row r="152" spans="1:21" x14ac:dyDescent="0.25">
      <c r="A152">
        <v>986</v>
      </c>
      <c r="B152">
        <v>6.9169999999999998</v>
      </c>
      <c r="C152">
        <f ca="1">IF(B152="",VLOOKUP(RAND(),$AI$8:$AJ$23,2),B152)</f>
        <v>6.9169999999999998</v>
      </c>
      <c r="D152" s="1">
        <f t="shared" ca="1" si="22"/>
        <v>0.42730138713745275</v>
      </c>
      <c r="E152">
        <v>57.436999999999998</v>
      </c>
      <c r="F152">
        <f ca="1">IF(E152="",VLOOKUP(RAND(),$AP$10:$AQ$17,2),E152)</f>
        <v>57.436999999999998</v>
      </c>
      <c r="G152">
        <f t="shared" ca="1" si="23"/>
        <v>6.2458677685950414</v>
      </c>
      <c r="I152">
        <v>9.1959999999999997</v>
      </c>
      <c r="J152">
        <v>0</v>
      </c>
      <c r="K152" s="1">
        <f t="shared" si="24"/>
        <v>0</v>
      </c>
      <c r="L152">
        <v>67.819000000000003</v>
      </c>
      <c r="M152">
        <v>3.7050000000000001</v>
      </c>
      <c r="N152" s="1">
        <f t="shared" si="25"/>
        <v>0.38779155284723682</v>
      </c>
      <c r="O152">
        <v>1</v>
      </c>
      <c r="P152" t="s">
        <v>18</v>
      </c>
      <c r="Q152" s="23">
        <f t="shared" si="26"/>
        <v>7.374836885602436</v>
      </c>
      <c r="R152" s="18">
        <f t="shared" si="27"/>
        <v>0.46824369872248806</v>
      </c>
      <c r="S152" s="18">
        <f t="shared" ca="1" si="28"/>
        <v>0.81509293998468957</v>
      </c>
      <c r="T152" s="18">
        <f t="shared" ca="1" si="29"/>
        <v>0.289386864841159</v>
      </c>
      <c r="U152" s="18">
        <f t="shared" ca="1" si="30"/>
        <v>0.17885683388132906</v>
      </c>
    </row>
    <row r="153" spans="1:21" x14ac:dyDescent="0.25">
      <c r="A153">
        <v>86</v>
      </c>
      <c r="C153">
        <f ca="1">IF(B153="",VLOOKUP(RAND(),$AI$8:$AJ$23,2),B153)</f>
        <v>6</v>
      </c>
      <c r="D153" s="1">
        <f t="shared" ca="1" si="22"/>
        <v>0.36948297604035313</v>
      </c>
      <c r="E153">
        <v>98.031000000000006</v>
      </c>
      <c r="F153">
        <f ca="1">IF(E153="",VLOOKUP(RAND(),$AP$10:$AQ$17,2),E153)</f>
        <v>98.031000000000006</v>
      </c>
      <c r="G153">
        <f t="shared" ca="1" si="23"/>
        <v>11.98862663568546</v>
      </c>
      <c r="I153">
        <v>8.1769999999999996</v>
      </c>
      <c r="J153">
        <v>3</v>
      </c>
      <c r="K153" s="1">
        <f t="shared" si="24"/>
        <v>0.6</v>
      </c>
      <c r="L153">
        <v>68.304000000000002</v>
      </c>
      <c r="M153">
        <v>0.58499999999999996</v>
      </c>
      <c r="N153" s="1">
        <f t="shared" si="25"/>
        <v>5.9991594872872443E-2</v>
      </c>
      <c r="O153">
        <v>1</v>
      </c>
      <c r="P153" t="s">
        <v>21</v>
      </c>
      <c r="Q153" s="23">
        <f t="shared" si="26"/>
        <v>8.3531857649504708</v>
      </c>
      <c r="R153" s="18">
        <f t="shared" si="27"/>
        <v>0.54410449711123121</v>
      </c>
      <c r="S153" s="18">
        <f t="shared" ca="1" si="28"/>
        <v>1.0294745709132256</v>
      </c>
      <c r="T153" s="18">
        <f t="shared" ca="1" si="29"/>
        <v>0.38095855297971265</v>
      </c>
      <c r="U153" s="18">
        <f t="shared" ca="1" si="30"/>
        <v>0.16314594413151856</v>
      </c>
    </row>
    <row r="154" spans="1:21" x14ac:dyDescent="0.25">
      <c r="A154">
        <v>634</v>
      </c>
      <c r="B154">
        <v>9.9109999999999996</v>
      </c>
      <c r="C154">
        <f ca="1">IF(B154="",VLOOKUP(RAND(),$AI$8:$AJ$23,2),B154)</f>
        <v>9.9109999999999996</v>
      </c>
      <c r="D154" s="1">
        <f t="shared" ca="1" si="22"/>
        <v>0.61607818411097093</v>
      </c>
      <c r="E154">
        <v>57.725999999999999</v>
      </c>
      <c r="F154">
        <f ca="1">IF(E154="",VLOOKUP(RAND(),$AP$10:$AQ$17,2),E154)</f>
        <v>57.725999999999999</v>
      </c>
      <c r="G154">
        <f t="shared" ca="1" si="23"/>
        <v>8.8727328619735619</v>
      </c>
      <c r="I154">
        <v>6.5060000000000002</v>
      </c>
      <c r="J154">
        <v>4</v>
      </c>
      <c r="K154" s="1">
        <f t="shared" si="24"/>
        <v>0.8</v>
      </c>
      <c r="L154">
        <v>68.685000000000002</v>
      </c>
      <c r="M154">
        <v>1.4750000000000001</v>
      </c>
      <c r="N154" s="1">
        <f t="shared" si="25"/>
        <v>0.15349863416684176</v>
      </c>
      <c r="O154">
        <v>1</v>
      </c>
      <c r="P154" t="s">
        <v>18</v>
      </c>
      <c r="Q154" s="23">
        <f t="shared" si="26"/>
        <v>10.557177989548109</v>
      </c>
      <c r="R154" s="18">
        <f t="shared" si="27"/>
        <v>0.71500121231161806</v>
      </c>
      <c r="S154" s="18">
        <f t="shared" ca="1" si="28"/>
        <v>1.5695768182778127</v>
      </c>
      <c r="T154" s="18">
        <f t="shared" ca="1" si="29"/>
        <v>0.61165963657716294</v>
      </c>
      <c r="U154" s="18">
        <f t="shared" ca="1" si="30"/>
        <v>0.10334157573445513</v>
      </c>
    </row>
    <row r="155" spans="1:21" x14ac:dyDescent="0.25">
      <c r="A155">
        <v>708</v>
      </c>
      <c r="B155">
        <v>5.2649999999999997</v>
      </c>
      <c r="C155">
        <f ca="1">IF(B155="",VLOOKUP(RAND(),$AI$8:$AJ$23,2),B155)</f>
        <v>5.2649999999999997</v>
      </c>
      <c r="D155" s="1">
        <f t="shared" ca="1" si="22"/>
        <v>0.32313997477931905</v>
      </c>
      <c r="E155">
        <v>78.051000000000002</v>
      </c>
      <c r="F155">
        <f ca="1">IF(E155="",VLOOKUP(RAND(),$AP$10:$AQ$17,2),E155)</f>
        <v>78.051000000000002</v>
      </c>
      <c r="G155">
        <f t="shared" ca="1" si="23"/>
        <v>9.3890292313244306</v>
      </c>
      <c r="I155">
        <v>8.3130000000000006</v>
      </c>
      <c r="J155">
        <v>1</v>
      </c>
      <c r="K155" s="1">
        <f t="shared" si="24"/>
        <v>0.2</v>
      </c>
      <c r="L155">
        <v>68.984999999999999</v>
      </c>
      <c r="M155">
        <v>3.782</v>
      </c>
      <c r="N155" s="1">
        <f t="shared" si="25"/>
        <v>0.39588148770750159</v>
      </c>
      <c r="O155">
        <v>1</v>
      </c>
      <c r="P155" t="s">
        <v>22</v>
      </c>
      <c r="Q155" s="23">
        <f t="shared" si="26"/>
        <v>8.2984482136412847</v>
      </c>
      <c r="R155" s="18">
        <f t="shared" si="27"/>
        <v>0.53986016829171357</v>
      </c>
      <c r="S155" s="18">
        <f t="shared" ca="1" si="28"/>
        <v>0.91902146248682071</v>
      </c>
      <c r="T155" s="18">
        <f t="shared" ca="1" si="29"/>
        <v>0.3337792421640009</v>
      </c>
      <c r="U155" s="18">
        <f t="shared" ca="1" si="30"/>
        <v>0.20608092612771267</v>
      </c>
    </row>
    <row r="156" spans="1:21" x14ac:dyDescent="0.25">
      <c r="A156">
        <v>527</v>
      </c>
      <c r="B156">
        <v>6.8579999999999997</v>
      </c>
      <c r="C156">
        <f ca="1">IF(B156="",VLOOKUP(RAND(),$AI$8:$AJ$23,2),B156)</f>
        <v>6.8579999999999997</v>
      </c>
      <c r="D156" s="1">
        <f t="shared" ca="1" si="22"/>
        <v>0.42358133669609083</v>
      </c>
      <c r="E156">
        <v>63.494999999999997</v>
      </c>
      <c r="F156">
        <f ca="1">IF(E156="",VLOOKUP(RAND(),$AP$10:$AQ$17,2),E156)</f>
        <v>63.494999999999997</v>
      </c>
      <c r="G156">
        <f t="shared" ca="1" si="23"/>
        <v>6.6991981430681573</v>
      </c>
      <c r="I156">
        <v>9.4779999999999998</v>
      </c>
      <c r="J156">
        <v>3</v>
      </c>
      <c r="K156" s="1">
        <f t="shared" si="24"/>
        <v>0.6</v>
      </c>
      <c r="L156">
        <v>69.400000000000006</v>
      </c>
      <c r="M156">
        <v>1.4990000000000001</v>
      </c>
      <c r="N156" s="1">
        <f t="shared" si="25"/>
        <v>0.15602017230510612</v>
      </c>
      <c r="O156">
        <v>1</v>
      </c>
      <c r="P156" t="s">
        <v>24</v>
      </c>
      <c r="Q156" s="23">
        <f t="shared" si="26"/>
        <v>7.3222198776113112</v>
      </c>
      <c r="R156" s="18">
        <f t="shared" si="27"/>
        <v>0.46416379602183433</v>
      </c>
      <c r="S156" s="18">
        <f t="shared" ca="1" si="28"/>
        <v>1.1796015090011969</v>
      </c>
      <c r="T156" s="18">
        <f t="shared" ca="1" si="29"/>
        <v>0.44508427632757885</v>
      </c>
      <c r="U156" s="18">
        <f t="shared" ca="1" si="30"/>
        <v>1.9079519694255476E-2</v>
      </c>
    </row>
    <row r="157" spans="1:21" x14ac:dyDescent="0.25">
      <c r="A157">
        <v>131</v>
      </c>
      <c r="B157">
        <v>9.4600000000000009</v>
      </c>
      <c r="C157">
        <f ca="1">IF(B157="",VLOOKUP(RAND(),$AI$8:$AJ$23,2),B157)</f>
        <v>9.4600000000000009</v>
      </c>
      <c r="D157" s="1">
        <f t="shared" ca="1" si="22"/>
        <v>0.58764186633039095</v>
      </c>
      <c r="E157">
        <v>72.626000000000005</v>
      </c>
      <c r="F157">
        <f ca="1">IF(E157="",VLOOKUP(RAND(),$AP$10:$AQ$17,2),E157)</f>
        <v>72.626000000000005</v>
      </c>
      <c r="G157">
        <f t="shared" ca="1" si="23"/>
        <v>10.263708309779538</v>
      </c>
      <c r="I157">
        <v>7.0759999999999996</v>
      </c>
      <c r="J157">
        <v>4</v>
      </c>
      <c r="K157" s="1">
        <f t="shared" si="24"/>
        <v>0.8</v>
      </c>
      <c r="L157">
        <v>70.959000000000003</v>
      </c>
      <c r="M157">
        <v>1.038</v>
      </c>
      <c r="N157" s="1">
        <f t="shared" si="25"/>
        <v>0.10758562723261189</v>
      </c>
      <c r="O157">
        <v>1</v>
      </c>
      <c r="P157" t="s">
        <v>38</v>
      </c>
      <c r="Q157" s="23">
        <f t="shared" si="26"/>
        <v>10.028123233465235</v>
      </c>
      <c r="R157" s="18">
        <f t="shared" si="27"/>
        <v>0.67397850861663977</v>
      </c>
      <c r="S157" s="18">
        <f t="shared" ca="1" si="28"/>
        <v>1.4952274935630028</v>
      </c>
      <c r="T157" s="18">
        <f t="shared" ca="1" si="29"/>
        <v>0.57990181690479481</v>
      </c>
      <c r="U157" s="18">
        <f t="shared" ca="1" si="30"/>
        <v>9.4076691711844962E-2</v>
      </c>
    </row>
    <row r="158" spans="1:21" x14ac:dyDescent="0.25">
      <c r="A158">
        <v>444</v>
      </c>
      <c r="B158">
        <v>8.4369999999999994</v>
      </c>
      <c r="C158">
        <f ca="1">IF(B158="",VLOOKUP(RAND(),$AI$8:$AJ$23,2),B158)</f>
        <v>8.4369999999999994</v>
      </c>
      <c r="D158" s="1">
        <f t="shared" ca="1" si="22"/>
        <v>0.52313997477931895</v>
      </c>
      <c r="E158">
        <v>76.460999999999999</v>
      </c>
      <c r="F158">
        <f ca="1">IF(E158="",VLOOKUP(RAND(),$AP$10:$AQ$17,2),E158)</f>
        <v>76.460999999999999</v>
      </c>
      <c r="G158">
        <f t="shared" ca="1" si="23"/>
        <v>11.342679127725857</v>
      </c>
      <c r="I158">
        <v>6.7409999999999997</v>
      </c>
      <c r="J158">
        <v>4</v>
      </c>
      <c r="K158" s="1">
        <f t="shared" si="24"/>
        <v>0.8</v>
      </c>
      <c r="L158">
        <v>71.185000000000002</v>
      </c>
      <c r="M158">
        <v>6.077</v>
      </c>
      <c r="N158" s="1">
        <f t="shared" si="25"/>
        <v>0.63700357217902914</v>
      </c>
      <c r="O158">
        <v>1</v>
      </c>
      <c r="P158" t="s">
        <v>48</v>
      </c>
      <c r="Q158" s="23">
        <f t="shared" si="26"/>
        <v>10.56000593383771</v>
      </c>
      <c r="R158" s="18">
        <f t="shared" si="27"/>
        <v>0.71522049003159771</v>
      </c>
      <c r="S158" s="18">
        <f t="shared" ca="1" si="28"/>
        <v>1.9601435469583484</v>
      </c>
      <c r="T158" s="18">
        <f t="shared" ca="1" si="29"/>
        <v>0.77848761769253805</v>
      </c>
      <c r="U158" s="18">
        <f t="shared" ca="1" si="30"/>
        <v>-6.3267127660940337E-2</v>
      </c>
    </row>
    <row r="159" spans="1:21" x14ac:dyDescent="0.25">
      <c r="A159">
        <v>375</v>
      </c>
      <c r="B159">
        <v>8.2680000000000007</v>
      </c>
      <c r="C159">
        <f ca="1">IF(B159="",VLOOKUP(RAND(),$AI$8:$AJ$23,2),B159)</f>
        <v>8.2680000000000007</v>
      </c>
      <c r="D159" s="1">
        <f t="shared" ca="1" si="22"/>
        <v>0.51248423707440105</v>
      </c>
      <c r="E159">
        <v>67.417000000000002</v>
      </c>
      <c r="F159">
        <f ca="1">IF(E159="",VLOOKUP(RAND(),$AP$10:$AQ$17,2),E159)</f>
        <v>67.417000000000002</v>
      </c>
      <c r="G159">
        <f t="shared" ca="1" si="23"/>
        <v>10.236410567871241</v>
      </c>
      <c r="I159">
        <v>6.5860000000000003</v>
      </c>
      <c r="J159">
        <v>4</v>
      </c>
      <c r="K159" s="1">
        <f t="shared" si="24"/>
        <v>0.8</v>
      </c>
      <c r="L159">
        <v>72.367999999999995</v>
      </c>
      <c r="M159">
        <v>5.1120000000000001</v>
      </c>
      <c r="N159" s="1">
        <f t="shared" si="25"/>
        <v>0.53561672620298373</v>
      </c>
      <c r="O159">
        <v>1</v>
      </c>
      <c r="P159" t="s">
        <v>40</v>
      </c>
      <c r="Q159" s="23">
        <f t="shared" si="26"/>
        <v>10.988156696021864</v>
      </c>
      <c r="R159" s="18">
        <f t="shared" si="27"/>
        <v>0.74841913658361625</v>
      </c>
      <c r="S159" s="18">
        <f t="shared" ca="1" si="28"/>
        <v>1.848100963277385</v>
      </c>
      <c r="T159" s="18">
        <f t="shared" ca="1" si="29"/>
        <v>0.73062937309092324</v>
      </c>
      <c r="U159" s="18">
        <f t="shared" ca="1" si="30"/>
        <v>1.7789763492693011E-2</v>
      </c>
    </row>
    <row r="160" spans="1:21" x14ac:dyDescent="0.25">
      <c r="A160">
        <v>287</v>
      </c>
      <c r="B160">
        <v>9.2799999999999994</v>
      </c>
      <c r="C160">
        <f ca="1">IF(B160="",VLOOKUP(RAND(),$AI$8:$AJ$23,2),B160)</f>
        <v>9.2799999999999994</v>
      </c>
      <c r="D160" s="1">
        <f t="shared" ca="1" si="22"/>
        <v>0.57629255989911721</v>
      </c>
      <c r="E160">
        <v>66.084999999999994</v>
      </c>
      <c r="F160">
        <f ca="1">IF(E160="",VLOOKUP(RAND(),$AP$10:$AQ$17,2),E160)</f>
        <v>66.084999999999994</v>
      </c>
      <c r="G160">
        <f t="shared" ca="1" si="23"/>
        <v>11.025191858525192</v>
      </c>
      <c r="I160">
        <v>5.9939999999999998</v>
      </c>
      <c r="J160">
        <v>2</v>
      </c>
      <c r="K160" s="1">
        <f t="shared" si="24"/>
        <v>0.4</v>
      </c>
      <c r="L160">
        <v>72.525000000000006</v>
      </c>
      <c r="M160">
        <v>3.2149999999999999</v>
      </c>
      <c r="N160" s="1">
        <f t="shared" si="25"/>
        <v>0.33631014919100649</v>
      </c>
      <c r="O160">
        <v>1</v>
      </c>
      <c r="P160" t="s">
        <v>38</v>
      </c>
      <c r="Q160" s="23">
        <f t="shared" si="26"/>
        <v>12.099599599599602</v>
      </c>
      <c r="R160" s="18">
        <f t="shared" si="27"/>
        <v>0.83459999477103186</v>
      </c>
      <c r="S160" s="18">
        <f t="shared" ca="1" si="28"/>
        <v>1.3126027090901236</v>
      </c>
      <c r="T160" s="18">
        <f t="shared" ca="1" si="29"/>
        <v>0.50189485456530336</v>
      </c>
      <c r="U160" s="18">
        <f t="shared" ca="1" si="30"/>
        <v>0.3327051402057285</v>
      </c>
    </row>
    <row r="161" spans="1:21" x14ac:dyDescent="0.25">
      <c r="A161">
        <v>89</v>
      </c>
      <c r="B161">
        <v>4.6399999999999997</v>
      </c>
      <c r="C161">
        <f ca="1">IF(B161="",VLOOKUP(RAND(),$AI$8:$AJ$23,2),B161)</f>
        <v>4.6399999999999997</v>
      </c>
      <c r="D161" s="1">
        <f t="shared" ca="1" si="22"/>
        <v>0.28373266078184112</v>
      </c>
      <c r="E161">
        <v>81.622</v>
      </c>
      <c r="F161">
        <f ca="1">IF(E161="",VLOOKUP(RAND(),$AP$10:$AQ$17,2),E161)</f>
        <v>81.622</v>
      </c>
      <c r="G161">
        <f t="shared" ca="1" si="23"/>
        <v>10.890193462308206</v>
      </c>
      <c r="I161">
        <v>7.4950000000000001</v>
      </c>
      <c r="J161">
        <v>3</v>
      </c>
      <c r="K161" s="1">
        <f t="shared" si="24"/>
        <v>0.6</v>
      </c>
      <c r="L161">
        <v>72.567999999999998</v>
      </c>
      <c r="M161">
        <v>3.3439999999999999</v>
      </c>
      <c r="N161" s="1">
        <f t="shared" si="25"/>
        <v>0.34986341668417731</v>
      </c>
      <c r="O161">
        <v>1</v>
      </c>
      <c r="P161" t="s">
        <v>24</v>
      </c>
      <c r="Q161" s="23">
        <f t="shared" si="26"/>
        <v>9.6821881254169444</v>
      </c>
      <c r="R161" s="18">
        <f t="shared" si="27"/>
        <v>0.64715483248105965</v>
      </c>
      <c r="S161" s="18">
        <f t="shared" ca="1" si="28"/>
        <v>1.2335960774660184</v>
      </c>
      <c r="T161" s="18">
        <f t="shared" ca="1" si="29"/>
        <v>0.4681476972149991</v>
      </c>
      <c r="U161" s="18">
        <f t="shared" ca="1" si="30"/>
        <v>0.17900713526606055</v>
      </c>
    </row>
    <row r="162" spans="1:21" x14ac:dyDescent="0.25">
      <c r="A162">
        <v>377</v>
      </c>
      <c r="B162">
        <v>5.9809999999999999</v>
      </c>
      <c r="C162">
        <f ca="1">IF(B162="",VLOOKUP(RAND(),$AI$8:$AJ$23,2),B162)</f>
        <v>5.9809999999999999</v>
      </c>
      <c r="D162" s="1">
        <f t="shared" ca="1" si="22"/>
        <v>0.36828499369482981</v>
      </c>
      <c r="E162">
        <v>76.375</v>
      </c>
      <c r="F162">
        <f ca="1">IF(E162="",VLOOKUP(RAND(),$AP$10:$AQ$17,2),E162)</f>
        <v>76.375</v>
      </c>
      <c r="G162">
        <f t="shared" ca="1" si="23"/>
        <v>8.2531878106764651</v>
      </c>
      <c r="I162">
        <v>9.2539999999999996</v>
      </c>
      <c r="J162">
        <v>1</v>
      </c>
      <c r="K162" s="1">
        <f t="shared" si="24"/>
        <v>0.2</v>
      </c>
      <c r="L162">
        <v>73.22</v>
      </c>
      <c r="M162">
        <v>4.2489999999999997</v>
      </c>
      <c r="N162" s="1">
        <f t="shared" si="25"/>
        <v>0.4449464173145618</v>
      </c>
      <c r="O162">
        <v>1</v>
      </c>
      <c r="P162" t="s">
        <v>13</v>
      </c>
      <c r="Q162" s="23">
        <f t="shared" si="26"/>
        <v>7.9122541603630863</v>
      </c>
      <c r="R162" s="18">
        <f t="shared" si="27"/>
        <v>0.5099148289213733</v>
      </c>
      <c r="S162" s="18">
        <f t="shared" ca="1" si="28"/>
        <v>1.0132314110093916</v>
      </c>
      <c r="T162" s="18">
        <f t="shared" ca="1" si="29"/>
        <v>0.37402039523431152</v>
      </c>
      <c r="U162" s="18">
        <f t="shared" ca="1" si="30"/>
        <v>0.13589443368706178</v>
      </c>
    </row>
    <row r="163" spans="1:21" x14ac:dyDescent="0.25">
      <c r="A163">
        <v>840</v>
      </c>
      <c r="B163">
        <v>2.9609999999999999</v>
      </c>
      <c r="C163">
        <f ca="1">IF(B163="",VLOOKUP(RAND(),$AI$8:$AJ$23,2),B163)</f>
        <v>2.9609999999999999</v>
      </c>
      <c r="D163" s="1">
        <f t="shared" ca="1" si="22"/>
        <v>0.17786885245901637</v>
      </c>
      <c r="E163">
        <v>79.697999999999993</v>
      </c>
      <c r="F163">
        <f ca="1">IF(E163="",VLOOKUP(RAND(),$AP$10:$AQ$17,2),E163)</f>
        <v>79.697999999999993</v>
      </c>
      <c r="G163">
        <f t="shared" ca="1" si="23"/>
        <v>7.498870907038012</v>
      </c>
      <c r="I163">
        <v>10.628</v>
      </c>
      <c r="J163">
        <v>1</v>
      </c>
      <c r="K163" s="1">
        <f t="shared" si="24"/>
        <v>0.2</v>
      </c>
      <c r="L163">
        <v>73.44</v>
      </c>
      <c r="M163">
        <v>3.1259999999999999</v>
      </c>
      <c r="N163" s="1">
        <f t="shared" si="25"/>
        <v>0.32695944526160958</v>
      </c>
      <c r="O163">
        <v>1</v>
      </c>
      <c r="P163" t="s">
        <v>29</v>
      </c>
      <c r="Q163" s="23">
        <f t="shared" si="26"/>
        <v>6.9100489273616859</v>
      </c>
      <c r="R163" s="18">
        <f t="shared" si="27"/>
        <v>0.43220421798314934</v>
      </c>
      <c r="S163" s="18">
        <f t="shared" ca="1" si="28"/>
        <v>0.70482829772062594</v>
      </c>
      <c r="T163" s="18">
        <f t="shared" ca="1" si="29"/>
        <v>0.24228805609350149</v>
      </c>
      <c r="U163" s="18">
        <f t="shared" ca="1" si="30"/>
        <v>0.18991616188964786</v>
      </c>
    </row>
    <row r="164" spans="1:21" x14ac:dyDescent="0.25">
      <c r="A164">
        <v>475</v>
      </c>
      <c r="B164">
        <v>11.465</v>
      </c>
      <c r="C164">
        <f ca="1">IF(B164="",VLOOKUP(RAND(),$AI$8:$AJ$23,2),B164)</f>
        <v>11.465</v>
      </c>
      <c r="D164" s="1">
        <f t="shared" ca="1" si="22"/>
        <v>0.71406052963430011</v>
      </c>
      <c r="E164">
        <v>77.540999999999997</v>
      </c>
      <c r="F164">
        <f ca="1">IF(E164="",VLOOKUP(RAND(),$AP$10:$AQ$17,2),E164)</f>
        <v>77.540999999999997</v>
      </c>
      <c r="G164">
        <f t="shared" ca="1" si="23"/>
        <v>11.32646801051709</v>
      </c>
      <c r="I164">
        <v>6.8460000000000001</v>
      </c>
      <c r="J164">
        <v>3</v>
      </c>
      <c r="K164" s="1">
        <f t="shared" si="24"/>
        <v>0.6</v>
      </c>
      <c r="L164">
        <v>73.739999999999995</v>
      </c>
      <c r="M164">
        <v>5.27</v>
      </c>
      <c r="N164" s="1">
        <f t="shared" si="25"/>
        <v>0.55221685227989059</v>
      </c>
      <c r="O164">
        <v>1</v>
      </c>
      <c r="P164" t="s">
        <v>27</v>
      </c>
      <c r="Q164" s="23">
        <f t="shared" si="26"/>
        <v>10.771253286590708</v>
      </c>
      <c r="R164" s="18">
        <f t="shared" si="27"/>
        <v>0.73160052907046302</v>
      </c>
      <c r="S164" s="18">
        <f t="shared" ca="1" si="28"/>
        <v>1.8662773819141907</v>
      </c>
      <c r="T164" s="18">
        <f t="shared" ca="1" si="29"/>
        <v>0.73839330944907233</v>
      </c>
      <c r="U164" s="18">
        <f t="shared" ca="1" si="30"/>
        <v>-6.7927803786093088E-3</v>
      </c>
    </row>
    <row r="165" spans="1:21" x14ac:dyDescent="0.25">
      <c r="A165">
        <v>272</v>
      </c>
      <c r="B165">
        <v>7.9909999999999997</v>
      </c>
      <c r="C165">
        <f ca="1">IF(B165="",VLOOKUP(RAND(),$AI$8:$AJ$23,2),B165)</f>
        <v>7.9909999999999997</v>
      </c>
      <c r="D165" s="1">
        <f t="shared" ca="1" si="22"/>
        <v>0.4950189155107188</v>
      </c>
      <c r="E165">
        <v>74.772999999999996</v>
      </c>
      <c r="F165">
        <f ca="1">IF(E165="",VLOOKUP(RAND(),$AP$10:$AQ$17,2),E165)</f>
        <v>74.772999999999996</v>
      </c>
      <c r="G165">
        <f t="shared" ca="1" si="23"/>
        <v>10.949333723824864</v>
      </c>
      <c r="I165">
        <v>6.8289999999999997</v>
      </c>
      <c r="J165">
        <v>5</v>
      </c>
      <c r="K165" s="1">
        <f t="shared" si="24"/>
        <v>1</v>
      </c>
      <c r="L165">
        <v>74.084999999999994</v>
      </c>
      <c r="M165">
        <v>0.96899999999999997</v>
      </c>
      <c r="N165" s="1">
        <f t="shared" si="25"/>
        <v>0.1003362050851019</v>
      </c>
      <c r="O165">
        <v>1</v>
      </c>
      <c r="P165" t="s">
        <v>28</v>
      </c>
      <c r="Q165" s="23">
        <f t="shared" si="26"/>
        <v>10.848586908771416</v>
      </c>
      <c r="R165" s="18">
        <f t="shared" si="27"/>
        <v>0.73759694859396818</v>
      </c>
      <c r="S165" s="18">
        <f t="shared" ca="1" si="28"/>
        <v>1.5953551205958207</v>
      </c>
      <c r="T165" s="18">
        <f t="shared" ca="1" si="29"/>
        <v>0.62267066700165341</v>
      </c>
      <c r="U165" s="18">
        <f t="shared" ca="1" si="30"/>
        <v>0.11492628159231477</v>
      </c>
    </row>
    <row r="166" spans="1:21" x14ac:dyDescent="0.25">
      <c r="A166">
        <v>96</v>
      </c>
      <c r="B166">
        <v>12.114000000000001</v>
      </c>
      <c r="C166">
        <f ca="1">IF(B166="",VLOOKUP(RAND(),$AI$8:$AJ$23,2),B166)</f>
        <v>12.114000000000001</v>
      </c>
      <c r="D166" s="1">
        <f t="shared" ca="1" si="22"/>
        <v>0.75498108448928125</v>
      </c>
      <c r="E166">
        <v>83.763999999999996</v>
      </c>
      <c r="F166">
        <f ca="1">IF(E166="",VLOOKUP(RAND(),$AP$10:$AQ$17,2),E166)</f>
        <v>83.763999999999996</v>
      </c>
      <c r="G166">
        <f t="shared" ca="1" si="23"/>
        <v>11.336310732169441</v>
      </c>
      <c r="I166">
        <v>7.3890000000000002</v>
      </c>
      <c r="J166">
        <v>5</v>
      </c>
      <c r="K166" s="1">
        <f t="shared" si="24"/>
        <v>1</v>
      </c>
      <c r="L166">
        <v>74.554000000000002</v>
      </c>
      <c r="M166">
        <v>0.34300000000000003</v>
      </c>
      <c r="N166" s="1">
        <f t="shared" si="25"/>
        <v>3.4566085312040341E-2</v>
      </c>
      <c r="O166">
        <v>1</v>
      </c>
      <c r="P166" t="s">
        <v>62</v>
      </c>
      <c r="Q166" s="23">
        <f t="shared" si="26"/>
        <v>10.089863310326161</v>
      </c>
      <c r="R166" s="18">
        <f t="shared" si="27"/>
        <v>0.67876581059257024</v>
      </c>
      <c r="S166" s="18">
        <f t="shared" ca="1" si="28"/>
        <v>1.7895471698013217</v>
      </c>
      <c r="T166" s="18">
        <f t="shared" ca="1" si="29"/>
        <v>0.70561850955613314</v>
      </c>
      <c r="U166" s="18">
        <f t="shared" ca="1" si="30"/>
        <v>-2.6852698963562904E-2</v>
      </c>
    </row>
    <row r="167" spans="1:21" x14ac:dyDescent="0.25">
      <c r="A167">
        <v>193</v>
      </c>
      <c r="B167">
        <v>7.968</v>
      </c>
      <c r="C167">
        <f ca="1">IF(B167="",VLOOKUP(RAND(),$AI$8:$AJ$23,2),B167)</f>
        <v>7.968</v>
      </c>
      <c r="D167" s="1">
        <f t="shared" ca="1" si="22"/>
        <v>0.49356872635561166</v>
      </c>
      <c r="E167">
        <v>70.424999999999997</v>
      </c>
      <c r="F167">
        <f ca="1">IF(E167="",VLOOKUP(RAND(),$AP$10:$AQ$17,2),E167)</f>
        <v>70.424999999999997</v>
      </c>
      <c r="G167">
        <f t="shared" ca="1" si="23"/>
        <v>10.804694691623197</v>
      </c>
      <c r="I167">
        <v>6.5179999999999998</v>
      </c>
      <c r="J167">
        <v>5</v>
      </c>
      <c r="K167" s="1">
        <f t="shared" si="24"/>
        <v>1</v>
      </c>
      <c r="L167">
        <v>74.873000000000005</v>
      </c>
      <c r="M167">
        <v>1.7150000000000001</v>
      </c>
      <c r="N167" s="1">
        <f t="shared" si="25"/>
        <v>0.17871401554948518</v>
      </c>
      <c r="O167">
        <v>1</v>
      </c>
      <c r="P167" t="s">
        <v>25</v>
      </c>
      <c r="Q167" s="23">
        <f t="shared" si="26"/>
        <v>11.48711261123044</v>
      </c>
      <c r="R167" s="18">
        <f t="shared" si="27"/>
        <v>0.78710798765454748</v>
      </c>
      <c r="S167" s="18">
        <f t="shared" ca="1" si="28"/>
        <v>1.6722827419050967</v>
      </c>
      <c r="T167" s="18">
        <f t="shared" ca="1" si="29"/>
        <v>0.6555297889201821</v>
      </c>
      <c r="U167" s="18">
        <f t="shared" ca="1" si="30"/>
        <v>0.13157819873436538</v>
      </c>
    </row>
    <row r="168" spans="1:21" x14ac:dyDescent="0.25">
      <c r="A168">
        <v>815</v>
      </c>
      <c r="B168">
        <v>5.89</v>
      </c>
      <c r="C168">
        <f ca="1">IF(B168="",VLOOKUP(RAND(),$AI$8:$AJ$23,2),B168)</f>
        <v>5.89</v>
      </c>
      <c r="D168" s="1">
        <f t="shared" ca="1" si="22"/>
        <v>0.36254728877679698</v>
      </c>
      <c r="E168">
        <v>58.061999999999998</v>
      </c>
      <c r="F168">
        <f ca="1">IF(E168="",VLOOKUP(RAND(),$AP$10:$AQ$17,2),E168)</f>
        <v>58.061999999999998</v>
      </c>
      <c r="G168">
        <f t="shared" ca="1" si="23"/>
        <v>5.5318216463414629</v>
      </c>
      <c r="I168">
        <v>10.496</v>
      </c>
      <c r="J168">
        <v>0</v>
      </c>
      <c r="K168" s="1">
        <f t="shared" si="24"/>
        <v>0</v>
      </c>
      <c r="L168">
        <v>74.894999999999996</v>
      </c>
      <c r="M168">
        <v>2.9569999999999999</v>
      </c>
      <c r="N168" s="1">
        <f t="shared" si="25"/>
        <v>0.30920361420466486</v>
      </c>
      <c r="O168">
        <v>1</v>
      </c>
      <c r="P168" t="s">
        <v>20</v>
      </c>
      <c r="Q168" s="23">
        <f t="shared" si="26"/>
        <v>7.1355754573170724</v>
      </c>
      <c r="R168" s="18">
        <f t="shared" si="27"/>
        <v>0.44969145896783724</v>
      </c>
      <c r="S168" s="18">
        <f t="shared" ca="1" si="28"/>
        <v>0.67175090298146189</v>
      </c>
      <c r="T168" s="18">
        <f t="shared" ca="1" si="29"/>
        <v>0.22815926687601359</v>
      </c>
      <c r="U168" s="18">
        <f t="shared" ca="1" si="30"/>
        <v>0.22153219209182365</v>
      </c>
    </row>
    <row r="169" spans="1:21" x14ac:dyDescent="0.25">
      <c r="A169">
        <v>494</v>
      </c>
      <c r="B169">
        <v>5.2869999999999999</v>
      </c>
      <c r="C169">
        <f ca="1">IF(B169="",VLOOKUP(RAND(),$AI$8:$AJ$23,2),B169)</f>
        <v>5.2869999999999999</v>
      </c>
      <c r="D169" s="1">
        <f t="shared" ca="1" si="22"/>
        <v>0.32452711223203029</v>
      </c>
      <c r="E169">
        <v>85.363</v>
      </c>
      <c r="F169">
        <f ca="1">IF(E169="",VLOOKUP(RAND(),$AP$10:$AQ$17,2),E169)</f>
        <v>85.363</v>
      </c>
      <c r="G169">
        <f t="shared" ca="1" si="23"/>
        <v>10.282221151529752</v>
      </c>
      <c r="I169">
        <v>8.3019999999999996</v>
      </c>
      <c r="J169">
        <v>3</v>
      </c>
      <c r="K169" s="1">
        <f t="shared" si="24"/>
        <v>0.6</v>
      </c>
      <c r="L169">
        <v>75.17</v>
      </c>
      <c r="M169">
        <v>4.8099999999999996</v>
      </c>
      <c r="N169" s="1">
        <f t="shared" si="25"/>
        <v>0.50388737129649075</v>
      </c>
      <c r="O169">
        <v>1</v>
      </c>
      <c r="P169" t="s">
        <v>36</v>
      </c>
      <c r="Q169" s="23">
        <f t="shared" si="26"/>
        <v>9.0544447121175633</v>
      </c>
      <c r="R169" s="18">
        <f t="shared" si="27"/>
        <v>0.59847984800323195</v>
      </c>
      <c r="S169" s="18">
        <f t="shared" ca="1" si="28"/>
        <v>1.4284144835285211</v>
      </c>
      <c r="T169" s="18">
        <f t="shared" ca="1" si="29"/>
        <v>0.55136308393604017</v>
      </c>
      <c r="U169" s="18">
        <f t="shared" ca="1" si="30"/>
        <v>4.7116764067191785E-2</v>
      </c>
    </row>
    <row r="170" spans="1:21" x14ac:dyDescent="0.25">
      <c r="A170">
        <v>961</v>
      </c>
      <c r="B170">
        <v>7.5140000000000002</v>
      </c>
      <c r="C170">
        <f ca="1">IF(B170="",VLOOKUP(RAND(),$AI$8:$AJ$23,2),B170)</f>
        <v>7.5140000000000002</v>
      </c>
      <c r="D170" s="1">
        <f t="shared" ca="1" si="22"/>
        <v>0.46494325346784371</v>
      </c>
      <c r="E170">
        <v>76.650000000000006</v>
      </c>
      <c r="F170">
        <f ca="1">IF(E170="",VLOOKUP(RAND(),$AP$10:$AQ$17,2),E170)</f>
        <v>76.650000000000006</v>
      </c>
      <c r="G170">
        <f t="shared" ca="1" si="23"/>
        <v>13.035714285714286</v>
      </c>
      <c r="I170">
        <v>5.88</v>
      </c>
      <c r="J170">
        <v>4</v>
      </c>
      <c r="K170" s="1">
        <f t="shared" si="24"/>
        <v>0.8</v>
      </c>
      <c r="L170">
        <v>75.177999999999997</v>
      </c>
      <c r="M170">
        <v>4.04</v>
      </c>
      <c r="N170" s="1">
        <f t="shared" si="25"/>
        <v>0.42298802269384317</v>
      </c>
      <c r="O170">
        <v>1</v>
      </c>
      <c r="P170" t="s">
        <v>18</v>
      </c>
      <c r="Q170" s="23">
        <f t="shared" si="26"/>
        <v>12.785374149659864</v>
      </c>
      <c r="R170" s="18">
        <f t="shared" si="27"/>
        <v>0.88777469142619714</v>
      </c>
      <c r="S170" s="18">
        <f t="shared" ca="1" si="28"/>
        <v>1.6879312761616869</v>
      </c>
      <c r="T170" s="18">
        <f t="shared" ca="1" si="29"/>
        <v>0.66221395627427604</v>
      </c>
      <c r="U170" s="18">
        <f t="shared" ca="1" si="30"/>
        <v>0.2255607351519211</v>
      </c>
    </row>
    <row r="171" spans="1:21" x14ac:dyDescent="0.25">
      <c r="A171">
        <v>713</v>
      </c>
      <c r="C171">
        <f ca="1">IF(B171="",VLOOKUP(RAND(),$AI$8:$AJ$23,2),B171)</f>
        <v>6</v>
      </c>
      <c r="D171" s="1">
        <f t="shared" ca="1" si="22"/>
        <v>0.36948297604035313</v>
      </c>
      <c r="E171">
        <v>79.849000000000004</v>
      </c>
      <c r="F171">
        <f ca="1">IF(E171="",VLOOKUP(RAND(),$AP$10:$AQ$17,2),E171)</f>
        <v>79.849000000000004</v>
      </c>
      <c r="G171">
        <f t="shared" ca="1" si="23"/>
        <v>8.5409134666809283</v>
      </c>
      <c r="I171">
        <v>9.3490000000000002</v>
      </c>
      <c r="J171">
        <v>3</v>
      </c>
      <c r="K171" s="1">
        <f t="shared" si="24"/>
        <v>0.6</v>
      </c>
      <c r="L171">
        <v>76.061999999999998</v>
      </c>
      <c r="M171">
        <v>2.464</v>
      </c>
      <c r="N171" s="1">
        <f t="shared" si="25"/>
        <v>0.25740701828115148</v>
      </c>
      <c r="O171">
        <v>1</v>
      </c>
      <c r="P171" t="s">
        <v>36</v>
      </c>
      <c r="Q171" s="23">
        <f t="shared" si="26"/>
        <v>8.1358434057118405</v>
      </c>
      <c r="R171" s="18">
        <f t="shared" si="27"/>
        <v>0.52725185359767923</v>
      </c>
      <c r="S171" s="18">
        <f t="shared" ca="1" si="28"/>
        <v>1.2268899943215046</v>
      </c>
      <c r="T171" s="18">
        <f t="shared" ca="1" si="29"/>
        <v>0.46528323839135421</v>
      </c>
      <c r="U171" s="18">
        <f t="shared" ca="1" si="30"/>
        <v>6.1968615206325017E-2</v>
      </c>
    </row>
    <row r="172" spans="1:21" x14ac:dyDescent="0.25">
      <c r="A172">
        <v>566</v>
      </c>
      <c r="B172">
        <v>6.18</v>
      </c>
      <c r="C172">
        <f ca="1">IF(B172="",VLOOKUP(RAND(),$AI$8:$AJ$23,2),B172)</f>
        <v>6.18</v>
      </c>
      <c r="D172" s="1">
        <f t="shared" ca="1" si="22"/>
        <v>0.38083228247162676</v>
      </c>
      <c r="E172">
        <v>64.632999999999996</v>
      </c>
      <c r="F172">
        <f ca="1">IF(E172="",VLOOKUP(RAND(),$AP$10:$AQ$17,2),E172)</f>
        <v>64.632999999999996</v>
      </c>
      <c r="G172">
        <f t="shared" ca="1" si="23"/>
        <v>8.5777040477770399</v>
      </c>
      <c r="I172">
        <v>7.5350000000000001</v>
      </c>
      <c r="J172">
        <v>3</v>
      </c>
      <c r="K172" s="1">
        <f t="shared" si="24"/>
        <v>0.6</v>
      </c>
      <c r="L172">
        <v>76.686000000000007</v>
      </c>
      <c r="M172">
        <v>3.907</v>
      </c>
      <c r="N172" s="1">
        <f t="shared" si="25"/>
        <v>0.40901449884429503</v>
      </c>
      <c r="O172">
        <v>1</v>
      </c>
      <c r="P172" t="s">
        <v>29</v>
      </c>
      <c r="Q172" s="23">
        <f t="shared" si="26"/>
        <v>10.177305905773061</v>
      </c>
      <c r="R172" s="18">
        <f t="shared" si="27"/>
        <v>0.68554607604164619</v>
      </c>
      <c r="S172" s="18">
        <f t="shared" ca="1" si="28"/>
        <v>1.3898467813159219</v>
      </c>
      <c r="T172" s="18">
        <f t="shared" ca="1" si="29"/>
        <v>0.53488914638861085</v>
      </c>
      <c r="U172" s="18">
        <f t="shared" ca="1" si="30"/>
        <v>0.15065692965303534</v>
      </c>
    </row>
    <row r="173" spans="1:21" x14ac:dyDescent="0.25">
      <c r="A173">
        <v>453</v>
      </c>
      <c r="B173">
        <v>5.15</v>
      </c>
      <c r="C173">
        <f ca="1">IF(B173="",VLOOKUP(RAND(),$AI$8:$AJ$23,2),B173)</f>
        <v>5.15</v>
      </c>
      <c r="D173" s="1">
        <f t="shared" ca="1" si="22"/>
        <v>0.31588902900378313</v>
      </c>
      <c r="E173">
        <v>94.308999999999997</v>
      </c>
      <c r="F173">
        <f ca="1">IF(E173="",VLOOKUP(RAND(),$AP$10:$AQ$17,2),E173)</f>
        <v>94.308999999999997</v>
      </c>
      <c r="G173">
        <f t="shared" ca="1" si="23"/>
        <v>7.8089757390080319</v>
      </c>
      <c r="I173">
        <v>12.077</v>
      </c>
      <c r="J173">
        <v>0</v>
      </c>
      <c r="K173" s="1">
        <f t="shared" si="24"/>
        <v>0</v>
      </c>
      <c r="L173">
        <v>77.513000000000005</v>
      </c>
      <c r="M173">
        <v>5.1189999999999998</v>
      </c>
      <c r="N173" s="1">
        <f t="shared" si="25"/>
        <v>0.53635217482664421</v>
      </c>
      <c r="O173">
        <v>1</v>
      </c>
      <c r="P173" t="s">
        <v>36</v>
      </c>
      <c r="Q173" s="23">
        <f t="shared" si="26"/>
        <v>6.4182330048853196</v>
      </c>
      <c r="R173" s="18">
        <f t="shared" si="27"/>
        <v>0.39406899922129396</v>
      </c>
      <c r="S173" s="18">
        <f t="shared" ca="1" si="28"/>
        <v>0.85224120383042734</v>
      </c>
      <c r="T173" s="18">
        <f t="shared" ca="1" si="29"/>
        <v>0.30525449872861909</v>
      </c>
      <c r="U173" s="18">
        <f t="shared" ca="1" si="30"/>
        <v>8.8814500492674864E-2</v>
      </c>
    </row>
    <row r="174" spans="1:21" x14ac:dyDescent="0.25">
      <c r="A174">
        <v>603</v>
      </c>
      <c r="B174">
        <v>2.669</v>
      </c>
      <c r="C174">
        <f ca="1">IF(B174="",VLOOKUP(RAND(),$AI$8:$AJ$23,2),B174)</f>
        <v>2.669</v>
      </c>
      <c r="D174" s="1">
        <f t="shared" ca="1" si="22"/>
        <v>0.15945775535939472</v>
      </c>
      <c r="E174">
        <v>94.873000000000005</v>
      </c>
      <c r="F174">
        <f ca="1">IF(E174="",VLOOKUP(RAND(),$AP$10:$AQ$17,2),E174)</f>
        <v>94.873000000000005</v>
      </c>
      <c r="G174">
        <f t="shared" ca="1" si="23"/>
        <v>9.4844546636009195</v>
      </c>
      <c r="I174">
        <v>10.003</v>
      </c>
      <c r="J174">
        <v>2</v>
      </c>
      <c r="K174" s="1">
        <f t="shared" si="24"/>
        <v>0.4</v>
      </c>
      <c r="L174">
        <v>79.742999999999995</v>
      </c>
      <c r="M174">
        <v>2.9</v>
      </c>
      <c r="N174" s="1">
        <f t="shared" si="25"/>
        <v>0.30321496112628704</v>
      </c>
      <c r="O174">
        <v>1</v>
      </c>
      <c r="P174" t="s">
        <v>13</v>
      </c>
      <c r="Q174" s="23">
        <f t="shared" si="26"/>
        <v>7.9719084274717575</v>
      </c>
      <c r="R174" s="18">
        <f t="shared" si="27"/>
        <v>0.51454039800586482</v>
      </c>
      <c r="S174" s="18">
        <f t="shared" ca="1" si="28"/>
        <v>0.86267271648568178</v>
      </c>
      <c r="T174" s="18">
        <f t="shared" ca="1" si="29"/>
        <v>0.30971024999584762</v>
      </c>
      <c r="U174" s="18">
        <f t="shared" ca="1" si="30"/>
        <v>0.2048301480100172</v>
      </c>
    </row>
    <row r="175" spans="1:21" x14ac:dyDescent="0.25">
      <c r="A175">
        <v>633</v>
      </c>
      <c r="B175">
        <v>5.1769999999999996</v>
      </c>
      <c r="C175">
        <f ca="1">IF(B175="",VLOOKUP(RAND(),$AI$8:$AJ$23,2),B175)</f>
        <v>5.1769999999999996</v>
      </c>
      <c r="D175" s="1">
        <f t="shared" ca="1" si="22"/>
        <v>0.31759142496847415</v>
      </c>
      <c r="E175">
        <v>88.734999999999999</v>
      </c>
      <c r="F175">
        <f ca="1">IF(E175="",VLOOKUP(RAND(),$AP$10:$AQ$17,2),E175)</f>
        <v>88.734999999999999</v>
      </c>
      <c r="G175">
        <f t="shared" ca="1" si="23"/>
        <v>7.9561552945395855</v>
      </c>
      <c r="I175">
        <v>11.153</v>
      </c>
      <c r="J175">
        <v>2</v>
      </c>
      <c r="K175" s="1">
        <f t="shared" si="24"/>
        <v>0.4</v>
      </c>
      <c r="L175">
        <v>79.968000000000004</v>
      </c>
      <c r="M175">
        <v>2.6749999999999998</v>
      </c>
      <c r="N175" s="1">
        <f t="shared" si="25"/>
        <v>0.27957554108005883</v>
      </c>
      <c r="O175">
        <v>1</v>
      </c>
      <c r="P175" t="s">
        <v>35</v>
      </c>
      <c r="Q175" s="23">
        <f t="shared" si="26"/>
        <v>7.1700887653546133</v>
      </c>
      <c r="R175" s="18">
        <f t="shared" si="27"/>
        <v>0.45236760768945605</v>
      </c>
      <c r="S175" s="18">
        <f t="shared" ca="1" si="28"/>
        <v>0.99716696604853294</v>
      </c>
      <c r="T175" s="18">
        <f t="shared" ca="1" si="29"/>
        <v>0.3671585743884524</v>
      </c>
      <c r="U175" s="18">
        <f t="shared" ca="1" si="30"/>
        <v>8.5209033301003656E-2</v>
      </c>
    </row>
    <row r="176" spans="1:21" x14ac:dyDescent="0.25">
      <c r="A176">
        <v>998</v>
      </c>
      <c r="B176">
        <v>9.1579999999999995</v>
      </c>
      <c r="C176">
        <f ca="1">IF(B176="",VLOOKUP(RAND(),$AI$8:$AJ$23,2),B176)</f>
        <v>9.1579999999999995</v>
      </c>
      <c r="D176" s="1">
        <f t="shared" ca="1" si="22"/>
        <v>0.56860025220680954</v>
      </c>
      <c r="E176">
        <v>79.257000000000005</v>
      </c>
      <c r="F176">
        <f ca="1">IF(E176="",VLOOKUP(RAND(),$AP$10:$AQ$17,2),E176)</f>
        <v>79.257000000000005</v>
      </c>
      <c r="G176">
        <f t="shared" ca="1" si="23"/>
        <v>8.7955831761180789</v>
      </c>
      <c r="I176">
        <v>9.0109999999999992</v>
      </c>
      <c r="J176">
        <v>2</v>
      </c>
      <c r="K176" s="1">
        <f t="shared" si="24"/>
        <v>0.4</v>
      </c>
      <c r="L176">
        <v>80.399000000000001</v>
      </c>
      <c r="M176">
        <v>5.968</v>
      </c>
      <c r="N176" s="1">
        <f t="shared" si="25"/>
        <v>0.62555158646774522</v>
      </c>
      <c r="O176">
        <v>1</v>
      </c>
      <c r="P176" t="s">
        <v>63</v>
      </c>
      <c r="Q176" s="23">
        <f t="shared" si="26"/>
        <v>8.9223171679058932</v>
      </c>
      <c r="R176" s="18">
        <f t="shared" si="27"/>
        <v>0.58823472869597548</v>
      </c>
      <c r="S176" s="18">
        <f t="shared" ca="1" si="28"/>
        <v>1.5941518386745548</v>
      </c>
      <c r="T176" s="18">
        <f t="shared" ca="1" si="29"/>
        <v>0.62215669313010624</v>
      </c>
      <c r="U176" s="18">
        <f t="shared" ca="1" si="30"/>
        <v>-3.3921964434130758E-2</v>
      </c>
    </row>
    <row r="177" spans="1:21" x14ac:dyDescent="0.25">
      <c r="A177">
        <v>835</v>
      </c>
      <c r="B177">
        <v>8.9</v>
      </c>
      <c r="C177">
        <f ca="1">IF(B177="",VLOOKUP(RAND(),$AI$8:$AJ$23,2),B177)</f>
        <v>8.9</v>
      </c>
      <c r="D177" s="1">
        <f t="shared" ca="1" si="22"/>
        <v>0.55233291298865073</v>
      </c>
      <c r="E177">
        <v>71.591999999999999</v>
      </c>
      <c r="F177">
        <f ca="1">IF(E177="",VLOOKUP(RAND(),$AP$10:$AQ$17,2),E177)</f>
        <v>71.591999999999999</v>
      </c>
      <c r="G177">
        <f t="shared" ca="1" si="23"/>
        <v>8.0332136445242366</v>
      </c>
      <c r="I177">
        <v>8.9120000000000008</v>
      </c>
      <c r="J177">
        <v>1</v>
      </c>
      <c r="K177" s="1">
        <f t="shared" si="24"/>
        <v>0.2</v>
      </c>
      <c r="L177">
        <v>81.531999999999996</v>
      </c>
      <c r="M177">
        <v>3.3929999999999998</v>
      </c>
      <c r="N177" s="1">
        <f t="shared" si="25"/>
        <v>0.35501155704980036</v>
      </c>
      <c r="O177">
        <v>1</v>
      </c>
      <c r="P177" t="s">
        <v>64</v>
      </c>
      <c r="Q177" s="23">
        <f t="shared" si="26"/>
        <v>9.1485637342908426</v>
      </c>
      <c r="R177" s="18">
        <f t="shared" si="27"/>
        <v>0.6057778010303676</v>
      </c>
      <c r="S177" s="18">
        <f t="shared" ca="1" si="28"/>
        <v>1.1073444700384512</v>
      </c>
      <c r="T177" s="18">
        <f t="shared" ca="1" si="29"/>
        <v>0.41422016260172728</v>
      </c>
      <c r="U177" s="18">
        <f t="shared" ca="1" si="30"/>
        <v>0.19155763842864032</v>
      </c>
    </row>
    <row r="178" spans="1:21" x14ac:dyDescent="0.25">
      <c r="A178">
        <v>534</v>
      </c>
      <c r="B178">
        <v>7.6219999999999999</v>
      </c>
      <c r="C178">
        <f ca="1">IF(B178="",VLOOKUP(RAND(),$AI$8:$AJ$23,2),B178)</f>
        <v>7.6219999999999999</v>
      </c>
      <c r="D178" s="1">
        <f t="shared" ca="1" si="22"/>
        <v>0.47175283732660783</v>
      </c>
      <c r="E178">
        <v>73.944000000000003</v>
      </c>
      <c r="F178">
        <f ca="1">IF(E178="",VLOOKUP(RAND(),$AP$10:$AQ$17,2),E178)</f>
        <v>73.944000000000003</v>
      </c>
      <c r="G178">
        <f t="shared" ca="1" si="23"/>
        <v>8.390332463406331</v>
      </c>
      <c r="I178">
        <v>8.8130000000000006</v>
      </c>
      <c r="J178">
        <v>2</v>
      </c>
      <c r="K178" s="1">
        <f t="shared" si="24"/>
        <v>0.4</v>
      </c>
      <c r="L178">
        <v>81.938999999999993</v>
      </c>
      <c r="M178">
        <v>2.2999999999999998</v>
      </c>
      <c r="N178" s="1">
        <f t="shared" si="25"/>
        <v>0.24017650766967849</v>
      </c>
      <c r="O178">
        <v>1</v>
      </c>
      <c r="P178" t="s">
        <v>32</v>
      </c>
      <c r="Q178" s="23">
        <f t="shared" si="26"/>
        <v>9.2975150346079634</v>
      </c>
      <c r="R178" s="18">
        <f t="shared" si="27"/>
        <v>0.61732742795959572</v>
      </c>
      <c r="S178" s="18">
        <f t="shared" ca="1" si="28"/>
        <v>1.1119293449962864</v>
      </c>
      <c r="T178" s="18">
        <f t="shared" ca="1" si="29"/>
        <v>0.41617856145322735</v>
      </c>
      <c r="U178" s="18">
        <f t="shared" ca="1" si="30"/>
        <v>0.20114886650636837</v>
      </c>
    </row>
    <row r="179" spans="1:21" x14ac:dyDescent="0.25">
      <c r="A179">
        <v>443</v>
      </c>
      <c r="B179">
        <v>11.465999999999999</v>
      </c>
      <c r="C179">
        <f ca="1">IF(B179="",VLOOKUP(RAND(),$AI$8:$AJ$23,2),B179)</f>
        <v>11.465999999999999</v>
      </c>
      <c r="D179" s="1">
        <f t="shared" ca="1" si="22"/>
        <v>0.71412358133669607</v>
      </c>
      <c r="F179">
        <f ca="1">IF(E179="",VLOOKUP(RAND(),$AP$10:$AQ$17,2),E179)</f>
        <v>80</v>
      </c>
      <c r="G179">
        <f t="shared" ca="1" si="23"/>
        <v>11.278725504018047</v>
      </c>
      <c r="I179">
        <v>7.093</v>
      </c>
      <c r="J179">
        <v>4</v>
      </c>
      <c r="K179" s="1">
        <f t="shared" si="24"/>
        <v>0.8</v>
      </c>
      <c r="L179">
        <v>81.983999999999995</v>
      </c>
      <c r="M179">
        <v>3.6280000000000001</v>
      </c>
      <c r="N179" s="1">
        <f t="shared" si="25"/>
        <v>0.37970161798697205</v>
      </c>
      <c r="O179">
        <v>1</v>
      </c>
      <c r="P179" t="s">
        <v>36</v>
      </c>
      <c r="Q179" s="23">
        <f t="shared" si="26"/>
        <v>11.558437896517693</v>
      </c>
      <c r="R179" s="18">
        <f t="shared" si="27"/>
        <v>0.7926385230304368</v>
      </c>
      <c r="S179" s="18">
        <f t="shared" ca="1" si="28"/>
        <v>1.8938251993236683</v>
      </c>
      <c r="T179" s="18">
        <f t="shared" ca="1" si="29"/>
        <v>0.75016017647864275</v>
      </c>
      <c r="U179" s="18">
        <f t="shared" ca="1" si="30"/>
        <v>4.2478346551794055E-2</v>
      </c>
    </row>
    <row r="180" spans="1:21" x14ac:dyDescent="0.25">
      <c r="A180">
        <v>115</v>
      </c>
      <c r="B180">
        <v>7.6</v>
      </c>
      <c r="C180">
        <f ca="1">IF(B180="",VLOOKUP(RAND(),$AI$8:$AJ$23,2),B180)</f>
        <v>7.6</v>
      </c>
      <c r="D180" s="1">
        <f t="shared" ca="1" si="22"/>
        <v>0.47036569987389659</v>
      </c>
      <c r="E180">
        <v>73.850999999999999</v>
      </c>
      <c r="F180">
        <f ca="1">IF(E180="",VLOOKUP(RAND(),$AP$10:$AQ$17,2),E180)</f>
        <v>73.850999999999999</v>
      </c>
      <c r="G180">
        <f t="shared" ca="1" si="23"/>
        <v>10.78116788321168</v>
      </c>
      <c r="I180">
        <v>6.85</v>
      </c>
      <c r="J180">
        <v>4</v>
      </c>
      <c r="K180" s="1">
        <f t="shared" si="24"/>
        <v>0.8</v>
      </c>
      <c r="L180">
        <v>82.600999999999999</v>
      </c>
      <c r="M180">
        <v>3.1059999999999999</v>
      </c>
      <c r="N180" s="1">
        <f t="shared" si="25"/>
        <v>0.32485816347972263</v>
      </c>
      <c r="O180">
        <v>1</v>
      </c>
      <c r="P180" t="s">
        <v>23</v>
      </c>
      <c r="Q180" s="23">
        <f t="shared" si="26"/>
        <v>12.058540145985402</v>
      </c>
      <c r="R180" s="18">
        <f t="shared" si="27"/>
        <v>0.83141626042193717</v>
      </c>
      <c r="S180" s="18">
        <f t="shared" ca="1" si="28"/>
        <v>1.5952238633536193</v>
      </c>
      <c r="T180" s="18">
        <f t="shared" ca="1" si="29"/>
        <v>0.62261460134343105</v>
      </c>
      <c r="U180" s="18">
        <f t="shared" ca="1" si="30"/>
        <v>0.20880165907850612</v>
      </c>
    </row>
    <row r="181" spans="1:21" x14ac:dyDescent="0.25">
      <c r="A181">
        <v>217</v>
      </c>
      <c r="B181">
        <v>7.31</v>
      </c>
      <c r="C181">
        <f ca="1">IF(B181="",VLOOKUP(RAND(),$AI$8:$AJ$23,2),B181)</f>
        <v>7.31</v>
      </c>
      <c r="D181" s="1">
        <f t="shared" ca="1" si="22"/>
        <v>0.45208070617906687</v>
      </c>
      <c r="E181">
        <v>74.156999999999996</v>
      </c>
      <c r="F181">
        <f ca="1">IF(E181="",VLOOKUP(RAND(),$AP$10:$AQ$17,2),E181)</f>
        <v>74.156999999999996</v>
      </c>
      <c r="G181">
        <f t="shared" ca="1" si="23"/>
        <v>7.0005664117813646</v>
      </c>
      <c r="I181">
        <v>10.593</v>
      </c>
      <c r="J181">
        <v>2</v>
      </c>
      <c r="K181" s="1">
        <f t="shared" si="24"/>
        <v>0.4</v>
      </c>
      <c r="L181">
        <v>82.918999999999997</v>
      </c>
      <c r="M181">
        <v>1.7250000000000001</v>
      </c>
      <c r="N181" s="1">
        <f t="shared" si="25"/>
        <v>0.17976465644042866</v>
      </c>
      <c r="O181">
        <v>1</v>
      </c>
      <c r="P181" t="s">
        <v>65</v>
      </c>
      <c r="Q181" s="23">
        <f t="shared" si="26"/>
        <v>7.8277164165014632</v>
      </c>
      <c r="R181" s="18">
        <f t="shared" si="27"/>
        <v>0.50335980455460605</v>
      </c>
      <c r="S181" s="18">
        <f t="shared" ca="1" si="28"/>
        <v>1.0318453626194954</v>
      </c>
      <c r="T181" s="18">
        <f t="shared" ca="1" si="29"/>
        <v>0.38197122089266633</v>
      </c>
      <c r="U181" s="18">
        <f t="shared" ca="1" si="30"/>
        <v>0.12138858366193972</v>
      </c>
    </row>
    <row r="182" spans="1:21" x14ac:dyDescent="0.25">
      <c r="A182">
        <v>447</v>
      </c>
      <c r="B182">
        <v>9.8379999999999992</v>
      </c>
      <c r="C182">
        <f ca="1">IF(B182="",VLOOKUP(RAND(),$AI$8:$AJ$23,2),B182)</f>
        <v>9.8379999999999992</v>
      </c>
      <c r="D182" s="1">
        <f t="shared" ca="1" si="22"/>
        <v>0.61147540983606552</v>
      </c>
      <c r="E182">
        <v>64.718999999999994</v>
      </c>
      <c r="F182">
        <f ca="1">IF(E182="",VLOOKUP(RAND(),$AP$10:$AQ$17,2),E182)</f>
        <v>64.718999999999994</v>
      </c>
      <c r="G182">
        <f t="shared" ca="1" si="23"/>
        <v>9.8762398901266586</v>
      </c>
      <c r="I182">
        <v>6.5529999999999999</v>
      </c>
      <c r="J182">
        <v>4</v>
      </c>
      <c r="K182" s="1">
        <f t="shared" si="24"/>
        <v>0.8</v>
      </c>
      <c r="L182">
        <v>84.289000000000001</v>
      </c>
      <c r="M182">
        <v>1.9490000000000001</v>
      </c>
      <c r="N182" s="1">
        <f t="shared" si="25"/>
        <v>0.20329901239756251</v>
      </c>
      <c r="O182">
        <v>1</v>
      </c>
      <c r="P182" t="s">
        <v>18</v>
      </c>
      <c r="Q182" s="23">
        <f t="shared" si="26"/>
        <v>12.862658324431559</v>
      </c>
      <c r="R182" s="18">
        <f t="shared" si="27"/>
        <v>0.89376727681649559</v>
      </c>
      <c r="S182" s="18">
        <f t="shared" ca="1" si="28"/>
        <v>1.614774422233628</v>
      </c>
      <c r="T182" s="18">
        <f t="shared" ca="1" si="29"/>
        <v>0.63096549256923462</v>
      </c>
      <c r="U182" s="18">
        <f t="shared" ca="1" si="30"/>
        <v>0.26280178424726097</v>
      </c>
    </row>
    <row r="183" spans="1:21" x14ac:dyDescent="0.25">
      <c r="A183">
        <v>867</v>
      </c>
      <c r="B183">
        <v>4.8710000000000004</v>
      </c>
      <c r="C183">
        <f ca="1">IF(B183="",VLOOKUP(RAND(),$AI$8:$AJ$23,2),B183)</f>
        <v>4.8710000000000004</v>
      </c>
      <c r="D183" s="1">
        <f t="shared" ca="1" si="22"/>
        <v>0.29829760403530903</v>
      </c>
      <c r="E183">
        <v>65.021000000000001</v>
      </c>
      <c r="F183">
        <f ca="1">IF(E183="",VLOOKUP(RAND(),$AP$10:$AQ$17,2),E183)</f>
        <v>65.021000000000001</v>
      </c>
      <c r="G183">
        <f t="shared" ca="1" si="23"/>
        <v>9.1283167204829425</v>
      </c>
      <c r="I183">
        <v>7.1230000000000002</v>
      </c>
      <c r="J183">
        <v>4</v>
      </c>
      <c r="K183" s="1">
        <f t="shared" si="24"/>
        <v>0.8</v>
      </c>
      <c r="L183">
        <v>85.680999999999997</v>
      </c>
      <c r="M183">
        <v>3.8730000000000002</v>
      </c>
      <c r="N183" s="1">
        <f t="shared" si="25"/>
        <v>0.40544231981508722</v>
      </c>
      <c r="O183">
        <v>1</v>
      </c>
      <c r="P183" t="s">
        <v>66</v>
      </c>
      <c r="Q183" s="23">
        <f t="shared" si="26"/>
        <v>12.028780008423416</v>
      </c>
      <c r="R183" s="18">
        <f t="shared" si="27"/>
        <v>0.8291086707233466</v>
      </c>
      <c r="S183" s="18">
        <f t="shared" ca="1" si="28"/>
        <v>1.5037399238503961</v>
      </c>
      <c r="T183" s="18">
        <f t="shared" ca="1" si="29"/>
        <v>0.58353784489936777</v>
      </c>
      <c r="U183" s="18">
        <f t="shared" ca="1" si="30"/>
        <v>0.24557082582397882</v>
      </c>
    </row>
    <row r="184" spans="1:21" x14ac:dyDescent="0.25">
      <c r="A184">
        <v>594</v>
      </c>
      <c r="B184">
        <v>15.214</v>
      </c>
      <c r="C184">
        <f ca="1">IF(B184="",VLOOKUP(RAND(),$AI$8:$AJ$23,2),B184)</f>
        <v>15.214</v>
      </c>
      <c r="D184" s="1">
        <f t="shared" ca="1" si="22"/>
        <v>0.95044136191677175</v>
      </c>
      <c r="E184">
        <v>66.903999999999996</v>
      </c>
      <c r="F184">
        <f ca="1">IF(E184="",VLOOKUP(RAND(),$AP$10:$AQ$17,2),E184)</f>
        <v>66.903999999999996</v>
      </c>
      <c r="G184">
        <f t="shared" ca="1" si="23"/>
        <v>7.9288931026309539</v>
      </c>
      <c r="I184">
        <v>8.4380000000000006</v>
      </c>
      <c r="J184">
        <v>3</v>
      </c>
      <c r="K184" s="1">
        <f t="shared" si="24"/>
        <v>0.6</v>
      </c>
      <c r="L184">
        <v>86.742000000000004</v>
      </c>
      <c r="M184">
        <v>1.91</v>
      </c>
      <c r="N184" s="1">
        <f t="shared" si="25"/>
        <v>0.19920151292288293</v>
      </c>
      <c r="O184">
        <v>1</v>
      </c>
      <c r="P184" t="s">
        <v>67</v>
      </c>
      <c r="Q184" s="23">
        <f t="shared" si="26"/>
        <v>10.279924152642806</v>
      </c>
      <c r="R184" s="18">
        <f t="shared" si="27"/>
        <v>0.69350305570515824</v>
      </c>
      <c r="S184" s="18">
        <f t="shared" ca="1" si="28"/>
        <v>1.7496428748396546</v>
      </c>
      <c r="T184" s="18">
        <f t="shared" ca="1" si="29"/>
        <v>0.68857365530350034</v>
      </c>
      <c r="U184" s="18">
        <f t="shared" ca="1" si="30"/>
        <v>4.9294004016579018E-3</v>
      </c>
    </row>
    <row r="185" spans="1:21" x14ac:dyDescent="0.25">
      <c r="A185">
        <v>882</v>
      </c>
      <c r="B185">
        <v>11.257999999999999</v>
      </c>
      <c r="C185">
        <f ca="1">IF(B185="",VLOOKUP(RAND(),$AI$8:$AJ$23,2),B185)</f>
        <v>11.257999999999999</v>
      </c>
      <c r="D185" s="1">
        <f t="shared" ca="1" si="22"/>
        <v>0.70100882723833535</v>
      </c>
      <c r="E185">
        <v>87.951999999999998</v>
      </c>
      <c r="F185">
        <f ca="1">IF(E185="",VLOOKUP(RAND(),$AP$10:$AQ$17,2),E185)</f>
        <v>87.951999999999998</v>
      </c>
      <c r="G185">
        <f t="shared" ca="1" si="23"/>
        <v>10.107101815674557</v>
      </c>
      <c r="I185">
        <v>8.702</v>
      </c>
      <c r="J185">
        <v>3</v>
      </c>
      <c r="K185" s="1">
        <f t="shared" si="24"/>
        <v>0.6</v>
      </c>
      <c r="L185">
        <v>88.468999999999994</v>
      </c>
      <c r="M185">
        <v>2.2269999999999999</v>
      </c>
      <c r="N185" s="1">
        <f t="shared" si="25"/>
        <v>0.23250682916579113</v>
      </c>
      <c r="O185">
        <v>1</v>
      </c>
      <c r="P185" t="s">
        <v>24</v>
      </c>
      <c r="Q185" s="23">
        <f t="shared" si="26"/>
        <v>10.166513445185014</v>
      </c>
      <c r="R185" s="18">
        <f t="shared" si="27"/>
        <v>0.68470923277022155</v>
      </c>
      <c r="S185" s="18">
        <f t="shared" ca="1" si="28"/>
        <v>1.5335156564041266</v>
      </c>
      <c r="T185" s="18">
        <f t="shared" ca="1" si="29"/>
        <v>0.59625635106847186</v>
      </c>
      <c r="U185" s="18">
        <f t="shared" ca="1" si="30"/>
        <v>8.8452881701749697E-2</v>
      </c>
    </row>
    <row r="186" spans="1:21" x14ac:dyDescent="0.25">
      <c r="A186">
        <v>958</v>
      </c>
      <c r="B186">
        <v>1.6850000000000001</v>
      </c>
      <c r="C186">
        <f ca="1">IF(B186="",VLOOKUP(RAND(),$AI$8:$AJ$23,2),B186)</f>
        <v>1.6850000000000001</v>
      </c>
      <c r="D186" s="1">
        <f t="shared" ca="1" si="22"/>
        <v>9.7414880201765447E-2</v>
      </c>
      <c r="E186">
        <v>75.248000000000005</v>
      </c>
      <c r="F186">
        <f ca="1">IF(E186="",VLOOKUP(RAND(),$AP$10:$AQ$17,2),E186)</f>
        <v>75.248000000000005</v>
      </c>
      <c r="G186">
        <f t="shared" ca="1" si="23"/>
        <v>11.541104294478529</v>
      </c>
      <c r="I186">
        <v>6.52</v>
      </c>
      <c r="J186">
        <v>5</v>
      </c>
      <c r="K186" s="1">
        <f t="shared" si="24"/>
        <v>1</v>
      </c>
      <c r="L186">
        <v>88.759</v>
      </c>
      <c r="M186">
        <v>3.6720000000000002</v>
      </c>
      <c r="N186" s="1">
        <f t="shared" si="25"/>
        <v>0.38432443790712334</v>
      </c>
      <c r="O186">
        <v>1</v>
      </c>
      <c r="P186" t="s">
        <v>18</v>
      </c>
      <c r="Q186" s="23">
        <f t="shared" si="26"/>
        <v>13.61334355828221</v>
      </c>
      <c r="R186" s="18">
        <f t="shared" si="27"/>
        <v>0.95197512309777343</v>
      </c>
      <c r="S186" s="18">
        <f t="shared" ca="1" si="28"/>
        <v>1.4817393181088887</v>
      </c>
      <c r="T186" s="18">
        <f t="shared" ca="1" si="29"/>
        <v>0.5741404324480549</v>
      </c>
      <c r="U186" s="18">
        <f t="shared" ca="1" si="30"/>
        <v>0.37783469064971853</v>
      </c>
    </row>
    <row r="187" spans="1:21" x14ac:dyDescent="0.25">
      <c r="A187">
        <v>791</v>
      </c>
      <c r="B187">
        <v>3.2210000000000001</v>
      </c>
      <c r="C187">
        <f ca="1">IF(B187="",VLOOKUP(RAND(),$AI$8:$AJ$23,2),B187)</f>
        <v>3.2210000000000001</v>
      </c>
      <c r="D187" s="1">
        <f t="shared" ca="1" si="22"/>
        <v>0.19426229508196721</v>
      </c>
      <c r="E187">
        <v>62.36</v>
      </c>
      <c r="F187">
        <f ca="1">IF(E187="",VLOOKUP(RAND(),$AP$10:$AQ$17,2),E187)</f>
        <v>62.36</v>
      </c>
      <c r="G187">
        <f t="shared" ca="1" si="23"/>
        <v>6.4951567545047384</v>
      </c>
      <c r="I187">
        <v>9.6010000000000009</v>
      </c>
      <c r="J187">
        <v>3</v>
      </c>
      <c r="K187" s="1">
        <f t="shared" si="24"/>
        <v>0.6</v>
      </c>
      <c r="L187">
        <v>90.212000000000003</v>
      </c>
      <c r="M187">
        <v>3.347</v>
      </c>
      <c r="N187" s="1">
        <f t="shared" si="25"/>
        <v>0.35017860895146041</v>
      </c>
      <c r="O187">
        <v>1</v>
      </c>
      <c r="P187" t="s">
        <v>24</v>
      </c>
      <c r="Q187" s="23">
        <f t="shared" si="26"/>
        <v>9.39610457244037</v>
      </c>
      <c r="R187" s="18">
        <f t="shared" si="27"/>
        <v>0.62497202306326416</v>
      </c>
      <c r="S187" s="18">
        <f t="shared" ca="1" si="28"/>
        <v>1.1444409040334276</v>
      </c>
      <c r="T187" s="18">
        <f t="shared" ca="1" si="29"/>
        <v>0.43006565771307292</v>
      </c>
      <c r="U187" s="18">
        <f t="shared" ca="1" si="30"/>
        <v>0.19490636535019124</v>
      </c>
    </row>
    <row r="188" spans="1:21" x14ac:dyDescent="0.25">
      <c r="A188">
        <v>383</v>
      </c>
      <c r="B188">
        <v>6.5469999999999997</v>
      </c>
      <c r="C188">
        <f ca="1">IF(B188="",VLOOKUP(RAND(),$AI$8:$AJ$23,2),B188)</f>
        <v>6.5469999999999997</v>
      </c>
      <c r="D188" s="1">
        <f t="shared" ca="1" si="22"/>
        <v>0.40397225725094577</v>
      </c>
      <c r="E188">
        <v>90.495999999999995</v>
      </c>
      <c r="F188">
        <f ca="1">IF(E188="",VLOOKUP(RAND(),$AP$10:$AQ$17,2),E188)</f>
        <v>90.495999999999995</v>
      </c>
      <c r="G188">
        <f t="shared" ca="1" si="23"/>
        <v>8.618666666666666</v>
      </c>
      <c r="I188">
        <v>10.5</v>
      </c>
      <c r="J188">
        <v>3</v>
      </c>
      <c r="K188" s="1">
        <f t="shared" si="24"/>
        <v>0.6</v>
      </c>
      <c r="L188">
        <v>90.570999999999998</v>
      </c>
      <c r="M188">
        <v>2.6040000000000001</v>
      </c>
      <c r="N188" s="1">
        <f t="shared" si="25"/>
        <v>0.27211599075436016</v>
      </c>
      <c r="O188">
        <v>1</v>
      </c>
      <c r="P188" t="s">
        <v>29</v>
      </c>
      <c r="Q188" s="23">
        <f t="shared" si="26"/>
        <v>8.625809523809524</v>
      </c>
      <c r="R188" s="18">
        <f t="shared" si="27"/>
        <v>0.56524363923461152</v>
      </c>
      <c r="S188" s="18">
        <f t="shared" ca="1" si="28"/>
        <v>1.2760882480053057</v>
      </c>
      <c r="T188" s="18">
        <f t="shared" ca="1" si="29"/>
        <v>0.48629794531275217</v>
      </c>
      <c r="U188" s="18">
        <f t="shared" ca="1" si="30"/>
        <v>7.894569392185935E-2</v>
      </c>
    </row>
    <row r="189" spans="1:21" x14ac:dyDescent="0.25">
      <c r="A189">
        <v>230</v>
      </c>
      <c r="B189">
        <v>7.8639999999999999</v>
      </c>
      <c r="C189">
        <f ca="1">IF(B189="",VLOOKUP(RAND(),$AI$8:$AJ$23,2),B189)</f>
        <v>7.8639999999999999</v>
      </c>
      <c r="D189" s="1">
        <f t="shared" ca="1" si="22"/>
        <v>0.48701134930643131</v>
      </c>
      <c r="E189">
        <v>71.260999999999996</v>
      </c>
      <c r="F189">
        <f ca="1">IF(E189="",VLOOKUP(RAND(),$AP$10:$AQ$17,2),E189)</f>
        <v>71.260999999999996</v>
      </c>
      <c r="G189">
        <f t="shared" ca="1" si="23"/>
        <v>10.251906200546683</v>
      </c>
      <c r="I189">
        <v>6.9509999999999996</v>
      </c>
      <c r="J189">
        <v>5</v>
      </c>
      <c r="K189" s="1">
        <f t="shared" si="24"/>
        <v>1</v>
      </c>
      <c r="L189">
        <v>90.602000000000004</v>
      </c>
      <c r="M189">
        <v>5.1280000000000001</v>
      </c>
      <c r="N189" s="1">
        <f t="shared" si="25"/>
        <v>0.53729775162849336</v>
      </c>
      <c r="O189">
        <v>1</v>
      </c>
      <c r="P189" t="s">
        <v>38</v>
      </c>
      <c r="Q189" s="23">
        <f t="shared" si="26"/>
        <v>13.034383541936414</v>
      </c>
      <c r="R189" s="18">
        <f t="shared" si="27"/>
        <v>0.90708278458513547</v>
      </c>
      <c r="S189" s="18">
        <f t="shared" ca="1" si="28"/>
        <v>2.0243091009349246</v>
      </c>
      <c r="T189" s="18">
        <f t="shared" ca="1" si="29"/>
        <v>0.80589550741019411</v>
      </c>
      <c r="U189" s="18">
        <f t="shared" ca="1" si="30"/>
        <v>0.10118727717494136</v>
      </c>
    </row>
    <row r="190" spans="1:21" x14ac:dyDescent="0.25">
      <c r="A190">
        <v>69</v>
      </c>
      <c r="B190">
        <v>6.5250000000000004</v>
      </c>
      <c r="C190">
        <f ca="1">IF(B190="",VLOOKUP(RAND(),$AI$8:$AJ$23,2),B190)</f>
        <v>6.5250000000000004</v>
      </c>
      <c r="D190" s="1">
        <f t="shared" ca="1" si="22"/>
        <v>0.40258511979823464</v>
      </c>
      <c r="E190">
        <v>95.81</v>
      </c>
      <c r="F190">
        <f ca="1">IF(E190="",VLOOKUP(RAND(),$AP$10:$AQ$17,2),E190)</f>
        <v>95.81</v>
      </c>
      <c r="G190">
        <f t="shared" ca="1" si="23"/>
        <v>12.03643216080402</v>
      </c>
      <c r="I190">
        <v>7.96</v>
      </c>
      <c r="J190">
        <v>4</v>
      </c>
      <c r="K190" s="1">
        <f t="shared" si="24"/>
        <v>0.8</v>
      </c>
      <c r="L190">
        <v>92.918000000000006</v>
      </c>
      <c r="M190">
        <v>3.0430000000000001</v>
      </c>
      <c r="N190" s="1">
        <f t="shared" si="25"/>
        <v>0.31823912586677877</v>
      </c>
      <c r="O190">
        <v>1</v>
      </c>
      <c r="P190" t="s">
        <v>61</v>
      </c>
      <c r="Q190" s="23">
        <f t="shared" si="26"/>
        <v>11.673115577889448</v>
      </c>
      <c r="R190" s="18">
        <f t="shared" si="27"/>
        <v>0.80153058663869525</v>
      </c>
      <c r="S190" s="18">
        <f t="shared" ca="1" si="28"/>
        <v>1.5208242456650134</v>
      </c>
      <c r="T190" s="18">
        <f t="shared" ca="1" si="29"/>
        <v>0.59083529936172474</v>
      </c>
      <c r="U190" s="18">
        <f t="shared" ca="1" si="30"/>
        <v>0.21069528727697051</v>
      </c>
    </row>
    <row r="191" spans="1:21" x14ac:dyDescent="0.25">
      <c r="A191">
        <v>525</v>
      </c>
      <c r="B191">
        <v>1.8360000000000001</v>
      </c>
      <c r="C191">
        <f ca="1">IF(B191="",VLOOKUP(RAND(),$AI$8:$AJ$23,2),B191)</f>
        <v>1.8360000000000001</v>
      </c>
      <c r="D191" s="1">
        <f t="shared" ca="1" si="22"/>
        <v>0.10693568726355614</v>
      </c>
      <c r="E191">
        <v>88.44</v>
      </c>
      <c r="F191">
        <f ca="1">IF(E191="",VLOOKUP(RAND(),$AP$10:$AQ$17,2),E191)</f>
        <v>88.44</v>
      </c>
      <c r="G191">
        <f t="shared" ca="1" si="23"/>
        <v>9.9437823251630313</v>
      </c>
      <c r="I191">
        <v>8.8940000000000001</v>
      </c>
      <c r="J191">
        <v>3</v>
      </c>
      <c r="K191" s="1">
        <f t="shared" si="24"/>
        <v>0.6</v>
      </c>
      <c r="L191">
        <v>94.180999999999997</v>
      </c>
      <c r="M191">
        <v>5.2869999999999999</v>
      </c>
      <c r="N191" s="1">
        <f t="shared" si="25"/>
        <v>0.55400294179449461</v>
      </c>
      <c r="O191">
        <v>1</v>
      </c>
      <c r="P191" t="s">
        <v>41</v>
      </c>
      <c r="Q191" s="23">
        <f t="shared" si="26"/>
        <v>10.589273667641105</v>
      </c>
      <c r="R191" s="18">
        <f t="shared" si="27"/>
        <v>0.71748989893083859</v>
      </c>
      <c r="S191" s="18">
        <f t="shared" ca="1" si="28"/>
        <v>1.2609386290580507</v>
      </c>
      <c r="T191" s="18">
        <f t="shared" ca="1" si="29"/>
        <v>0.47982688631554538</v>
      </c>
      <c r="U191" s="18">
        <f t="shared" ca="1" si="30"/>
        <v>0.23766301261529321</v>
      </c>
    </row>
    <row r="192" spans="1:21" x14ac:dyDescent="0.25">
      <c r="A192">
        <v>964</v>
      </c>
      <c r="B192">
        <v>6.6669999999999998</v>
      </c>
      <c r="C192">
        <f ca="1">IF(B192="",VLOOKUP(RAND(),$AI$8:$AJ$23,2),B192)</f>
        <v>6.6669999999999998</v>
      </c>
      <c r="D192" s="1">
        <f t="shared" ca="1" si="22"/>
        <v>0.41153846153846158</v>
      </c>
      <c r="E192">
        <v>63.774000000000001</v>
      </c>
      <c r="F192">
        <f ca="1">IF(E192="",VLOOKUP(RAND(),$AP$10:$AQ$17,2),E192)</f>
        <v>63.774000000000001</v>
      </c>
      <c r="G192">
        <f t="shared" ca="1" si="23"/>
        <v>6.2893491124260352</v>
      </c>
      <c r="I192">
        <v>10.14</v>
      </c>
      <c r="J192">
        <v>2</v>
      </c>
      <c r="K192" s="1">
        <f t="shared" si="24"/>
        <v>0.4</v>
      </c>
      <c r="L192">
        <v>95.716999999999999</v>
      </c>
      <c r="M192">
        <v>2.448</v>
      </c>
      <c r="N192" s="1">
        <f t="shared" si="25"/>
        <v>0.25572599285564196</v>
      </c>
      <c r="O192">
        <v>1</v>
      </c>
      <c r="P192" t="s">
        <v>59</v>
      </c>
      <c r="Q192" s="23">
        <f t="shared" si="26"/>
        <v>9.4395463510848128</v>
      </c>
      <c r="R192" s="18">
        <f t="shared" si="27"/>
        <v>0.62834048198518844</v>
      </c>
      <c r="S192" s="18">
        <f t="shared" ca="1" si="28"/>
        <v>1.0672644543941037</v>
      </c>
      <c r="T192" s="18">
        <f t="shared" ca="1" si="29"/>
        <v>0.39710025042792729</v>
      </c>
      <c r="U192" s="18">
        <f t="shared" ca="1" si="30"/>
        <v>0.23124023155726114</v>
      </c>
    </row>
    <row r="193" spans="1:21" x14ac:dyDescent="0.25">
      <c r="A193">
        <v>315</v>
      </c>
      <c r="B193">
        <v>6.3719999999999999</v>
      </c>
      <c r="C193">
        <f ca="1">IF(B193="",VLOOKUP(RAND(),$AI$8:$AJ$23,2),B193)</f>
        <v>6.3719999999999999</v>
      </c>
      <c r="D193" s="1">
        <f t="shared" ca="1" si="22"/>
        <v>0.39293820933165197</v>
      </c>
      <c r="E193">
        <v>74.138999999999996</v>
      </c>
      <c r="F193">
        <f ca="1">IF(E193="",VLOOKUP(RAND(),$AP$10:$AQ$17,2),E193)</f>
        <v>74.138999999999996</v>
      </c>
      <c r="G193">
        <f t="shared" ca="1" si="23"/>
        <v>9.1035117878192526</v>
      </c>
      <c r="I193">
        <v>8.1440000000000001</v>
      </c>
      <c r="J193">
        <v>4</v>
      </c>
      <c r="K193" s="1">
        <f t="shared" si="24"/>
        <v>0.8</v>
      </c>
      <c r="L193">
        <v>97.364000000000004</v>
      </c>
      <c r="M193">
        <v>2.8540000000000001</v>
      </c>
      <c r="N193" s="1">
        <f t="shared" si="25"/>
        <v>0.29838201302794704</v>
      </c>
      <c r="O193">
        <v>1</v>
      </c>
      <c r="P193" t="s">
        <v>64</v>
      </c>
      <c r="Q193" s="23">
        <f t="shared" si="26"/>
        <v>11.955304518664047</v>
      </c>
      <c r="R193" s="18">
        <f t="shared" si="27"/>
        <v>0.82341140931403822</v>
      </c>
      <c r="S193" s="18">
        <f t="shared" ca="1" si="28"/>
        <v>1.4913202223595992</v>
      </c>
      <c r="T193" s="18">
        <f t="shared" ca="1" si="29"/>
        <v>0.57823285199133123</v>
      </c>
      <c r="U193" s="18">
        <f t="shared" ca="1" si="30"/>
        <v>0.24517855732270699</v>
      </c>
    </row>
    <row r="194" spans="1:21" x14ac:dyDescent="0.25">
      <c r="A194">
        <v>814</v>
      </c>
      <c r="C194">
        <f ca="1">IF(B194="",VLOOKUP(RAND(),$AI$8:$AJ$23,2),B194)</f>
        <v>1</v>
      </c>
      <c r="D194" s="1">
        <f t="shared" ca="1" si="22"/>
        <v>5.4224464060529637E-2</v>
      </c>
      <c r="E194">
        <v>70.418000000000006</v>
      </c>
      <c r="F194">
        <f ca="1">IF(E194="",VLOOKUP(RAND(),$AP$10:$AQ$17,2),E194)</f>
        <v>70.418000000000006</v>
      </c>
      <c r="G194">
        <f t="shared" ca="1" si="23"/>
        <v>7.0354680787291439</v>
      </c>
      <c r="I194">
        <v>10.009</v>
      </c>
      <c r="J194">
        <v>4</v>
      </c>
      <c r="K194" s="1">
        <f t="shared" si="24"/>
        <v>0.8</v>
      </c>
      <c r="L194">
        <v>99.13</v>
      </c>
      <c r="M194">
        <v>7.306</v>
      </c>
      <c r="N194" s="1">
        <f t="shared" si="25"/>
        <v>0.76612733767598229</v>
      </c>
      <c r="O194">
        <v>1</v>
      </c>
      <c r="P194" t="s">
        <v>66</v>
      </c>
      <c r="Q194" s="23">
        <f t="shared" si="26"/>
        <v>9.9040863223099205</v>
      </c>
      <c r="R194" s="18">
        <f t="shared" si="27"/>
        <v>0.66436073390606187</v>
      </c>
      <c r="S194" s="18">
        <f t="shared" ca="1" si="28"/>
        <v>1.6203518017365119</v>
      </c>
      <c r="T194" s="18">
        <f t="shared" ca="1" si="29"/>
        <v>0.63334783313757703</v>
      </c>
      <c r="U194" s="18">
        <f t="shared" ca="1" si="30"/>
        <v>3.1012900768484841E-2</v>
      </c>
    </row>
    <row r="195" spans="1:21" x14ac:dyDescent="0.25">
      <c r="A195">
        <v>665</v>
      </c>
      <c r="B195">
        <v>1.2669999999999999</v>
      </c>
      <c r="C195">
        <f ca="1">IF(B195="",VLOOKUP(RAND(),$AI$8:$AJ$23,2),B195)</f>
        <v>1.2669999999999999</v>
      </c>
      <c r="D195" s="1">
        <f t="shared" ref="D195:D258" ca="1" si="31">(C195-MIN($C$2:$C$1001))/(MAX($C$2:$C$1001)-MIN($C$2:$C$1001))</f>
        <v>7.105926860025219E-2</v>
      </c>
      <c r="E195">
        <v>61.536999999999999</v>
      </c>
      <c r="F195">
        <f ca="1">IF(E195="",VLOOKUP(RAND(),$AP$10:$AQ$17,2),E195)</f>
        <v>61.536999999999999</v>
      </c>
      <c r="G195">
        <f t="shared" ref="G195:G258" ca="1" si="32">F195/I195</f>
        <v>7.7366105104350016</v>
      </c>
      <c r="I195">
        <v>7.9539999999999997</v>
      </c>
      <c r="J195">
        <v>3</v>
      </c>
      <c r="K195" s="1">
        <f t="shared" ref="K195:K258" si="33">(J195-MIN($J$2:$J$1001))/(MAX($J$2:$J$1001)-MIN($J$2:$J$1001))</f>
        <v>0.6</v>
      </c>
      <c r="L195">
        <v>103.774</v>
      </c>
      <c r="M195">
        <v>2.9350000000000001</v>
      </c>
      <c r="N195" s="1">
        <f t="shared" ref="N195:N258" si="34">(M195-MIN($M$2:$M$1001))/(MAX($M$2:$M$1001)-MIN($M$2:$M$1001))</f>
        <v>0.30689220424458918</v>
      </c>
      <c r="O195">
        <v>1</v>
      </c>
      <c r="P195" t="s">
        <v>18</v>
      </c>
      <c r="Q195" s="23">
        <f t="shared" ref="Q195:Q258" si="35">L195/I195</f>
        <v>13.046768921297462</v>
      </c>
      <c r="R195" s="18">
        <f t="shared" ref="R195:R258" si="36">(Q195-MIN($Q$2:$Q$1001))/(MAX($Q$1:$Q$1000)-MIN($Q$2:$Q$1001))</f>
        <v>0.90804314216974547</v>
      </c>
      <c r="S195" s="18">
        <f t="shared" ref="S195:S258" ca="1" si="37">K195+N195+D195</f>
        <v>0.9779514728448413</v>
      </c>
      <c r="T195" s="18">
        <f t="shared" ref="T195:T258" ca="1" si="38">(S195-MIN($S$2:$S$1001))/(MAX($S$2:$S$1001)-MIN($S$2:$S$1001))</f>
        <v>0.35895080423829662</v>
      </c>
      <c r="U195" s="18">
        <f t="shared" ref="U195:U258" ca="1" si="39">R195-T195</f>
        <v>0.54909233793144885</v>
      </c>
    </row>
    <row r="196" spans="1:21" x14ac:dyDescent="0.25">
      <c r="A196">
        <v>386</v>
      </c>
      <c r="B196">
        <v>8.7140000000000004</v>
      </c>
      <c r="C196">
        <f ca="1">IF(B196="",VLOOKUP(RAND(),$AI$8:$AJ$23,2),B196)</f>
        <v>8.7140000000000004</v>
      </c>
      <c r="D196" s="1">
        <f t="shared" ca="1" si="31"/>
        <v>0.54060529634300125</v>
      </c>
      <c r="E196">
        <v>81.117000000000004</v>
      </c>
      <c r="F196">
        <f ca="1">IF(E196="",VLOOKUP(RAND(),$AP$10:$AQ$17,2),E196)</f>
        <v>81.117000000000004</v>
      </c>
      <c r="G196">
        <f t="shared" ca="1" si="32"/>
        <v>8.4006835128417556</v>
      </c>
      <c r="I196">
        <v>9.6560000000000006</v>
      </c>
      <c r="J196">
        <v>5</v>
      </c>
      <c r="K196" s="1">
        <f t="shared" si="33"/>
        <v>1</v>
      </c>
      <c r="L196">
        <v>104.64100000000001</v>
      </c>
      <c r="M196">
        <v>0.94</v>
      </c>
      <c r="N196" s="1">
        <f t="shared" si="34"/>
        <v>9.7289346501365823E-2</v>
      </c>
      <c r="O196">
        <v>1</v>
      </c>
      <c r="P196" t="s">
        <v>68</v>
      </c>
      <c r="Q196" s="23">
        <f t="shared" si="35"/>
        <v>10.83688898094449</v>
      </c>
      <c r="R196" s="18">
        <f t="shared" si="36"/>
        <v>0.7366898957387169</v>
      </c>
      <c r="S196" s="18">
        <f t="shared" ca="1" si="37"/>
        <v>1.637894642844367</v>
      </c>
      <c r="T196" s="18">
        <f t="shared" ca="1" si="38"/>
        <v>0.64084114106715517</v>
      </c>
      <c r="U196" s="18">
        <f t="shared" ca="1" si="39"/>
        <v>9.5848754671561731E-2</v>
      </c>
    </row>
    <row r="197" spans="1:21" x14ac:dyDescent="0.25">
      <c r="A197">
        <v>696</v>
      </c>
      <c r="B197">
        <v>1.339</v>
      </c>
      <c r="C197">
        <f ca="1">IF(B197="",VLOOKUP(RAND(),$AI$8:$AJ$23,2),B197)</f>
        <v>1.339</v>
      </c>
      <c r="D197" s="1">
        <f t="shared" ca="1" si="31"/>
        <v>7.5598991172761656E-2</v>
      </c>
      <c r="E197">
        <v>79.692999999999998</v>
      </c>
      <c r="F197">
        <f ca="1">IF(E197="",VLOOKUP(RAND(),$AP$10:$AQ$17,2),E197)</f>
        <v>79.692999999999998</v>
      </c>
      <c r="G197">
        <f t="shared" ca="1" si="32"/>
        <v>6.9613032844164913</v>
      </c>
      <c r="I197">
        <v>11.448</v>
      </c>
      <c r="J197">
        <v>3</v>
      </c>
      <c r="K197" s="1">
        <f t="shared" si="33"/>
        <v>0.6</v>
      </c>
      <c r="L197">
        <v>106.15300000000001</v>
      </c>
      <c r="M197">
        <v>2.879</v>
      </c>
      <c r="N197" s="1">
        <f t="shared" si="34"/>
        <v>0.30100861525530576</v>
      </c>
      <c r="O197">
        <v>1</v>
      </c>
      <c r="P197" t="s">
        <v>18</v>
      </c>
      <c r="Q197" s="23">
        <f t="shared" si="35"/>
        <v>9.2726240391334738</v>
      </c>
      <c r="R197" s="18">
        <f t="shared" si="36"/>
        <v>0.61539738967852398</v>
      </c>
      <c r="S197" s="18">
        <f t="shared" ca="1" si="37"/>
        <v>0.97660760642806743</v>
      </c>
      <c r="T197" s="18">
        <f t="shared" ca="1" si="38"/>
        <v>0.35837678063429801</v>
      </c>
      <c r="U197" s="18">
        <f t="shared" ca="1" si="39"/>
        <v>0.25702060904422597</v>
      </c>
    </row>
    <row r="198" spans="1:21" x14ac:dyDescent="0.25">
      <c r="A198">
        <v>536</v>
      </c>
      <c r="B198">
        <v>9.43</v>
      </c>
      <c r="C198">
        <f ca="1">IF(B198="",VLOOKUP(RAND(),$AI$8:$AJ$23,2),B198)</f>
        <v>9.43</v>
      </c>
      <c r="D198" s="1">
        <f t="shared" ca="1" si="31"/>
        <v>0.58575031525851196</v>
      </c>
      <c r="E198">
        <v>68.497</v>
      </c>
      <c r="F198">
        <f ca="1">IF(E198="",VLOOKUP(RAND(),$AP$10:$AQ$17,2),E198)</f>
        <v>68.497</v>
      </c>
      <c r="G198">
        <f t="shared" ca="1" si="32"/>
        <v>7.9426020408163263</v>
      </c>
      <c r="I198">
        <v>8.6240000000000006</v>
      </c>
      <c r="J198">
        <v>2</v>
      </c>
      <c r="K198" s="1">
        <f t="shared" si="33"/>
        <v>0.4</v>
      </c>
      <c r="L198">
        <v>108.664</v>
      </c>
      <c r="M198">
        <v>3.323</v>
      </c>
      <c r="N198" s="1">
        <f t="shared" si="34"/>
        <v>0.34765707081319602</v>
      </c>
      <c r="O198">
        <v>1</v>
      </c>
      <c r="P198" t="s">
        <v>18</v>
      </c>
      <c r="Q198" s="23">
        <f t="shared" si="35"/>
        <v>12.600185528756956</v>
      </c>
      <c r="R198" s="18">
        <f t="shared" si="36"/>
        <v>0.87341523650090835</v>
      </c>
      <c r="S198" s="18">
        <f t="shared" ca="1" si="37"/>
        <v>1.3334073860717079</v>
      </c>
      <c r="T198" s="18">
        <f t="shared" ca="1" si="38"/>
        <v>0.51078143399904252</v>
      </c>
      <c r="U198" s="18">
        <f t="shared" ca="1" si="39"/>
        <v>0.36263380250186583</v>
      </c>
    </row>
    <row r="199" spans="1:21" x14ac:dyDescent="0.25">
      <c r="A199">
        <v>558</v>
      </c>
      <c r="B199">
        <v>1.2869999999999999</v>
      </c>
      <c r="C199">
        <f ca="1">IF(B199="",VLOOKUP(RAND(),$AI$8:$AJ$23,2),B199)</f>
        <v>1.2869999999999999</v>
      </c>
      <c r="D199" s="1">
        <f t="shared" ca="1" si="31"/>
        <v>7.2320302648171492E-2</v>
      </c>
      <c r="E199">
        <v>75.498000000000005</v>
      </c>
      <c r="F199">
        <f ca="1">IF(E199="",VLOOKUP(RAND(),$AP$10:$AQ$17,2),E199)</f>
        <v>75.498000000000005</v>
      </c>
      <c r="G199">
        <f t="shared" ca="1" si="32"/>
        <v>7.3142801782600282</v>
      </c>
      <c r="I199">
        <v>10.321999999999999</v>
      </c>
      <c r="J199">
        <v>3</v>
      </c>
      <c r="K199" s="1">
        <f t="shared" si="33"/>
        <v>0.6</v>
      </c>
      <c r="L199">
        <v>108.961</v>
      </c>
      <c r="M199">
        <v>5.5149999999999997</v>
      </c>
      <c r="N199" s="1">
        <f t="shared" si="34"/>
        <v>0.57795755410800576</v>
      </c>
      <c r="O199">
        <v>1</v>
      </c>
      <c r="P199" t="s">
        <v>62</v>
      </c>
      <c r="Q199" s="23">
        <f t="shared" si="35"/>
        <v>10.556190660724667</v>
      </c>
      <c r="R199" s="18">
        <f t="shared" si="36"/>
        <v>0.7149246552117946</v>
      </c>
      <c r="S199" s="18">
        <f t="shared" ca="1" si="37"/>
        <v>1.2502778567561774</v>
      </c>
      <c r="T199" s="18">
        <f t="shared" ca="1" si="38"/>
        <v>0.47527320831470637</v>
      </c>
      <c r="U199" s="18">
        <f t="shared" ca="1" si="39"/>
        <v>0.23965144689708823</v>
      </c>
    </row>
    <row r="200" spans="1:21" x14ac:dyDescent="0.25">
      <c r="A200">
        <v>133</v>
      </c>
      <c r="B200">
        <v>9.6449999999999996</v>
      </c>
      <c r="C200">
        <f ca="1">IF(B200="",VLOOKUP(RAND(),$AI$8:$AJ$23,2),B200)</f>
        <v>9.6449999999999996</v>
      </c>
      <c r="D200" s="1">
        <f t="shared" ca="1" si="31"/>
        <v>0.59930643127364436</v>
      </c>
      <c r="E200">
        <v>81.796000000000006</v>
      </c>
      <c r="F200">
        <f ca="1">IF(E200="",VLOOKUP(RAND(),$AP$10:$AQ$17,2),E200)</f>
        <v>81.796000000000006</v>
      </c>
      <c r="G200">
        <f t="shared" ca="1" si="32"/>
        <v>8.0818100978164225</v>
      </c>
      <c r="I200">
        <v>10.121</v>
      </c>
      <c r="J200">
        <v>2</v>
      </c>
      <c r="K200" s="1">
        <f t="shared" si="33"/>
        <v>0.4</v>
      </c>
      <c r="L200">
        <v>111.371</v>
      </c>
      <c r="M200">
        <v>4.0549999999999997</v>
      </c>
      <c r="N200" s="1">
        <f t="shared" si="34"/>
        <v>0.42456398403025836</v>
      </c>
      <c r="O200">
        <v>1</v>
      </c>
      <c r="P200" t="s">
        <v>16</v>
      </c>
      <c r="Q200" s="23">
        <f t="shared" si="35"/>
        <v>11.003952178638473</v>
      </c>
      <c r="R200" s="18">
        <f t="shared" si="36"/>
        <v>0.74964391227204952</v>
      </c>
      <c r="S200" s="18">
        <f t="shared" ca="1" si="37"/>
        <v>1.4238704153039028</v>
      </c>
      <c r="T200" s="18">
        <f t="shared" ca="1" si="38"/>
        <v>0.54942211540929276</v>
      </c>
      <c r="U200" s="18">
        <f t="shared" ca="1" si="39"/>
        <v>0.20022179686275676</v>
      </c>
    </row>
    <row r="201" spans="1:21" x14ac:dyDescent="0.25">
      <c r="A201">
        <v>484</v>
      </c>
      <c r="B201">
        <v>6.4359999999999999</v>
      </c>
      <c r="C201">
        <f ca="1">IF(B201="",VLOOKUP(RAND(),$AI$8:$AJ$23,2),B201)</f>
        <v>6.4359999999999999</v>
      </c>
      <c r="D201" s="1">
        <f t="shared" ca="1" si="31"/>
        <v>0.39697351828499372</v>
      </c>
      <c r="E201">
        <v>63.881</v>
      </c>
      <c r="F201">
        <f ca="1">IF(E201="",VLOOKUP(RAND(),$AP$10:$AQ$17,2),E201)</f>
        <v>63.881</v>
      </c>
      <c r="G201">
        <f t="shared" ca="1" si="32"/>
        <v>7.1655636567582732</v>
      </c>
      <c r="I201">
        <v>8.9149999999999991</v>
      </c>
      <c r="J201">
        <v>5</v>
      </c>
      <c r="K201" s="1">
        <f t="shared" si="33"/>
        <v>1</v>
      </c>
      <c r="L201">
        <v>111.89100000000001</v>
      </c>
      <c r="M201">
        <v>4.5049999999999999</v>
      </c>
      <c r="N201" s="1">
        <f t="shared" si="34"/>
        <v>0.47184282412271478</v>
      </c>
      <c r="O201">
        <v>1</v>
      </c>
      <c r="P201" t="s">
        <v>32</v>
      </c>
      <c r="Q201" s="23">
        <f t="shared" si="35"/>
        <v>12.550869321368483</v>
      </c>
      <c r="R201" s="18">
        <f t="shared" si="36"/>
        <v>0.86959127661812352</v>
      </c>
      <c r="S201" s="18">
        <f t="shared" ca="1" si="37"/>
        <v>1.8688163424077087</v>
      </c>
      <c r="T201" s="18">
        <f t="shared" ca="1" si="38"/>
        <v>0.73947780954127496</v>
      </c>
      <c r="U201" s="18">
        <f t="shared" ca="1" si="39"/>
        <v>0.13011346707684857</v>
      </c>
    </row>
    <row r="202" spans="1:21" x14ac:dyDescent="0.25">
      <c r="A202">
        <v>294</v>
      </c>
      <c r="B202">
        <v>9.1940000000000008</v>
      </c>
      <c r="C202">
        <f ca="1">IF(B202="",VLOOKUP(RAND(),$AI$8:$AJ$23,2),B202)</f>
        <v>9.1940000000000008</v>
      </c>
      <c r="D202" s="1">
        <f t="shared" ca="1" si="31"/>
        <v>0.57087011349306438</v>
      </c>
      <c r="E202">
        <v>93.316000000000003</v>
      </c>
      <c r="F202">
        <f ca="1">IF(E202="",VLOOKUP(RAND(),$AP$10:$AQ$17,2),E202)</f>
        <v>93.316000000000003</v>
      </c>
      <c r="G202">
        <f t="shared" ca="1" si="32"/>
        <v>8.7341819543242245</v>
      </c>
      <c r="I202">
        <v>10.683999999999999</v>
      </c>
      <c r="J202">
        <v>5</v>
      </c>
      <c r="K202" s="1">
        <f t="shared" si="33"/>
        <v>1</v>
      </c>
      <c r="L202">
        <v>117.117</v>
      </c>
      <c r="M202">
        <v>6.7939999999999996</v>
      </c>
      <c r="N202" s="1">
        <f t="shared" si="34"/>
        <v>0.71233452405967623</v>
      </c>
      <c r="O202">
        <v>1</v>
      </c>
      <c r="P202" t="s">
        <v>64</v>
      </c>
      <c r="Q202" s="23">
        <f t="shared" si="35"/>
        <v>10.961905653313368</v>
      </c>
      <c r="R202" s="18">
        <f t="shared" si="36"/>
        <v>0.746383640759539</v>
      </c>
      <c r="S202" s="18">
        <f t="shared" ca="1" si="37"/>
        <v>2.2832046375527408</v>
      </c>
      <c r="T202" s="18">
        <f t="shared" ca="1" si="38"/>
        <v>0.91648101437246299</v>
      </c>
      <c r="U202" s="18">
        <f t="shared" ca="1" si="39"/>
        <v>-0.17009737361292399</v>
      </c>
    </row>
    <row r="203" spans="1:21" x14ac:dyDescent="0.25">
      <c r="A203">
        <v>916</v>
      </c>
      <c r="B203">
        <v>7.5140000000000002</v>
      </c>
      <c r="C203">
        <f ca="1">IF(B203="",VLOOKUP(RAND(),$AI$8:$AJ$23,2),B203)</f>
        <v>7.5140000000000002</v>
      </c>
      <c r="D203" s="1">
        <f t="shared" ca="1" si="31"/>
        <v>0.46494325346784371</v>
      </c>
      <c r="E203">
        <v>99.141999999999996</v>
      </c>
      <c r="F203">
        <f ca="1">IF(E203="",VLOOKUP(RAND(),$AP$10:$AQ$17,2),E203)</f>
        <v>99.141999999999996</v>
      </c>
      <c r="G203">
        <f t="shared" ca="1" si="32"/>
        <v>9.5928398645379769</v>
      </c>
      <c r="I203">
        <v>10.335000000000001</v>
      </c>
      <c r="J203">
        <v>4</v>
      </c>
      <c r="K203" s="1">
        <f t="shared" si="33"/>
        <v>0.8</v>
      </c>
      <c r="L203">
        <v>129.108</v>
      </c>
      <c r="M203">
        <v>3.3450000000000002</v>
      </c>
      <c r="N203" s="1">
        <f t="shared" si="34"/>
        <v>0.3499684807732717</v>
      </c>
      <c r="O203">
        <v>1</v>
      </c>
      <c r="P203" t="s">
        <v>49</v>
      </c>
      <c r="Q203" s="23">
        <f t="shared" si="35"/>
        <v>12.492307692307692</v>
      </c>
      <c r="R203" s="18">
        <f t="shared" si="36"/>
        <v>0.86505043027049189</v>
      </c>
      <c r="S203" s="18">
        <f t="shared" ca="1" si="37"/>
        <v>1.6149117342411154</v>
      </c>
      <c r="T203" s="18">
        <f t="shared" ca="1" si="38"/>
        <v>0.63102414448018829</v>
      </c>
      <c r="U203" s="18">
        <f t="shared" ca="1" si="39"/>
        <v>0.2340262857903036</v>
      </c>
    </row>
    <row r="204" spans="1:21" x14ac:dyDescent="0.25">
      <c r="A204">
        <v>185</v>
      </c>
      <c r="B204">
        <v>9.1539999999999999</v>
      </c>
      <c r="C204">
        <f ca="1">IF(B204="",VLOOKUP(RAND(),$AI$8:$AJ$23,2),B204)</f>
        <v>9.1539999999999999</v>
      </c>
      <c r="D204" s="1">
        <f t="shared" ca="1" si="31"/>
        <v>0.56834804539722572</v>
      </c>
      <c r="E204">
        <v>69.117000000000004</v>
      </c>
      <c r="F204">
        <f ca="1">IF(E204="",VLOOKUP(RAND(),$AP$10:$AQ$17,2),E204)</f>
        <v>69.117000000000004</v>
      </c>
      <c r="G204">
        <f t="shared" ca="1" si="32"/>
        <v>262.8022813688213</v>
      </c>
      <c r="I204">
        <v>0.26300000000000001</v>
      </c>
      <c r="J204">
        <v>4</v>
      </c>
      <c r="K204" s="1">
        <f t="shared" si="33"/>
        <v>0.8</v>
      </c>
      <c r="L204">
        <v>2.843</v>
      </c>
      <c r="M204">
        <v>2.6840000000000002</v>
      </c>
      <c r="N204" s="1">
        <f t="shared" si="34"/>
        <v>0.28052111788190798</v>
      </c>
      <c r="O204">
        <v>2</v>
      </c>
      <c r="P204" t="s">
        <v>68</v>
      </c>
      <c r="Q204" s="23">
        <f t="shared" si="35"/>
        <v>10.809885931558934</v>
      </c>
      <c r="R204" s="18">
        <f t="shared" si="36"/>
        <v>0.73459608960415679</v>
      </c>
      <c r="S204" s="18">
        <f t="shared" ca="1" si="37"/>
        <v>1.6488691632791337</v>
      </c>
      <c r="T204" s="18">
        <f t="shared" ca="1" si="38"/>
        <v>0.64552883449671794</v>
      </c>
      <c r="U204" s="18">
        <f t="shared" ca="1" si="39"/>
        <v>8.9067255107438847E-2</v>
      </c>
    </row>
    <row r="205" spans="1:21" x14ac:dyDescent="0.25">
      <c r="A205">
        <v>588</v>
      </c>
      <c r="B205">
        <v>4.8600000000000003</v>
      </c>
      <c r="C205">
        <f ca="1">IF(B205="",VLOOKUP(RAND(),$AI$8:$AJ$23,2),B205)</f>
        <v>4.8600000000000003</v>
      </c>
      <c r="D205" s="1">
        <f t="shared" ca="1" si="31"/>
        <v>0.29760403530895341</v>
      </c>
      <c r="E205">
        <v>70.150000000000006</v>
      </c>
      <c r="F205">
        <f ca="1">IF(E205="",VLOOKUP(RAND(),$AP$10:$AQ$17,2),E205)</f>
        <v>70.150000000000006</v>
      </c>
      <c r="G205">
        <f t="shared" ca="1" si="32"/>
        <v>107.42725880551302</v>
      </c>
      <c r="I205">
        <v>0.65300000000000002</v>
      </c>
      <c r="J205">
        <v>3</v>
      </c>
      <c r="K205" s="1">
        <f t="shared" si="33"/>
        <v>0.6</v>
      </c>
      <c r="L205">
        <v>5.9980000000000002</v>
      </c>
      <c r="M205">
        <v>6.0919999999999996</v>
      </c>
      <c r="N205" s="1">
        <f t="shared" si="34"/>
        <v>0.63857953351544428</v>
      </c>
      <c r="O205">
        <v>2</v>
      </c>
      <c r="P205" t="s">
        <v>60</v>
      </c>
      <c r="Q205" s="23">
        <f t="shared" si="35"/>
        <v>9.1852986217457886</v>
      </c>
      <c r="R205" s="18">
        <f t="shared" si="36"/>
        <v>0.60862621017139906</v>
      </c>
      <c r="S205" s="18">
        <f t="shared" ca="1" si="37"/>
        <v>1.5361835688243977</v>
      </c>
      <c r="T205" s="18">
        <f t="shared" ca="1" si="38"/>
        <v>0.5973959321187321</v>
      </c>
      <c r="U205" s="18">
        <f t="shared" ca="1" si="39"/>
        <v>1.1230278052666964E-2</v>
      </c>
    </row>
    <row r="206" spans="1:21" x14ac:dyDescent="0.25">
      <c r="A206">
        <v>50</v>
      </c>
      <c r="B206">
        <v>6.2619999999999996</v>
      </c>
      <c r="C206">
        <f ca="1">IF(B206="",VLOOKUP(RAND(),$AI$8:$AJ$23,2),B206)</f>
        <v>6.2619999999999996</v>
      </c>
      <c r="D206" s="1">
        <f t="shared" ca="1" si="31"/>
        <v>0.38600252206809582</v>
      </c>
      <c r="F206">
        <f ca="1">IF(E206="",VLOOKUP(RAND(),$AP$10:$AQ$17,2),E206)</f>
        <v>90</v>
      </c>
      <c r="G206">
        <f t="shared" ca="1" si="32"/>
        <v>13.694461351186852</v>
      </c>
      <c r="I206">
        <v>6.5720000000000001</v>
      </c>
      <c r="J206">
        <v>0</v>
      </c>
      <c r="K206" s="1">
        <f t="shared" si="33"/>
        <v>0</v>
      </c>
      <c r="L206">
        <v>11.371</v>
      </c>
      <c r="M206">
        <v>7.7069999999999999</v>
      </c>
      <c r="N206" s="1">
        <f t="shared" si="34"/>
        <v>0.80825803740281565</v>
      </c>
      <c r="O206">
        <v>2</v>
      </c>
      <c r="P206" t="s">
        <v>20</v>
      </c>
      <c r="Q206" s="23">
        <f t="shared" si="35"/>
        <v>1.730219111381619</v>
      </c>
      <c r="R206" s="18">
        <f t="shared" si="36"/>
        <v>3.0562192676266024E-2</v>
      </c>
      <c r="S206" s="18">
        <f t="shared" ca="1" si="37"/>
        <v>1.1942605594709115</v>
      </c>
      <c r="T206" s="18">
        <f t="shared" ca="1" si="38"/>
        <v>0.45134579226159793</v>
      </c>
      <c r="U206" s="18">
        <f t="shared" ca="1" si="39"/>
        <v>-0.4207835995853319</v>
      </c>
    </row>
    <row r="207" spans="1:21" x14ac:dyDescent="0.25">
      <c r="A207">
        <v>984</v>
      </c>
      <c r="B207">
        <v>3.9660000000000002</v>
      </c>
      <c r="C207">
        <f ca="1">IF(B207="",VLOOKUP(RAND(),$AI$8:$AJ$23,2),B207)</f>
        <v>3.9660000000000002</v>
      </c>
      <c r="D207" s="1">
        <f t="shared" ca="1" si="31"/>
        <v>0.24123581336696093</v>
      </c>
      <c r="E207">
        <v>78.207999999999998</v>
      </c>
      <c r="F207">
        <f ca="1">IF(E207="",VLOOKUP(RAND(),$AP$10:$AQ$17,2),E207)</f>
        <v>78.207999999999998</v>
      </c>
      <c r="G207">
        <f t="shared" ca="1" si="32"/>
        <v>9.8809854706253955</v>
      </c>
      <c r="I207">
        <v>7.915</v>
      </c>
      <c r="J207">
        <v>0</v>
      </c>
      <c r="K207" s="1">
        <f t="shared" si="33"/>
        <v>0</v>
      </c>
      <c r="L207">
        <v>11.55</v>
      </c>
      <c r="M207">
        <v>0.16</v>
      </c>
      <c r="N207" s="1">
        <f t="shared" si="34"/>
        <v>1.5339357007774741E-2</v>
      </c>
      <c r="O207">
        <v>2</v>
      </c>
      <c r="P207" t="s">
        <v>34</v>
      </c>
      <c r="Q207" s="23">
        <f t="shared" si="35"/>
        <v>1.4592545799115604</v>
      </c>
      <c r="R207" s="18">
        <f t="shared" si="36"/>
        <v>9.5517064108261683E-3</v>
      </c>
      <c r="S207" s="18">
        <f t="shared" ca="1" si="37"/>
        <v>0.25657517037473565</v>
      </c>
      <c r="T207" s="18">
        <f t="shared" ca="1" si="38"/>
        <v>5.0819713369061915E-2</v>
      </c>
      <c r="U207" s="18">
        <f t="shared" ca="1" si="39"/>
        <v>-4.1268006958235751E-2</v>
      </c>
    </row>
    <row r="208" spans="1:21" x14ac:dyDescent="0.25">
      <c r="A208">
        <v>153</v>
      </c>
      <c r="B208">
        <v>5.3620000000000001</v>
      </c>
      <c r="C208">
        <f ca="1">IF(B208="",VLOOKUP(RAND(),$AI$8:$AJ$23,2),B208)</f>
        <v>5.3620000000000001</v>
      </c>
      <c r="D208" s="1">
        <f t="shared" ca="1" si="31"/>
        <v>0.32925598991172766</v>
      </c>
      <c r="E208">
        <v>68.858999999999995</v>
      </c>
      <c r="F208">
        <f ca="1">IF(E208="",VLOOKUP(RAND(),$AP$10:$AQ$17,2),E208)</f>
        <v>68.858999999999995</v>
      </c>
      <c r="G208">
        <f t="shared" ca="1" si="32"/>
        <v>40.127622377622373</v>
      </c>
      <c r="I208">
        <v>1.716</v>
      </c>
      <c r="J208">
        <v>1</v>
      </c>
      <c r="K208" s="1">
        <f t="shared" si="33"/>
        <v>0.2</v>
      </c>
      <c r="L208">
        <v>11.726000000000001</v>
      </c>
      <c r="M208">
        <v>2.4169999999999998</v>
      </c>
      <c r="N208" s="1">
        <f t="shared" si="34"/>
        <v>0.25246900609371714</v>
      </c>
      <c r="O208">
        <v>2</v>
      </c>
      <c r="P208" t="s">
        <v>22</v>
      </c>
      <c r="Q208" s="23">
        <f t="shared" si="35"/>
        <v>6.8333333333333339</v>
      </c>
      <c r="R208" s="18">
        <f t="shared" si="36"/>
        <v>0.42625572012649959</v>
      </c>
      <c r="S208" s="18">
        <f t="shared" ca="1" si="37"/>
        <v>0.78172499600544487</v>
      </c>
      <c r="T208" s="18">
        <f t="shared" ca="1" si="38"/>
        <v>0.27513396944775331</v>
      </c>
      <c r="U208" s="18">
        <f t="shared" ca="1" si="39"/>
        <v>0.15112175067874628</v>
      </c>
    </row>
    <row r="209" spans="1:21" x14ac:dyDescent="0.25">
      <c r="A209">
        <v>393</v>
      </c>
      <c r="B209">
        <v>8.1940000000000008</v>
      </c>
      <c r="C209">
        <f ca="1">IF(B209="",VLOOKUP(RAND(),$AI$8:$AJ$23,2),B209)</f>
        <v>8.1940000000000008</v>
      </c>
      <c r="D209" s="1">
        <f t="shared" ca="1" si="31"/>
        <v>0.50781841109709969</v>
      </c>
      <c r="E209">
        <v>59.686999999999998</v>
      </c>
      <c r="F209">
        <f ca="1">IF(E209="",VLOOKUP(RAND(),$AP$10:$AQ$17,2),E209)</f>
        <v>59.686999999999998</v>
      </c>
      <c r="G209">
        <f t="shared" ca="1" si="32"/>
        <v>47.295562599049127</v>
      </c>
      <c r="I209">
        <v>1.262</v>
      </c>
      <c r="J209">
        <v>2</v>
      </c>
      <c r="K209" s="1">
        <f t="shared" si="33"/>
        <v>0.4</v>
      </c>
      <c r="L209">
        <v>12.090999999999999</v>
      </c>
      <c r="M209">
        <v>4.3609999999999998</v>
      </c>
      <c r="N209" s="1">
        <f t="shared" si="34"/>
        <v>0.45671359529312872</v>
      </c>
      <c r="O209">
        <v>2</v>
      </c>
      <c r="P209" t="s">
        <v>26</v>
      </c>
      <c r="Q209" s="23">
        <f t="shared" si="35"/>
        <v>9.5808240887480185</v>
      </c>
      <c r="R209" s="18">
        <f t="shared" si="36"/>
        <v>0.63929510379742804</v>
      </c>
      <c r="S209" s="18">
        <f t="shared" ca="1" si="37"/>
        <v>1.3645320063902284</v>
      </c>
      <c r="T209" s="18">
        <f t="shared" ca="1" si="38"/>
        <v>0.52407610860756126</v>
      </c>
      <c r="U209" s="18">
        <f t="shared" ca="1" si="39"/>
        <v>0.11521899518986678</v>
      </c>
    </row>
    <row r="210" spans="1:21" x14ac:dyDescent="0.25">
      <c r="A210">
        <v>907</v>
      </c>
      <c r="B210">
        <v>2.93</v>
      </c>
      <c r="C210">
        <f ca="1">IF(B210="",VLOOKUP(RAND(),$AI$8:$AJ$23,2),B210)</f>
        <v>2.93</v>
      </c>
      <c r="D210" s="1">
        <f t="shared" ca="1" si="31"/>
        <v>0.17591424968474151</v>
      </c>
      <c r="E210">
        <v>58.439</v>
      </c>
      <c r="F210">
        <f ca="1">IF(E210="",VLOOKUP(RAND(),$AP$10:$AQ$17,2),E210)</f>
        <v>58.439</v>
      </c>
      <c r="G210">
        <f t="shared" ca="1" si="32"/>
        <v>10.011821140997087</v>
      </c>
      <c r="I210">
        <v>5.8369999999999997</v>
      </c>
      <c r="J210">
        <v>0</v>
      </c>
      <c r="K210" s="1">
        <f t="shared" si="33"/>
        <v>0</v>
      </c>
      <c r="L210">
        <v>14.259</v>
      </c>
      <c r="M210">
        <v>0.94399999999999995</v>
      </c>
      <c r="N210" s="1">
        <f t="shared" si="34"/>
        <v>9.7709602857743216E-2</v>
      </c>
      <c r="O210">
        <v>2</v>
      </c>
      <c r="P210" t="s">
        <v>36</v>
      </c>
      <c r="Q210" s="23">
        <f t="shared" si="35"/>
        <v>2.4428644851807437</v>
      </c>
      <c r="R210" s="18">
        <f t="shared" si="36"/>
        <v>8.5820442739855146E-2</v>
      </c>
      <c r="S210" s="18">
        <f t="shared" ca="1" si="37"/>
        <v>0.27362385254248472</v>
      </c>
      <c r="T210" s="18">
        <f t="shared" ca="1" si="38"/>
        <v>5.8101944593242014E-2</v>
      </c>
      <c r="U210" s="18">
        <f t="shared" ca="1" si="39"/>
        <v>2.7718498146613132E-2</v>
      </c>
    </row>
    <row r="211" spans="1:21" x14ac:dyDescent="0.25">
      <c r="A211">
        <v>499</v>
      </c>
      <c r="B211">
        <v>5.51</v>
      </c>
      <c r="C211">
        <f ca="1">IF(B211="",VLOOKUP(RAND(),$AI$8:$AJ$23,2),B211)</f>
        <v>5.51</v>
      </c>
      <c r="D211" s="1">
        <f t="shared" ca="1" si="31"/>
        <v>0.33858764186633039</v>
      </c>
      <c r="E211">
        <v>60.051000000000002</v>
      </c>
      <c r="F211">
        <f ca="1">IF(E211="",VLOOKUP(RAND(),$AP$10:$AQ$17,2),E211)</f>
        <v>60.051000000000002</v>
      </c>
      <c r="G211">
        <f t="shared" ca="1" si="32"/>
        <v>9.455361360415683</v>
      </c>
      <c r="I211">
        <v>6.351</v>
      </c>
      <c r="J211">
        <v>0</v>
      </c>
      <c r="K211" s="1">
        <f t="shared" si="33"/>
        <v>0</v>
      </c>
      <c r="L211">
        <v>14.657</v>
      </c>
      <c r="M211">
        <v>0.23899999999999999</v>
      </c>
      <c r="N211" s="1">
        <f t="shared" si="34"/>
        <v>2.3639420046228196E-2</v>
      </c>
      <c r="O211">
        <v>2</v>
      </c>
      <c r="P211" t="s">
        <v>36</v>
      </c>
      <c r="Q211" s="23">
        <f t="shared" si="35"/>
        <v>2.3078255392851519</v>
      </c>
      <c r="R211" s="18">
        <f t="shared" si="36"/>
        <v>7.5349574458143082E-2</v>
      </c>
      <c r="S211" s="18">
        <f t="shared" ca="1" si="37"/>
        <v>0.3622270619125586</v>
      </c>
      <c r="T211" s="18">
        <f t="shared" ca="1" si="38"/>
        <v>9.5948216316102564E-2</v>
      </c>
      <c r="U211" s="18">
        <f t="shared" ca="1" si="39"/>
        <v>-2.0598641857959482E-2</v>
      </c>
    </row>
    <row r="212" spans="1:21" x14ac:dyDescent="0.25">
      <c r="A212">
        <v>22</v>
      </c>
      <c r="C212">
        <f ca="1">IF(B212="",VLOOKUP(RAND(),$AI$8:$AJ$23,2),B212)</f>
        <v>3</v>
      </c>
      <c r="D212" s="1">
        <f t="shared" ca="1" si="31"/>
        <v>0.18032786885245902</v>
      </c>
      <c r="E212">
        <v>63.116</v>
      </c>
      <c r="F212">
        <f ca="1">IF(E212="",VLOOKUP(RAND(),$AP$10:$AQ$17,2),E212)</f>
        <v>63.116</v>
      </c>
      <c r="G212">
        <f t="shared" ca="1" si="32"/>
        <v>33.751871657754009</v>
      </c>
      <c r="I212">
        <v>1.87</v>
      </c>
      <c r="J212">
        <v>4</v>
      </c>
      <c r="K212" s="1">
        <f t="shared" si="33"/>
        <v>0.8</v>
      </c>
      <c r="L212">
        <v>14.693</v>
      </c>
      <c r="M212">
        <v>7.0999999999999994E-2</v>
      </c>
      <c r="N212" s="1">
        <f t="shared" si="34"/>
        <v>5.9886530783778095E-3</v>
      </c>
      <c r="O212">
        <v>2</v>
      </c>
      <c r="P212" t="s">
        <v>56</v>
      </c>
      <c r="Q212" s="23">
        <f t="shared" si="35"/>
        <v>7.8572192513368977</v>
      </c>
      <c r="R212" s="18">
        <f t="shared" si="36"/>
        <v>0.50564744309806586</v>
      </c>
      <c r="S212" s="18">
        <f t="shared" ca="1" si="37"/>
        <v>0.98631652193083685</v>
      </c>
      <c r="T212" s="18">
        <f t="shared" ca="1" si="38"/>
        <v>0.36252387933269131</v>
      </c>
      <c r="U212" s="18">
        <f t="shared" ca="1" si="39"/>
        <v>0.14312356376537455</v>
      </c>
    </row>
    <row r="213" spans="1:21" x14ac:dyDescent="0.25">
      <c r="A213">
        <v>307</v>
      </c>
      <c r="B213">
        <v>5.6130000000000004</v>
      </c>
      <c r="C213">
        <f ca="1">IF(B213="",VLOOKUP(RAND(),$AI$8:$AJ$23,2),B213)</f>
        <v>5.6130000000000004</v>
      </c>
      <c r="D213" s="1">
        <f t="shared" ca="1" si="31"/>
        <v>0.34508196721311479</v>
      </c>
      <c r="E213">
        <v>67.685000000000002</v>
      </c>
      <c r="F213">
        <f ca="1">IF(E213="",VLOOKUP(RAND(),$AP$10:$AQ$17,2),E213)</f>
        <v>67.685000000000002</v>
      </c>
      <c r="G213">
        <f t="shared" ca="1" si="32"/>
        <v>45.213760855043418</v>
      </c>
      <c r="I213">
        <v>1.4970000000000001</v>
      </c>
      <c r="J213">
        <v>3</v>
      </c>
      <c r="K213" s="1">
        <f t="shared" si="33"/>
        <v>0.6</v>
      </c>
      <c r="L213">
        <v>15.606999999999999</v>
      </c>
      <c r="M213">
        <v>3.7120000000000002</v>
      </c>
      <c r="N213" s="1">
        <f t="shared" si="34"/>
        <v>0.38852700147089725</v>
      </c>
      <c r="O213">
        <v>2</v>
      </c>
      <c r="P213" t="s">
        <v>28</v>
      </c>
      <c r="Q213" s="23">
        <f t="shared" si="35"/>
        <v>10.425517702070808</v>
      </c>
      <c r="R213" s="18">
        <f t="shared" si="36"/>
        <v>0.70479232391305902</v>
      </c>
      <c r="S213" s="18">
        <f t="shared" ca="1" si="37"/>
        <v>1.333608968684012</v>
      </c>
      <c r="T213" s="18">
        <f t="shared" ca="1" si="38"/>
        <v>0.5108675386714816</v>
      </c>
      <c r="U213" s="18">
        <f t="shared" ca="1" si="39"/>
        <v>0.19392478524157741</v>
      </c>
    </row>
    <row r="214" spans="1:21" x14ac:dyDescent="0.25">
      <c r="A214">
        <v>317</v>
      </c>
      <c r="B214">
        <v>6.2249999999999996</v>
      </c>
      <c r="C214">
        <f ca="1">IF(B214="",VLOOKUP(RAND(),$AI$8:$AJ$23,2),B214)</f>
        <v>6.2249999999999996</v>
      </c>
      <c r="D214" s="1">
        <f t="shared" ca="1" si="31"/>
        <v>0.38366960907944514</v>
      </c>
      <c r="E214">
        <v>71.647000000000006</v>
      </c>
      <c r="F214">
        <f ca="1">IF(E214="",VLOOKUP(RAND(),$AP$10:$AQ$17,2),E214)</f>
        <v>71.647000000000006</v>
      </c>
      <c r="G214">
        <f t="shared" ca="1" si="32"/>
        <v>37.768581971534005</v>
      </c>
      <c r="I214">
        <v>1.897</v>
      </c>
      <c r="J214">
        <v>2</v>
      </c>
      <c r="K214" s="1">
        <f t="shared" si="33"/>
        <v>0.4</v>
      </c>
      <c r="L214">
        <v>16.297999999999998</v>
      </c>
      <c r="M214">
        <v>2.903</v>
      </c>
      <c r="N214" s="1">
        <f t="shared" si="34"/>
        <v>0.30353015339357009</v>
      </c>
      <c r="O214">
        <v>2</v>
      </c>
      <c r="P214" t="s">
        <v>20</v>
      </c>
      <c r="Q214" s="23">
        <f t="shared" si="35"/>
        <v>8.5914602003162877</v>
      </c>
      <c r="R214" s="18">
        <f t="shared" si="36"/>
        <v>0.56258020581191814</v>
      </c>
      <c r="S214" s="18">
        <f t="shared" ca="1" si="37"/>
        <v>1.0871997624730152</v>
      </c>
      <c r="T214" s="18">
        <f t="shared" ca="1" si="38"/>
        <v>0.40561548471568498</v>
      </c>
      <c r="U214" s="18">
        <f t="shared" ca="1" si="39"/>
        <v>0.15696472109623316</v>
      </c>
    </row>
    <row r="215" spans="1:21" x14ac:dyDescent="0.25">
      <c r="A215">
        <v>3</v>
      </c>
      <c r="B215">
        <v>1.9950000000000001</v>
      </c>
      <c r="C215">
        <f ca="1">IF(B215="",VLOOKUP(RAND(),$AI$8:$AJ$23,2),B215)</f>
        <v>1.9950000000000001</v>
      </c>
      <c r="D215" s="1">
        <f t="shared" ca="1" si="31"/>
        <v>0.11696090794451451</v>
      </c>
      <c r="E215">
        <v>69.248000000000005</v>
      </c>
      <c r="F215">
        <f ca="1">IF(E215="",VLOOKUP(RAND(),$AP$10:$AQ$17,2),E215)</f>
        <v>69.248000000000005</v>
      </c>
      <c r="G215">
        <f t="shared" ca="1" si="32"/>
        <v>39.843498273878026</v>
      </c>
      <c r="I215">
        <v>1.738</v>
      </c>
      <c r="J215">
        <v>3</v>
      </c>
      <c r="K215" s="1">
        <f t="shared" si="33"/>
        <v>0.6</v>
      </c>
      <c r="L215">
        <v>17.984000000000002</v>
      </c>
      <c r="M215">
        <v>0.60299999999999998</v>
      </c>
      <c r="N215" s="1">
        <f t="shared" si="34"/>
        <v>6.1882748476570701E-2</v>
      </c>
      <c r="O215">
        <v>2</v>
      </c>
      <c r="P215" t="s">
        <v>38</v>
      </c>
      <c r="Q215" s="23">
        <f t="shared" si="35"/>
        <v>10.34752589182969</v>
      </c>
      <c r="R215" s="18">
        <f t="shared" si="36"/>
        <v>0.69874486873876851</v>
      </c>
      <c r="S215" s="18">
        <f t="shared" ca="1" si="37"/>
        <v>0.77884365642108522</v>
      </c>
      <c r="T215" s="18">
        <f t="shared" ca="1" si="38"/>
        <v>0.27390322440351861</v>
      </c>
      <c r="U215" s="18">
        <f t="shared" ca="1" si="39"/>
        <v>0.4248416443352499</v>
      </c>
    </row>
    <row r="216" spans="1:21" x14ac:dyDescent="0.25">
      <c r="A216">
        <v>921</v>
      </c>
      <c r="B216">
        <v>7.6340000000000003</v>
      </c>
      <c r="C216">
        <f ca="1">IF(B216="",VLOOKUP(RAND(),$AI$8:$AJ$23,2),B216)</f>
        <v>7.6340000000000003</v>
      </c>
      <c r="D216" s="1">
        <f t="shared" ca="1" si="31"/>
        <v>0.47250945775535946</v>
      </c>
      <c r="E216">
        <v>89.935000000000002</v>
      </c>
      <c r="F216">
        <f ca="1">IF(E216="",VLOOKUP(RAND(),$AP$10:$AQ$17,2),E216)</f>
        <v>89.935000000000002</v>
      </c>
      <c r="G216">
        <f t="shared" ca="1" si="32"/>
        <v>12.681190073322053</v>
      </c>
      <c r="I216">
        <v>7.0919999999999996</v>
      </c>
      <c r="J216">
        <v>0</v>
      </c>
      <c r="K216" s="1">
        <f t="shared" si="33"/>
        <v>0</v>
      </c>
      <c r="L216">
        <v>18.405000000000001</v>
      </c>
      <c r="M216">
        <v>0.11700000000000001</v>
      </c>
      <c r="N216" s="1">
        <f t="shared" si="34"/>
        <v>1.0821601176717799E-2</v>
      </c>
      <c r="O216">
        <v>2</v>
      </c>
      <c r="P216" t="s">
        <v>21</v>
      </c>
      <c r="Q216" s="23">
        <f t="shared" si="35"/>
        <v>2.5951776649746194</v>
      </c>
      <c r="R216" s="18">
        <f t="shared" si="36"/>
        <v>9.7630748519518834E-2</v>
      </c>
      <c r="S216" s="18">
        <f t="shared" ca="1" si="37"/>
        <v>0.48333105893207728</v>
      </c>
      <c r="T216" s="18">
        <f t="shared" ca="1" si="38"/>
        <v>0.14767698337217763</v>
      </c>
      <c r="U216" s="18">
        <f t="shared" ca="1" si="39"/>
        <v>-5.00462348526588E-2</v>
      </c>
    </row>
    <row r="217" spans="1:21" x14ac:dyDescent="0.25">
      <c r="A217">
        <v>871</v>
      </c>
      <c r="B217">
        <v>3.4729999999999999</v>
      </c>
      <c r="C217">
        <f ca="1">IF(B217="",VLOOKUP(RAND(),$AI$8:$AJ$23,2),B217)</f>
        <v>3.4729999999999999</v>
      </c>
      <c r="D217" s="1">
        <f t="shared" ca="1" si="31"/>
        <v>0.2101513240857503</v>
      </c>
      <c r="E217">
        <v>69.914000000000001</v>
      </c>
      <c r="F217">
        <f ca="1">IF(E217="",VLOOKUP(RAND(),$AP$10:$AQ$17,2),E217)</f>
        <v>69.914000000000001</v>
      </c>
      <c r="G217">
        <f t="shared" ca="1" si="32"/>
        <v>39.101789709172259</v>
      </c>
      <c r="I217">
        <v>1.788</v>
      </c>
      <c r="J217">
        <v>4</v>
      </c>
      <c r="K217" s="1">
        <f t="shared" si="33"/>
        <v>0.8</v>
      </c>
      <c r="L217">
        <v>18.622</v>
      </c>
      <c r="M217">
        <v>5.5880000000000001</v>
      </c>
      <c r="N217" s="1">
        <f t="shared" si="34"/>
        <v>0.5856272326118932</v>
      </c>
      <c r="O217">
        <v>2</v>
      </c>
      <c r="P217" t="s">
        <v>26</v>
      </c>
      <c r="Q217" s="23">
        <f t="shared" si="35"/>
        <v>10.414988814317674</v>
      </c>
      <c r="R217" s="18">
        <f t="shared" si="36"/>
        <v>0.70397591797857217</v>
      </c>
      <c r="S217" s="18">
        <f t="shared" ca="1" si="37"/>
        <v>1.5957785566976435</v>
      </c>
      <c r="T217" s="18">
        <f t="shared" ca="1" si="38"/>
        <v>0.62285153491694434</v>
      </c>
      <c r="U217" s="18">
        <f t="shared" ca="1" si="39"/>
        <v>8.1124383061627836E-2</v>
      </c>
    </row>
    <row r="218" spans="1:21" x14ac:dyDescent="0.25">
      <c r="A218">
        <v>847</v>
      </c>
      <c r="B218">
        <v>5.84</v>
      </c>
      <c r="C218">
        <f ca="1">IF(B218="",VLOOKUP(RAND(),$AI$8:$AJ$23,2),B218)</f>
        <v>5.84</v>
      </c>
      <c r="D218" s="1">
        <f t="shared" ca="1" si="31"/>
        <v>0.35939470365699877</v>
      </c>
      <c r="E218">
        <v>78.938000000000002</v>
      </c>
      <c r="F218">
        <f ca="1">IF(E218="",VLOOKUP(RAND(),$AP$10:$AQ$17,2),E218)</f>
        <v>78.938000000000002</v>
      </c>
      <c r="G218">
        <f t="shared" ca="1" si="32"/>
        <v>13.664185563441233</v>
      </c>
      <c r="I218">
        <v>5.7770000000000001</v>
      </c>
      <c r="J218">
        <v>0</v>
      </c>
      <c r="K218" s="1">
        <f t="shared" si="33"/>
        <v>0</v>
      </c>
      <c r="L218">
        <v>19.131</v>
      </c>
      <c r="M218">
        <v>1.6220000000000001</v>
      </c>
      <c r="N218" s="1">
        <f t="shared" si="34"/>
        <v>0.16894305526371087</v>
      </c>
      <c r="O218">
        <v>2</v>
      </c>
      <c r="P218" t="s">
        <v>21</v>
      </c>
      <c r="Q218" s="23">
        <f t="shared" si="35"/>
        <v>3.3115804050545266</v>
      </c>
      <c r="R218" s="18">
        <f t="shared" si="36"/>
        <v>0.15318034332925726</v>
      </c>
      <c r="S218" s="18">
        <f t="shared" ca="1" si="37"/>
        <v>0.52833775892070967</v>
      </c>
      <c r="T218" s="18">
        <f t="shared" ca="1" si="38"/>
        <v>0.16690129600406695</v>
      </c>
      <c r="U218" s="18">
        <f t="shared" ca="1" si="39"/>
        <v>-1.3720952674809689E-2</v>
      </c>
    </row>
    <row r="219" spans="1:21" x14ac:dyDescent="0.25">
      <c r="A219">
        <v>215</v>
      </c>
      <c r="B219">
        <v>5.4359999999999999</v>
      </c>
      <c r="C219">
        <f ca="1">IF(B219="",VLOOKUP(RAND(),$AI$8:$AJ$23,2),B219)</f>
        <v>5.4359999999999999</v>
      </c>
      <c r="D219" s="1">
        <f t="shared" ca="1" si="31"/>
        <v>0.33392181588902903</v>
      </c>
      <c r="E219">
        <v>70.144000000000005</v>
      </c>
      <c r="F219">
        <f ca="1">IF(E219="",VLOOKUP(RAND(),$AP$10:$AQ$17,2),E219)</f>
        <v>70.144000000000005</v>
      </c>
      <c r="G219">
        <f t="shared" ca="1" si="32"/>
        <v>10.756632418340747</v>
      </c>
      <c r="I219">
        <v>6.5209999999999999</v>
      </c>
      <c r="J219">
        <v>0</v>
      </c>
      <c r="K219" s="1">
        <f t="shared" si="33"/>
        <v>0</v>
      </c>
      <c r="L219">
        <v>19.73</v>
      </c>
      <c r="M219">
        <v>0.66700000000000004</v>
      </c>
      <c r="N219" s="1">
        <f t="shared" si="34"/>
        <v>6.8606850178608944E-2</v>
      </c>
      <c r="O219">
        <v>2</v>
      </c>
      <c r="P219" t="s">
        <v>69</v>
      </c>
      <c r="Q219" s="23">
        <f t="shared" si="35"/>
        <v>3.0256095690844962</v>
      </c>
      <c r="R219" s="18">
        <f t="shared" si="36"/>
        <v>0.13100627394509284</v>
      </c>
      <c r="S219" s="18">
        <f t="shared" ca="1" si="37"/>
        <v>0.40252866606763799</v>
      </c>
      <c r="T219" s="18">
        <f t="shared" ca="1" si="38"/>
        <v>0.11316277854882757</v>
      </c>
      <c r="U219" s="18">
        <f t="shared" ca="1" si="39"/>
        <v>1.7843495396265271E-2</v>
      </c>
    </row>
    <row r="220" spans="1:21" x14ac:dyDescent="0.25">
      <c r="A220">
        <v>609</v>
      </c>
      <c r="B220">
        <v>8.67</v>
      </c>
      <c r="C220">
        <f ca="1">IF(B220="",VLOOKUP(RAND(),$AI$8:$AJ$23,2),B220)</f>
        <v>8.67</v>
      </c>
      <c r="D220" s="1">
        <f t="shared" ca="1" si="31"/>
        <v>0.53783102143757877</v>
      </c>
      <c r="E220">
        <v>71.206000000000003</v>
      </c>
      <c r="F220">
        <f ca="1">IF(E220="",VLOOKUP(RAND(),$AP$10:$AQ$17,2),E220)</f>
        <v>71.206000000000003</v>
      </c>
      <c r="G220">
        <f t="shared" ca="1" si="32"/>
        <v>20.211751348282714</v>
      </c>
      <c r="I220">
        <v>3.5230000000000001</v>
      </c>
      <c r="J220">
        <v>1</v>
      </c>
      <c r="K220" s="1">
        <f t="shared" si="33"/>
        <v>0.2</v>
      </c>
      <c r="L220">
        <v>20.605</v>
      </c>
      <c r="M220">
        <v>0.52900000000000003</v>
      </c>
      <c r="N220" s="1">
        <f t="shared" si="34"/>
        <v>5.4108005883588987E-2</v>
      </c>
      <c r="O220">
        <v>2</v>
      </c>
      <c r="P220" t="s">
        <v>45</v>
      </c>
      <c r="Q220" s="23">
        <f t="shared" si="35"/>
        <v>5.8487084870848705</v>
      </c>
      <c r="R220" s="18">
        <f t="shared" si="36"/>
        <v>0.34990828566163079</v>
      </c>
      <c r="S220" s="18">
        <f t="shared" ca="1" si="37"/>
        <v>0.79193902732116772</v>
      </c>
      <c r="T220" s="18">
        <f t="shared" ca="1" si="38"/>
        <v>0.27949682500692474</v>
      </c>
      <c r="U220" s="18">
        <f t="shared" ca="1" si="39"/>
        <v>7.0411460654706048E-2</v>
      </c>
    </row>
    <row r="221" spans="1:21" x14ac:dyDescent="0.25">
      <c r="A221">
        <v>236</v>
      </c>
      <c r="B221">
        <v>6.351</v>
      </c>
      <c r="C221">
        <f ca="1">IF(B221="",VLOOKUP(RAND(),$AI$8:$AJ$23,2),B221)</f>
        <v>6.351</v>
      </c>
      <c r="D221" s="1">
        <f t="shared" ca="1" si="31"/>
        <v>0.39161412358133674</v>
      </c>
      <c r="E221">
        <v>59.387</v>
      </c>
      <c r="F221">
        <f ca="1">IF(E221="",VLOOKUP(RAND(),$AP$10:$AQ$17,2),E221)</f>
        <v>59.387</v>
      </c>
      <c r="G221">
        <f t="shared" ca="1" si="32"/>
        <v>10.920742920191248</v>
      </c>
      <c r="I221">
        <v>5.4379999999999997</v>
      </c>
      <c r="J221">
        <v>1</v>
      </c>
      <c r="K221" s="1">
        <f t="shared" si="33"/>
        <v>0.2</v>
      </c>
      <c r="L221">
        <v>21.141999999999999</v>
      </c>
      <c r="M221">
        <v>7.9790000000000001</v>
      </c>
      <c r="N221" s="1">
        <f t="shared" si="34"/>
        <v>0.83683546963647815</v>
      </c>
      <c r="O221">
        <v>2</v>
      </c>
      <c r="P221" t="s">
        <v>23</v>
      </c>
      <c r="Q221" s="23">
        <f t="shared" si="35"/>
        <v>3.8878264067671937</v>
      </c>
      <c r="R221" s="18">
        <f t="shared" si="36"/>
        <v>0.19786223818395882</v>
      </c>
      <c r="S221" s="18">
        <f t="shared" ca="1" si="37"/>
        <v>1.428449593217815</v>
      </c>
      <c r="T221" s="18">
        <f t="shared" ca="1" si="38"/>
        <v>0.55137808080636308</v>
      </c>
      <c r="U221" s="18">
        <f t="shared" ca="1" si="39"/>
        <v>-0.35351584262240426</v>
      </c>
    </row>
    <row r="222" spans="1:21" x14ac:dyDescent="0.25">
      <c r="A222">
        <v>746</v>
      </c>
      <c r="B222">
        <v>6.4320000000000004</v>
      </c>
      <c r="C222">
        <f ca="1">IF(B222="",VLOOKUP(RAND(),$AI$8:$AJ$23,2),B222)</f>
        <v>6.4320000000000004</v>
      </c>
      <c r="D222" s="1">
        <f t="shared" ca="1" si="31"/>
        <v>0.3967213114754099</v>
      </c>
      <c r="E222">
        <v>70.144000000000005</v>
      </c>
      <c r="F222">
        <f ca="1">IF(E222="",VLOOKUP(RAND(),$AP$10:$AQ$17,2),E222)</f>
        <v>70.144000000000005</v>
      </c>
      <c r="G222">
        <f t="shared" ca="1" si="32"/>
        <v>11.898897370653097</v>
      </c>
      <c r="I222">
        <v>5.8949999999999996</v>
      </c>
      <c r="J222">
        <v>0</v>
      </c>
      <c r="K222" s="1">
        <f t="shared" si="33"/>
        <v>0</v>
      </c>
      <c r="L222">
        <v>21.327999999999999</v>
      </c>
      <c r="M222">
        <v>0.67900000000000005</v>
      </c>
      <c r="N222" s="1">
        <f t="shared" si="34"/>
        <v>6.9867619247741125E-2</v>
      </c>
      <c r="O222">
        <v>2</v>
      </c>
      <c r="P222" t="s">
        <v>28</v>
      </c>
      <c r="Q222" s="23">
        <f t="shared" si="35"/>
        <v>3.6179813401187451</v>
      </c>
      <c r="R222" s="18">
        <f t="shared" si="36"/>
        <v>0.17693855479316631</v>
      </c>
      <c r="S222" s="18">
        <f t="shared" ca="1" si="37"/>
        <v>0.466588930723151</v>
      </c>
      <c r="T222" s="18">
        <f t="shared" ca="1" si="38"/>
        <v>0.14052569463310399</v>
      </c>
      <c r="U222" s="18">
        <f t="shared" ca="1" si="39"/>
        <v>3.6412860160062316E-2</v>
      </c>
    </row>
    <row r="223" spans="1:21" x14ac:dyDescent="0.25">
      <c r="A223">
        <v>420</v>
      </c>
      <c r="B223">
        <v>3.242</v>
      </c>
      <c r="C223">
        <f ca="1">IF(B223="",VLOOKUP(RAND(),$AI$8:$AJ$23,2),B223)</f>
        <v>3.242</v>
      </c>
      <c r="D223" s="1">
        <f t="shared" ca="1" si="31"/>
        <v>0.19558638083228247</v>
      </c>
      <c r="E223">
        <v>64.165000000000006</v>
      </c>
      <c r="F223">
        <f ca="1">IF(E223="",VLOOKUP(RAND(),$AP$10:$AQ$17,2),E223)</f>
        <v>64.165000000000006</v>
      </c>
      <c r="G223">
        <f t="shared" ca="1" si="32"/>
        <v>11.225507347795663</v>
      </c>
      <c r="I223">
        <v>5.7160000000000002</v>
      </c>
      <c r="J223">
        <v>1</v>
      </c>
      <c r="K223" s="1">
        <f t="shared" si="33"/>
        <v>0.2</v>
      </c>
      <c r="L223">
        <v>22.273</v>
      </c>
      <c r="M223">
        <v>0.46200000000000002</v>
      </c>
      <c r="N223" s="1">
        <f t="shared" si="34"/>
        <v>4.7068711914267702E-2</v>
      </c>
      <c r="O223">
        <v>2</v>
      </c>
      <c r="P223" t="s">
        <v>29</v>
      </c>
      <c r="Q223" s="23">
        <f t="shared" si="35"/>
        <v>3.8966060181945417</v>
      </c>
      <c r="R223" s="18">
        <f t="shared" si="36"/>
        <v>0.19854300590034374</v>
      </c>
      <c r="S223" s="18">
        <f t="shared" ca="1" si="37"/>
        <v>0.44265509274655018</v>
      </c>
      <c r="T223" s="18">
        <f t="shared" ca="1" si="38"/>
        <v>0.13030251488743561</v>
      </c>
      <c r="U223" s="18">
        <f t="shared" ca="1" si="39"/>
        <v>6.8240491012908133E-2</v>
      </c>
    </row>
    <row r="224" spans="1:21" x14ac:dyDescent="0.25">
      <c r="A224">
        <v>766</v>
      </c>
      <c r="B224">
        <v>4.2</v>
      </c>
      <c r="C224">
        <f ca="1">IF(B224="",VLOOKUP(RAND(),$AI$8:$AJ$23,2),B224)</f>
        <v>4.2</v>
      </c>
      <c r="D224" s="1">
        <f t="shared" ca="1" si="31"/>
        <v>0.2559899117276167</v>
      </c>
      <c r="E224">
        <v>58.569000000000003</v>
      </c>
      <c r="F224">
        <f ca="1">IF(E224="",VLOOKUP(RAND(),$AP$10:$AQ$17,2),E224)</f>
        <v>58.569000000000003</v>
      </c>
      <c r="G224">
        <f t="shared" ca="1" si="32"/>
        <v>18.22875816993464</v>
      </c>
      <c r="I224">
        <v>3.2130000000000001</v>
      </c>
      <c r="J224">
        <v>2</v>
      </c>
      <c r="K224" s="1">
        <f t="shared" si="33"/>
        <v>0.4</v>
      </c>
      <c r="L224">
        <v>22.288</v>
      </c>
      <c r="M224">
        <v>1.871</v>
      </c>
      <c r="N224" s="1">
        <f t="shared" si="34"/>
        <v>0.19510401344820338</v>
      </c>
      <c r="O224">
        <v>2</v>
      </c>
      <c r="P224" t="s">
        <v>18</v>
      </c>
      <c r="Q224" s="23">
        <f t="shared" si="35"/>
        <v>6.9368191721132897</v>
      </c>
      <c r="R224" s="18">
        <f t="shared" si="36"/>
        <v>0.43427997253532102</v>
      </c>
      <c r="S224" s="18">
        <f t="shared" ca="1" si="37"/>
        <v>0.85109392517582005</v>
      </c>
      <c r="T224" s="18">
        <f t="shared" ca="1" si="38"/>
        <v>0.30476444628003624</v>
      </c>
      <c r="U224" s="18">
        <f t="shared" ca="1" si="39"/>
        <v>0.12951552625528479</v>
      </c>
    </row>
    <row r="225" spans="1:21" x14ac:dyDescent="0.25">
      <c r="A225">
        <v>775</v>
      </c>
      <c r="B225">
        <v>1.859</v>
      </c>
      <c r="C225">
        <f ca="1">IF(B225="",VLOOKUP(RAND(),$AI$8:$AJ$23,2),B225)</f>
        <v>1.859</v>
      </c>
      <c r="D225" s="1">
        <f t="shared" ca="1" si="31"/>
        <v>0.1083858764186633</v>
      </c>
      <c r="E225">
        <v>64.828000000000003</v>
      </c>
      <c r="F225">
        <f ca="1">IF(E225="",VLOOKUP(RAND(),$AP$10:$AQ$17,2),E225)</f>
        <v>64.828000000000003</v>
      </c>
      <c r="G225">
        <f t="shared" ca="1" si="32"/>
        <v>29.642432556012807</v>
      </c>
      <c r="I225">
        <v>2.1869999999999998</v>
      </c>
      <c r="J225">
        <v>2</v>
      </c>
      <c r="K225" s="1">
        <f t="shared" si="33"/>
        <v>0.4</v>
      </c>
      <c r="L225">
        <v>22.623999999999999</v>
      </c>
      <c r="M225">
        <v>1.3779999999999999</v>
      </c>
      <c r="N225" s="1">
        <f t="shared" si="34"/>
        <v>0.14330741752469003</v>
      </c>
      <c r="O225">
        <v>2</v>
      </c>
      <c r="P225" t="s">
        <v>33</v>
      </c>
      <c r="Q225" s="23">
        <f t="shared" si="35"/>
        <v>10.344764517604023</v>
      </c>
      <c r="R225" s="18">
        <f t="shared" si="36"/>
        <v>0.69853075283611754</v>
      </c>
      <c r="S225" s="18">
        <f t="shared" ca="1" si="37"/>
        <v>0.65169329394335329</v>
      </c>
      <c r="T225" s="18">
        <f t="shared" ca="1" si="38"/>
        <v>0.21959179254676484</v>
      </c>
      <c r="U225" s="18">
        <f t="shared" ca="1" si="39"/>
        <v>0.47893896028935268</v>
      </c>
    </row>
    <row r="226" spans="1:21" x14ac:dyDescent="0.25">
      <c r="A226">
        <v>793</v>
      </c>
      <c r="B226">
        <v>6.27</v>
      </c>
      <c r="C226">
        <f ca="1">IF(B226="",VLOOKUP(RAND(),$AI$8:$AJ$23,2),B226)</f>
        <v>6.27</v>
      </c>
      <c r="D226" s="1">
        <f t="shared" ca="1" si="31"/>
        <v>0.38650693568726358</v>
      </c>
      <c r="E226">
        <v>76.909000000000006</v>
      </c>
      <c r="F226">
        <f ca="1">IF(E226="",VLOOKUP(RAND(),$AP$10:$AQ$17,2),E226)</f>
        <v>76.909000000000006</v>
      </c>
      <c r="G226">
        <f t="shared" ca="1" si="32"/>
        <v>11.1349355726075</v>
      </c>
      <c r="I226">
        <v>6.907</v>
      </c>
      <c r="J226">
        <v>0</v>
      </c>
      <c r="K226" s="1">
        <f t="shared" si="33"/>
        <v>0</v>
      </c>
      <c r="L226">
        <v>23.74</v>
      </c>
      <c r="M226">
        <v>5.7050000000000001</v>
      </c>
      <c r="N226" s="1">
        <f t="shared" si="34"/>
        <v>0.59791973103593188</v>
      </c>
      <c r="O226">
        <v>2</v>
      </c>
      <c r="P226" t="s">
        <v>25</v>
      </c>
      <c r="Q226" s="23">
        <f t="shared" si="35"/>
        <v>3.4370928044013316</v>
      </c>
      <c r="R226" s="18">
        <f t="shared" si="36"/>
        <v>0.16291252683058699</v>
      </c>
      <c r="S226" s="18">
        <f t="shared" ca="1" si="37"/>
        <v>0.98442666672319545</v>
      </c>
      <c r="T226" s="18">
        <f t="shared" ca="1" si="38"/>
        <v>0.36171664024718009</v>
      </c>
      <c r="U226" s="18">
        <f t="shared" ca="1" si="39"/>
        <v>-0.1988041134165931</v>
      </c>
    </row>
    <row r="227" spans="1:21" x14ac:dyDescent="0.25">
      <c r="A227">
        <v>561</v>
      </c>
      <c r="B227">
        <v>1.1819999999999999</v>
      </c>
      <c r="C227">
        <f ca="1">IF(B227="",VLOOKUP(RAND(),$AI$8:$AJ$23,2),B227)</f>
        <v>1.1819999999999999</v>
      </c>
      <c r="D227" s="1">
        <f t="shared" ca="1" si="31"/>
        <v>6.5699873896595193E-2</v>
      </c>
      <c r="E227">
        <v>57.343000000000004</v>
      </c>
      <c r="F227">
        <f ca="1">IF(E227="",VLOOKUP(RAND(),$AP$10:$AQ$17,2),E227)</f>
        <v>57.343000000000004</v>
      </c>
      <c r="G227">
        <f t="shared" ca="1" si="32"/>
        <v>9.4252136752136764</v>
      </c>
      <c r="I227">
        <v>6.0839999999999996</v>
      </c>
      <c r="J227">
        <v>1</v>
      </c>
      <c r="K227" s="1">
        <f t="shared" si="33"/>
        <v>0.2</v>
      </c>
      <c r="L227">
        <v>25.460999999999999</v>
      </c>
      <c r="M227">
        <v>7.6760000000000002</v>
      </c>
      <c r="N227" s="1">
        <f t="shared" si="34"/>
        <v>0.80500105064089089</v>
      </c>
      <c r="O227">
        <v>2</v>
      </c>
      <c r="P227" t="s">
        <v>36</v>
      </c>
      <c r="Q227" s="23">
        <f t="shared" si="35"/>
        <v>4.1849112426035502</v>
      </c>
      <c r="R227" s="18">
        <f t="shared" si="36"/>
        <v>0.22089808287236204</v>
      </c>
      <c r="S227" s="18">
        <f t="shared" ca="1" si="37"/>
        <v>1.0707009245374861</v>
      </c>
      <c r="T227" s="18">
        <f t="shared" ca="1" si="38"/>
        <v>0.3985681157991548</v>
      </c>
      <c r="U227" s="18">
        <f t="shared" ca="1" si="39"/>
        <v>-0.17767003292679276</v>
      </c>
    </row>
    <row r="228" spans="1:21" x14ac:dyDescent="0.25">
      <c r="A228">
        <v>397</v>
      </c>
      <c r="B228">
        <v>5.8890000000000002</v>
      </c>
      <c r="C228">
        <f ca="1">IF(B228="",VLOOKUP(RAND(),$AI$8:$AJ$23,2),B228)</f>
        <v>5.8890000000000002</v>
      </c>
      <c r="D228" s="1">
        <f t="shared" ca="1" si="31"/>
        <v>0.36248423707440108</v>
      </c>
      <c r="E228">
        <v>88.108999999999995</v>
      </c>
      <c r="F228">
        <f ca="1">IF(E228="",VLOOKUP(RAND(),$AP$10:$AQ$17,2),E228)</f>
        <v>88.108999999999995</v>
      </c>
      <c r="G228">
        <f t="shared" ca="1" si="32"/>
        <v>10.300327332242224</v>
      </c>
      <c r="I228">
        <v>8.5540000000000003</v>
      </c>
      <c r="J228">
        <v>0</v>
      </c>
      <c r="K228" s="1">
        <f t="shared" si="33"/>
        <v>0</v>
      </c>
      <c r="L228">
        <v>25.559000000000001</v>
      </c>
      <c r="M228">
        <v>1.121</v>
      </c>
      <c r="N228" s="1">
        <f t="shared" si="34"/>
        <v>0.11630594662744273</v>
      </c>
      <c r="O228">
        <v>2</v>
      </c>
      <c r="P228" t="s">
        <v>50</v>
      </c>
      <c r="Q228" s="23">
        <f t="shared" si="35"/>
        <v>2.9879588496609775</v>
      </c>
      <c r="R228" s="18">
        <f t="shared" si="36"/>
        <v>0.12808685154305355</v>
      </c>
      <c r="S228" s="18">
        <f t="shared" ca="1" si="37"/>
        <v>0.47879018370184379</v>
      </c>
      <c r="T228" s="18">
        <f t="shared" ca="1" si="38"/>
        <v>0.14573737871175019</v>
      </c>
      <c r="U228" s="18">
        <f t="shared" ca="1" si="39"/>
        <v>-1.7650527168696639E-2</v>
      </c>
    </row>
    <row r="229" spans="1:21" x14ac:dyDescent="0.25">
      <c r="A229">
        <v>716</v>
      </c>
      <c r="B229">
        <v>5.7519999999999998</v>
      </c>
      <c r="C229">
        <f ca="1">IF(B229="",VLOOKUP(RAND(),$AI$8:$AJ$23,2),B229)</f>
        <v>5.7519999999999998</v>
      </c>
      <c r="D229" s="1">
        <f t="shared" ca="1" si="31"/>
        <v>0.35384615384615387</v>
      </c>
      <c r="E229">
        <v>76.790999999999997</v>
      </c>
      <c r="F229">
        <f ca="1">IF(E229="",VLOOKUP(RAND(),$AP$10:$AQ$17,2),E229)</f>
        <v>76.790999999999997</v>
      </c>
      <c r="G229">
        <f t="shared" ca="1" si="32"/>
        <v>32.116687578419068</v>
      </c>
      <c r="I229">
        <v>2.391</v>
      </c>
      <c r="J229">
        <v>3</v>
      </c>
      <c r="K229" s="1">
        <f t="shared" si="33"/>
        <v>0.6</v>
      </c>
      <c r="L229">
        <v>26.004000000000001</v>
      </c>
      <c r="M229">
        <v>3.9630000000000001</v>
      </c>
      <c r="N229" s="1">
        <f t="shared" si="34"/>
        <v>0.41489808783357851</v>
      </c>
      <c r="O229">
        <v>2</v>
      </c>
      <c r="P229" t="s">
        <v>54</v>
      </c>
      <c r="Q229" s="23">
        <f t="shared" si="35"/>
        <v>10.875784190715182</v>
      </c>
      <c r="R229" s="18">
        <f t="shared" si="36"/>
        <v>0.73970581544689762</v>
      </c>
      <c r="S229" s="18">
        <f t="shared" ca="1" si="37"/>
        <v>1.3687442416797324</v>
      </c>
      <c r="T229" s="18">
        <f t="shared" ca="1" si="38"/>
        <v>0.52587533690256971</v>
      </c>
      <c r="U229" s="18">
        <f t="shared" ca="1" si="39"/>
        <v>0.21383047854432791</v>
      </c>
    </row>
    <row r="230" spans="1:21" x14ac:dyDescent="0.25">
      <c r="A230">
        <v>480</v>
      </c>
      <c r="B230">
        <v>3.988</v>
      </c>
      <c r="C230">
        <f ca="1">IF(B230="",VLOOKUP(RAND(),$AI$8:$AJ$23,2),B230)</f>
        <v>3.988</v>
      </c>
      <c r="D230" s="1">
        <f t="shared" ca="1" si="31"/>
        <v>0.24262295081967214</v>
      </c>
      <c r="E230">
        <v>77.819999999999993</v>
      </c>
      <c r="F230">
        <f ca="1">IF(E230="",VLOOKUP(RAND(),$AP$10:$AQ$17,2),E230)</f>
        <v>77.819999999999993</v>
      </c>
      <c r="G230">
        <f t="shared" ca="1" si="32"/>
        <v>11.807009558488847</v>
      </c>
      <c r="I230">
        <v>6.5910000000000002</v>
      </c>
      <c r="J230">
        <v>0</v>
      </c>
      <c r="K230" s="1">
        <f t="shared" si="33"/>
        <v>0</v>
      </c>
      <c r="L230">
        <v>26.53</v>
      </c>
      <c r="M230">
        <v>0.94</v>
      </c>
      <c r="N230" s="1">
        <f t="shared" si="34"/>
        <v>9.7289346501365823E-2</v>
      </c>
      <c r="O230">
        <v>2</v>
      </c>
      <c r="P230" t="s">
        <v>36</v>
      </c>
      <c r="Q230" s="23">
        <f t="shared" si="35"/>
        <v>4.0251858595053864</v>
      </c>
      <c r="R230" s="18">
        <f t="shared" si="36"/>
        <v>0.20851303767984425</v>
      </c>
      <c r="S230" s="18">
        <f t="shared" ca="1" si="37"/>
        <v>0.33991229732103795</v>
      </c>
      <c r="T230" s="18">
        <f t="shared" ca="1" si="38"/>
        <v>8.6416613000979289E-2</v>
      </c>
      <c r="U230" s="18">
        <f t="shared" ca="1" si="39"/>
        <v>0.12209642467886496</v>
      </c>
    </row>
    <row r="231" spans="1:21" x14ac:dyDescent="0.25">
      <c r="A231">
        <v>800</v>
      </c>
      <c r="B231">
        <v>9.1920000000000002</v>
      </c>
      <c r="C231">
        <f ca="1">IF(B231="",VLOOKUP(RAND(),$AI$8:$AJ$23,2),B231)</f>
        <v>9.1920000000000002</v>
      </c>
      <c r="D231" s="1">
        <f t="shared" ca="1" si="31"/>
        <v>0.57074401008827236</v>
      </c>
      <c r="E231">
        <v>72.77</v>
      </c>
      <c r="F231">
        <f ca="1">IF(E231="",VLOOKUP(RAND(),$AP$10:$AQ$17,2),E231)</f>
        <v>72.77</v>
      </c>
      <c r="G231">
        <f t="shared" ca="1" si="32"/>
        <v>17.244075829383885</v>
      </c>
      <c r="I231">
        <v>4.22</v>
      </c>
      <c r="J231">
        <v>2</v>
      </c>
      <c r="K231" s="1">
        <f t="shared" si="33"/>
        <v>0.4</v>
      </c>
      <c r="L231">
        <v>26.759</v>
      </c>
      <c r="M231">
        <v>1.391</v>
      </c>
      <c r="N231" s="1">
        <f t="shared" si="34"/>
        <v>0.14467325068291656</v>
      </c>
      <c r="O231">
        <v>2</v>
      </c>
      <c r="P231" t="s">
        <v>29</v>
      </c>
      <c r="Q231" s="23">
        <f t="shared" si="35"/>
        <v>6.3409952606635072</v>
      </c>
      <c r="R231" s="18">
        <f t="shared" si="36"/>
        <v>0.38808001403809755</v>
      </c>
      <c r="S231" s="18">
        <f t="shared" ca="1" si="37"/>
        <v>1.115417260771189</v>
      </c>
      <c r="T231" s="18">
        <f t="shared" ca="1" si="38"/>
        <v>0.4176684014838753</v>
      </c>
      <c r="U231" s="18">
        <f t="shared" ca="1" si="39"/>
        <v>-2.9588387445777742E-2</v>
      </c>
    </row>
    <row r="232" spans="1:21" x14ac:dyDescent="0.25">
      <c r="A232">
        <v>724</v>
      </c>
      <c r="B232">
        <v>6.1</v>
      </c>
      <c r="C232">
        <f ca="1">IF(B232="",VLOOKUP(RAND(),$AI$8:$AJ$23,2),B232)</f>
        <v>6.1</v>
      </c>
      <c r="D232" s="1">
        <f t="shared" ca="1" si="31"/>
        <v>0.37578814627994955</v>
      </c>
      <c r="E232">
        <v>78.343000000000004</v>
      </c>
      <c r="F232">
        <f ca="1">IF(E232="",VLOOKUP(RAND(),$AP$10:$AQ$17,2),E232)</f>
        <v>78.343000000000004</v>
      </c>
      <c r="G232">
        <f t="shared" ca="1" si="32"/>
        <v>16.580529100529102</v>
      </c>
      <c r="I232">
        <v>4.7249999999999996</v>
      </c>
      <c r="J232">
        <v>1</v>
      </c>
      <c r="K232" s="1">
        <f t="shared" si="33"/>
        <v>0.2</v>
      </c>
      <c r="L232">
        <v>27.338999999999999</v>
      </c>
      <c r="M232">
        <v>1.8440000000000001</v>
      </c>
      <c r="N232" s="1">
        <f t="shared" si="34"/>
        <v>0.192267283042656</v>
      </c>
      <c r="O232">
        <v>2</v>
      </c>
      <c r="P232" t="s">
        <v>34</v>
      </c>
      <c r="Q232" s="23">
        <f t="shared" si="35"/>
        <v>5.7860317460317461</v>
      </c>
      <c r="R232" s="18">
        <f t="shared" si="36"/>
        <v>0.34504835510203019</v>
      </c>
      <c r="S232" s="18">
        <f t="shared" ca="1" si="37"/>
        <v>0.76805542932260562</v>
      </c>
      <c r="T232" s="18">
        <f t="shared" ca="1" si="38"/>
        <v>0.26929510493380909</v>
      </c>
      <c r="U232" s="18">
        <f t="shared" ca="1" si="39"/>
        <v>7.5753250168221098E-2</v>
      </c>
    </row>
    <row r="233" spans="1:21" x14ac:dyDescent="0.25">
      <c r="A233">
        <v>991</v>
      </c>
      <c r="B233">
        <v>7.83</v>
      </c>
      <c r="C233">
        <f ca="1">IF(B233="",VLOOKUP(RAND(),$AI$8:$AJ$23,2),B233)</f>
        <v>7.83</v>
      </c>
      <c r="D233" s="1">
        <f t="shared" ca="1" si="31"/>
        <v>0.48486759142496849</v>
      </c>
      <c r="E233">
        <v>84.647000000000006</v>
      </c>
      <c r="F233">
        <f ca="1">IF(E233="",VLOOKUP(RAND(),$AP$10:$AQ$17,2),E233)</f>
        <v>84.647000000000006</v>
      </c>
      <c r="G233">
        <f t="shared" ca="1" si="32"/>
        <v>39.279350348027847</v>
      </c>
      <c r="I233">
        <v>2.1549999999999998</v>
      </c>
      <c r="J233">
        <v>4</v>
      </c>
      <c r="K233" s="1">
        <f t="shared" si="33"/>
        <v>0.8</v>
      </c>
      <c r="L233">
        <v>27.507000000000001</v>
      </c>
      <c r="M233">
        <v>4.1630000000000003</v>
      </c>
      <c r="N233" s="1">
        <f t="shared" si="34"/>
        <v>0.43591090565244794</v>
      </c>
      <c r="O233">
        <v>2</v>
      </c>
      <c r="P233" t="s">
        <v>64</v>
      </c>
      <c r="Q233" s="23">
        <f t="shared" si="35"/>
        <v>12.764269141531324</v>
      </c>
      <c r="R233" s="18">
        <f t="shared" si="36"/>
        <v>0.88613821715773489</v>
      </c>
      <c r="S233" s="18">
        <f t="shared" ca="1" si="37"/>
        <v>1.7207784970774165</v>
      </c>
      <c r="T233" s="18">
        <f t="shared" ca="1" si="38"/>
        <v>0.67624442827360531</v>
      </c>
      <c r="U233" s="18">
        <f t="shared" ca="1" si="39"/>
        <v>0.20989378888412957</v>
      </c>
    </row>
    <row r="234" spans="1:21" x14ac:dyDescent="0.25">
      <c r="A234">
        <v>270</v>
      </c>
      <c r="B234">
        <v>4.74</v>
      </c>
      <c r="C234">
        <f ca="1">IF(B234="",VLOOKUP(RAND(),$AI$8:$AJ$23,2),B234)</f>
        <v>4.74</v>
      </c>
      <c r="D234" s="1">
        <f t="shared" ca="1" si="31"/>
        <v>0.2900378310214376</v>
      </c>
      <c r="E234">
        <v>76.784000000000006</v>
      </c>
      <c r="F234">
        <f ca="1">IF(E234="",VLOOKUP(RAND(),$AP$10:$AQ$17,2),E234)</f>
        <v>76.784000000000006</v>
      </c>
      <c r="G234">
        <f t="shared" ca="1" si="32"/>
        <v>23.253785584494249</v>
      </c>
      <c r="I234">
        <v>3.302</v>
      </c>
      <c r="J234">
        <v>1</v>
      </c>
      <c r="K234" s="1">
        <f t="shared" si="33"/>
        <v>0.2</v>
      </c>
      <c r="L234">
        <v>27.917999999999999</v>
      </c>
      <c r="M234">
        <v>3.456</v>
      </c>
      <c r="N234" s="1">
        <f t="shared" si="34"/>
        <v>0.36163059466274428</v>
      </c>
      <c r="O234">
        <v>2</v>
      </c>
      <c r="P234" t="s">
        <v>51</v>
      </c>
      <c r="Q234" s="23">
        <f t="shared" si="35"/>
        <v>8.4548758328285878</v>
      </c>
      <c r="R234" s="18">
        <f t="shared" si="36"/>
        <v>0.55198950613028397</v>
      </c>
      <c r="S234" s="18">
        <f t="shared" ca="1" si="37"/>
        <v>0.85166842568418177</v>
      </c>
      <c r="T234" s="18">
        <f t="shared" ca="1" si="38"/>
        <v>0.30500984035209028</v>
      </c>
      <c r="U234" s="18">
        <f t="shared" ca="1" si="39"/>
        <v>0.24697966577819369</v>
      </c>
    </row>
    <row r="235" spans="1:21" x14ac:dyDescent="0.25">
      <c r="A235">
        <v>830</v>
      </c>
      <c r="C235">
        <f ca="1">IF(B235="",VLOOKUP(RAND(),$AI$8:$AJ$23,2),B235)</f>
        <v>10</v>
      </c>
      <c r="D235" s="1">
        <f t="shared" ca="1" si="31"/>
        <v>0.62168978562421184</v>
      </c>
      <c r="F235">
        <f ca="1">IF(E235="",VLOOKUP(RAND(),$AP$10:$AQ$17,2),E235)</f>
        <v>80</v>
      </c>
      <c r="G235">
        <f t="shared" ca="1" si="32"/>
        <v>8.2312995164111538</v>
      </c>
      <c r="I235">
        <v>9.7189999999999994</v>
      </c>
      <c r="J235">
        <v>0</v>
      </c>
      <c r="K235" s="1">
        <f t="shared" si="33"/>
        <v>0</v>
      </c>
      <c r="L235">
        <v>27.917999999999999</v>
      </c>
      <c r="M235">
        <v>1.5840000000000001</v>
      </c>
      <c r="N235" s="1">
        <f t="shared" si="34"/>
        <v>0.16495061987812565</v>
      </c>
      <c r="O235">
        <v>2</v>
      </c>
      <c r="P235" t="s">
        <v>51</v>
      </c>
      <c r="Q235" s="23">
        <f t="shared" si="35"/>
        <v>2.8725177487395825</v>
      </c>
      <c r="R235" s="18">
        <f t="shared" si="36"/>
        <v>0.11913559267453173</v>
      </c>
      <c r="S235" s="18">
        <f t="shared" ca="1" si="37"/>
        <v>0.78664040550233749</v>
      </c>
      <c r="T235" s="18">
        <f t="shared" ca="1" si="38"/>
        <v>0.27723355392975019</v>
      </c>
      <c r="U235" s="18">
        <f t="shared" ca="1" si="39"/>
        <v>-0.15809796125521847</v>
      </c>
    </row>
    <row r="236" spans="1:21" x14ac:dyDescent="0.25">
      <c r="A236">
        <v>127</v>
      </c>
      <c r="B236">
        <v>5.3860000000000001</v>
      </c>
      <c r="C236">
        <f ca="1">IF(B236="",VLOOKUP(RAND(),$AI$8:$AJ$23,2),B236)</f>
        <v>5.3860000000000001</v>
      </c>
      <c r="D236" s="1">
        <f t="shared" ca="1" si="31"/>
        <v>0.33076923076923082</v>
      </c>
      <c r="F236">
        <f ca="1">IF(E236="",VLOOKUP(RAND(),$AP$10:$AQ$17,2),E236)</f>
        <v>80</v>
      </c>
      <c r="G236">
        <f t="shared" ca="1" si="32"/>
        <v>14.595876664842182</v>
      </c>
      <c r="I236">
        <v>5.4809999999999999</v>
      </c>
      <c r="J236">
        <v>1</v>
      </c>
      <c r="K236" s="1">
        <f t="shared" si="33"/>
        <v>0.2</v>
      </c>
      <c r="L236">
        <v>28.021000000000001</v>
      </c>
      <c r="M236">
        <v>6.32</v>
      </c>
      <c r="N236" s="1">
        <f t="shared" si="34"/>
        <v>0.66253414582895565</v>
      </c>
      <c r="O236">
        <v>2</v>
      </c>
      <c r="P236" t="s">
        <v>26</v>
      </c>
      <c r="Q236" s="23">
        <f t="shared" si="35"/>
        <v>5.1123882503192855</v>
      </c>
      <c r="R236" s="18">
        <f t="shared" si="36"/>
        <v>0.2928142957670965</v>
      </c>
      <c r="S236" s="18">
        <f t="shared" ca="1" si="37"/>
        <v>1.1933033765981866</v>
      </c>
      <c r="T236" s="18">
        <f t="shared" ca="1" si="38"/>
        <v>0.45093693796222029</v>
      </c>
      <c r="U236" s="18">
        <f t="shared" ca="1" si="39"/>
        <v>-0.15812264219512379</v>
      </c>
    </row>
    <row r="237" spans="1:21" x14ac:dyDescent="0.25">
      <c r="A237">
        <v>632</v>
      </c>
      <c r="B237">
        <v>9.6790000000000003</v>
      </c>
      <c r="C237">
        <f ca="1">IF(B237="",VLOOKUP(RAND(),$AI$8:$AJ$23,2),B237)</f>
        <v>9.6790000000000003</v>
      </c>
      <c r="D237" s="1">
        <f t="shared" ca="1" si="31"/>
        <v>0.60145018915510717</v>
      </c>
      <c r="F237">
        <f ca="1">IF(E237="",VLOOKUP(RAND(),$AP$10:$AQ$17,2),E237)</f>
        <v>80</v>
      </c>
      <c r="G237">
        <f t="shared" ca="1" si="32"/>
        <v>38.004750593824227</v>
      </c>
      <c r="I237">
        <v>2.105</v>
      </c>
      <c r="J237">
        <v>5</v>
      </c>
      <c r="K237" s="1">
        <f t="shared" si="33"/>
        <v>1</v>
      </c>
      <c r="L237">
        <v>28.398</v>
      </c>
      <c r="M237">
        <v>3.6589999999999998</v>
      </c>
      <c r="N237" s="1">
        <f t="shared" si="34"/>
        <v>0.38295860474889681</v>
      </c>
      <c r="O237">
        <v>2</v>
      </c>
      <c r="P237" t="s">
        <v>40</v>
      </c>
      <c r="Q237" s="23">
        <f t="shared" si="35"/>
        <v>13.490736342042755</v>
      </c>
      <c r="R237" s="18">
        <f t="shared" si="36"/>
        <v>0.9424682063848473</v>
      </c>
      <c r="S237" s="18">
        <f t="shared" ca="1" si="37"/>
        <v>1.984408793904004</v>
      </c>
      <c r="T237" s="18">
        <f t="shared" ca="1" si="38"/>
        <v>0.78885235657566222</v>
      </c>
      <c r="U237" s="18">
        <f t="shared" ca="1" si="39"/>
        <v>0.15361584980918508</v>
      </c>
    </row>
    <row r="238" spans="1:21" x14ac:dyDescent="0.25">
      <c r="A238">
        <v>399</v>
      </c>
      <c r="B238">
        <v>8.2309999999999999</v>
      </c>
      <c r="C238">
        <f ca="1">IF(B238="",VLOOKUP(RAND(),$AI$8:$AJ$23,2),B238)</f>
        <v>8.2309999999999999</v>
      </c>
      <c r="D238" s="1">
        <f t="shared" ca="1" si="31"/>
        <v>0.51015132408575026</v>
      </c>
      <c r="E238">
        <v>75.671999999999997</v>
      </c>
      <c r="F238">
        <f ca="1">IF(E238="",VLOOKUP(RAND(),$AP$10:$AQ$17,2),E238)</f>
        <v>75.671999999999997</v>
      </c>
      <c r="G238">
        <f t="shared" ca="1" si="32"/>
        <v>15.745318352059924</v>
      </c>
      <c r="I238">
        <v>4.806</v>
      </c>
      <c r="J238">
        <v>0</v>
      </c>
      <c r="K238" s="1">
        <f t="shared" si="33"/>
        <v>0</v>
      </c>
      <c r="L238">
        <v>28.672999999999998</v>
      </c>
      <c r="M238">
        <v>3.2109999999999999</v>
      </c>
      <c r="N238" s="1">
        <f t="shared" si="34"/>
        <v>0.33588989283462911</v>
      </c>
      <c r="O238">
        <v>2</v>
      </c>
      <c r="P238" t="s">
        <v>37</v>
      </c>
      <c r="Q238" s="23">
        <f t="shared" si="35"/>
        <v>5.9660840615896795</v>
      </c>
      <c r="R238" s="18">
        <f t="shared" si="36"/>
        <v>0.35900954287286813</v>
      </c>
      <c r="S238" s="18">
        <f t="shared" ca="1" si="37"/>
        <v>0.84604121692037937</v>
      </c>
      <c r="T238" s="18">
        <f t="shared" ca="1" si="38"/>
        <v>0.30260621554628203</v>
      </c>
      <c r="U238" s="18">
        <f t="shared" ca="1" si="39"/>
        <v>5.6403327326586095E-2</v>
      </c>
    </row>
    <row r="239" spans="1:21" x14ac:dyDescent="0.25">
      <c r="A239">
        <v>613</v>
      </c>
      <c r="B239">
        <v>7.4969999999999999</v>
      </c>
      <c r="C239">
        <f ca="1">IF(B239="",VLOOKUP(RAND(),$AI$8:$AJ$23,2),B239)</f>
        <v>7.4969999999999999</v>
      </c>
      <c r="D239" s="1">
        <f t="shared" ca="1" si="31"/>
        <v>0.46387137452711225</v>
      </c>
      <c r="E239">
        <v>92.81</v>
      </c>
      <c r="F239">
        <f ca="1">IF(E239="",VLOOKUP(RAND(),$AP$10:$AQ$17,2),E239)</f>
        <v>92.81</v>
      </c>
      <c r="G239">
        <f t="shared" ca="1" si="32"/>
        <v>12.07991669920604</v>
      </c>
      <c r="I239">
        <v>7.6829999999999998</v>
      </c>
      <c r="J239">
        <v>1</v>
      </c>
      <c r="K239" s="1">
        <f t="shared" si="33"/>
        <v>0.2</v>
      </c>
      <c r="L239">
        <v>28.812000000000001</v>
      </c>
      <c r="M239">
        <v>8.6999999999999994E-2</v>
      </c>
      <c r="N239" s="1">
        <f t="shared" si="34"/>
        <v>7.6696785038873703E-3</v>
      </c>
      <c r="O239">
        <v>2</v>
      </c>
      <c r="P239" t="s">
        <v>42</v>
      </c>
      <c r="Q239" s="23">
        <f t="shared" si="35"/>
        <v>3.7500976181179229</v>
      </c>
      <c r="R239" s="18">
        <f t="shared" si="36"/>
        <v>0.1871828005226096</v>
      </c>
      <c r="S239" s="18">
        <f t="shared" ca="1" si="37"/>
        <v>0.67154105303099965</v>
      </c>
      <c r="T239" s="18">
        <f t="shared" ca="1" si="38"/>
        <v>0.22806963086505314</v>
      </c>
      <c r="U239" s="18">
        <f t="shared" ca="1" si="39"/>
        <v>-4.0886830342443531E-2</v>
      </c>
    </row>
    <row r="240" spans="1:21" x14ac:dyDescent="0.25">
      <c r="A240">
        <v>911</v>
      </c>
      <c r="B240">
        <v>3.923</v>
      </c>
      <c r="C240">
        <f ca="1">IF(B240="",VLOOKUP(RAND(),$AI$8:$AJ$23,2),B240)</f>
        <v>3.923</v>
      </c>
      <c r="D240" s="1">
        <f t="shared" ca="1" si="31"/>
        <v>0.23852459016393443</v>
      </c>
      <c r="E240">
        <v>68.448999999999998</v>
      </c>
      <c r="F240">
        <f ca="1">IF(E240="",VLOOKUP(RAND(),$AP$10:$AQ$17,2),E240)</f>
        <v>68.448999999999998</v>
      </c>
      <c r="G240">
        <f t="shared" ca="1" si="32"/>
        <v>11.639006971603468</v>
      </c>
      <c r="I240">
        <v>5.8810000000000002</v>
      </c>
      <c r="J240">
        <v>2</v>
      </c>
      <c r="K240" s="1">
        <f t="shared" si="33"/>
        <v>0.4</v>
      </c>
      <c r="L240">
        <v>29.193999999999999</v>
      </c>
      <c r="M240">
        <v>7.6769999999999996</v>
      </c>
      <c r="N240" s="1">
        <f t="shared" si="34"/>
        <v>0.80510611472998517</v>
      </c>
      <c r="O240">
        <v>2</v>
      </c>
      <c r="P240" t="s">
        <v>60</v>
      </c>
      <c r="Q240" s="23">
        <f t="shared" si="35"/>
        <v>4.9641217480020403</v>
      </c>
      <c r="R240" s="18">
        <f t="shared" si="36"/>
        <v>0.28131776781319523</v>
      </c>
      <c r="S240" s="18">
        <f t="shared" ca="1" si="37"/>
        <v>1.4436307048939196</v>
      </c>
      <c r="T240" s="18">
        <f t="shared" ca="1" si="38"/>
        <v>0.55786259171328967</v>
      </c>
      <c r="U240" s="18">
        <f t="shared" ca="1" si="39"/>
        <v>-0.27654482390009444</v>
      </c>
    </row>
    <row r="241" spans="1:21" x14ac:dyDescent="0.25">
      <c r="A241">
        <v>996</v>
      </c>
      <c r="B241">
        <v>6.931</v>
      </c>
      <c r="C241">
        <f ca="1">IF(B241="",VLOOKUP(RAND(),$AI$8:$AJ$23,2),B241)</f>
        <v>6.931</v>
      </c>
      <c r="D241" s="1">
        <f t="shared" ca="1" si="31"/>
        <v>0.42818411097099623</v>
      </c>
      <c r="E241">
        <v>75.325999999999993</v>
      </c>
      <c r="F241">
        <f ca="1">IF(E241="",VLOOKUP(RAND(),$AP$10:$AQ$17,2),E241)</f>
        <v>75.325999999999993</v>
      </c>
      <c r="G241">
        <f t="shared" ca="1" si="32"/>
        <v>13.273303964757709</v>
      </c>
      <c r="I241">
        <v>5.6749999999999998</v>
      </c>
      <c r="J241">
        <v>0</v>
      </c>
      <c r="K241" s="1">
        <f t="shared" si="33"/>
        <v>0</v>
      </c>
      <c r="L241">
        <v>29.260999999999999</v>
      </c>
      <c r="M241">
        <v>1.355</v>
      </c>
      <c r="N241" s="1">
        <f t="shared" si="34"/>
        <v>0.14089094347552006</v>
      </c>
      <c r="O241">
        <v>2</v>
      </c>
      <c r="P241" t="s">
        <v>68</v>
      </c>
      <c r="Q241" s="23">
        <f t="shared" si="35"/>
        <v>5.156123348017621</v>
      </c>
      <c r="R241" s="18">
        <f t="shared" si="36"/>
        <v>0.29620549853641576</v>
      </c>
      <c r="S241" s="18">
        <f t="shared" ca="1" si="37"/>
        <v>0.56907505444651629</v>
      </c>
      <c r="T241" s="18">
        <f t="shared" ca="1" si="38"/>
        <v>0.1843019609087051</v>
      </c>
      <c r="U241" s="18">
        <f t="shared" ca="1" si="39"/>
        <v>0.11190353762771066</v>
      </c>
    </row>
    <row r="242" spans="1:21" x14ac:dyDescent="0.25">
      <c r="A242">
        <v>367</v>
      </c>
      <c r="B242">
        <v>2.1309999999999998</v>
      </c>
      <c r="C242">
        <f ca="1">IF(B242="",VLOOKUP(RAND(),$AI$8:$AJ$23,2),B242)</f>
        <v>2.1309999999999998</v>
      </c>
      <c r="D242" s="1">
        <f t="shared" ca="1" si="31"/>
        <v>0.12553593947036568</v>
      </c>
      <c r="E242">
        <v>84.936000000000007</v>
      </c>
      <c r="F242">
        <f ca="1">IF(E242="",VLOOKUP(RAND(),$AP$10:$AQ$17,2),E242)</f>
        <v>84.936000000000007</v>
      </c>
      <c r="G242">
        <f t="shared" ca="1" si="32"/>
        <v>8.1645679131019904</v>
      </c>
      <c r="I242">
        <v>10.403</v>
      </c>
      <c r="J242">
        <v>0</v>
      </c>
      <c r="K242" s="1">
        <f t="shared" si="33"/>
        <v>0</v>
      </c>
      <c r="L242">
        <v>29.670999999999999</v>
      </c>
      <c r="M242">
        <v>0.32800000000000001</v>
      </c>
      <c r="N242" s="1">
        <f t="shared" si="34"/>
        <v>3.2990123975625132E-2</v>
      </c>
      <c r="O242">
        <v>2</v>
      </c>
      <c r="P242" t="s">
        <v>21</v>
      </c>
      <c r="Q242" s="23">
        <f t="shared" si="35"/>
        <v>2.852158031337114</v>
      </c>
      <c r="R242" s="18">
        <f t="shared" si="36"/>
        <v>0.11755690796427816</v>
      </c>
      <c r="S242" s="18">
        <f t="shared" ca="1" si="37"/>
        <v>0.15852606344599079</v>
      </c>
      <c r="T242" s="18">
        <f t="shared" ca="1" si="38"/>
        <v>8.9386893137140509E-3</v>
      </c>
      <c r="U242" s="18">
        <f t="shared" ca="1" si="39"/>
        <v>0.10861821865056411</v>
      </c>
    </row>
    <row r="243" spans="1:21" x14ac:dyDescent="0.25">
      <c r="A243">
        <v>493</v>
      </c>
      <c r="B243">
        <v>3.8849999999999998</v>
      </c>
      <c r="C243">
        <f ca="1">IF(B243="",VLOOKUP(RAND(),$AI$8:$AJ$23,2),B243)</f>
        <v>3.8849999999999998</v>
      </c>
      <c r="D243" s="1">
        <f t="shared" ca="1" si="31"/>
        <v>0.23612862547288777</v>
      </c>
      <c r="E243">
        <v>90.055000000000007</v>
      </c>
      <c r="F243">
        <f ca="1">IF(E243="",VLOOKUP(RAND(),$AP$10:$AQ$17,2),E243)</f>
        <v>90.055000000000007</v>
      </c>
      <c r="G243">
        <f t="shared" ca="1" si="32"/>
        <v>20.821965317919076</v>
      </c>
      <c r="I243">
        <v>4.3250000000000002</v>
      </c>
      <c r="J243">
        <v>1</v>
      </c>
      <c r="K243" s="1">
        <f t="shared" si="33"/>
        <v>0.2</v>
      </c>
      <c r="L243">
        <v>29.739000000000001</v>
      </c>
      <c r="M243">
        <v>3.18</v>
      </c>
      <c r="N243" s="1">
        <f t="shared" si="34"/>
        <v>0.33263290607270435</v>
      </c>
      <c r="O243">
        <v>2</v>
      </c>
      <c r="P243" t="s">
        <v>40</v>
      </c>
      <c r="Q243" s="23">
        <f t="shared" si="35"/>
        <v>6.8760693641618493</v>
      </c>
      <c r="R243" s="18">
        <f t="shared" si="36"/>
        <v>0.42956945563236287</v>
      </c>
      <c r="S243" s="18">
        <f t="shared" ca="1" si="37"/>
        <v>0.76876153154559224</v>
      </c>
      <c r="T243" s="18">
        <f t="shared" ca="1" si="38"/>
        <v>0.26959671180319067</v>
      </c>
      <c r="U243" s="18">
        <f t="shared" ca="1" si="39"/>
        <v>0.1599727438291722</v>
      </c>
    </row>
    <row r="244" spans="1:21" x14ac:dyDescent="0.25">
      <c r="A244">
        <v>64</v>
      </c>
      <c r="B244">
        <v>3.25</v>
      </c>
      <c r="C244">
        <f ca="1">IF(B244="",VLOOKUP(RAND(),$AI$8:$AJ$23,2),B244)</f>
        <v>3.25</v>
      </c>
      <c r="D244" s="1">
        <f t="shared" ca="1" si="31"/>
        <v>0.1960907944514502</v>
      </c>
      <c r="E244">
        <v>82.543999999999997</v>
      </c>
      <c r="F244">
        <f ca="1">IF(E244="",VLOOKUP(RAND(),$AP$10:$AQ$17,2),E244)</f>
        <v>82.543999999999997</v>
      </c>
      <c r="G244">
        <f t="shared" ca="1" si="32"/>
        <v>17.637606837606839</v>
      </c>
      <c r="I244">
        <v>4.68</v>
      </c>
      <c r="J244">
        <v>1</v>
      </c>
      <c r="K244" s="1">
        <f t="shared" si="33"/>
        <v>0.2</v>
      </c>
      <c r="L244">
        <v>29.771999999999998</v>
      </c>
      <c r="M244">
        <v>2.1179999999999999</v>
      </c>
      <c r="N244" s="1">
        <f t="shared" si="34"/>
        <v>0.22105484345450724</v>
      </c>
      <c r="O244">
        <v>2</v>
      </c>
      <c r="P244" t="s">
        <v>22</v>
      </c>
      <c r="Q244" s="23">
        <f t="shared" si="35"/>
        <v>6.361538461538462</v>
      </c>
      <c r="R244" s="18">
        <f t="shared" si="36"/>
        <v>0.38967292598671949</v>
      </c>
      <c r="S244" s="18">
        <f t="shared" ca="1" si="37"/>
        <v>0.61714563790595744</v>
      </c>
      <c r="T244" s="18">
        <f t="shared" ca="1" si="38"/>
        <v>0.20483499099211569</v>
      </c>
      <c r="U244" s="18">
        <f t="shared" ca="1" si="39"/>
        <v>0.1848379349946038</v>
      </c>
    </row>
    <row r="245" spans="1:21" x14ac:dyDescent="0.25">
      <c r="A245">
        <v>248</v>
      </c>
      <c r="B245">
        <v>0.23</v>
      </c>
      <c r="C245">
        <f ca="1">IF(B245="",VLOOKUP(RAND(),$AI$8:$AJ$23,2),B245)</f>
        <v>0.23</v>
      </c>
      <c r="D245" s="1">
        <f t="shared" ca="1" si="31"/>
        <v>5.6746532156368218E-3</v>
      </c>
      <c r="E245">
        <v>78.879000000000005</v>
      </c>
      <c r="F245">
        <f ca="1">IF(E245="",VLOOKUP(RAND(),$AP$10:$AQ$17,2),E245)</f>
        <v>78.879000000000005</v>
      </c>
      <c r="G245">
        <f t="shared" ca="1" si="32"/>
        <v>12.550357995226731</v>
      </c>
      <c r="I245">
        <v>6.2850000000000001</v>
      </c>
      <c r="J245">
        <v>0</v>
      </c>
      <c r="K245" s="1">
        <f t="shared" si="33"/>
        <v>0</v>
      </c>
      <c r="L245">
        <v>30.173999999999999</v>
      </c>
      <c r="M245">
        <v>7.0960000000000001</v>
      </c>
      <c r="N245" s="1">
        <f t="shared" si="34"/>
        <v>0.74406387896616932</v>
      </c>
      <c r="O245">
        <v>2</v>
      </c>
      <c r="P245" t="s">
        <v>35</v>
      </c>
      <c r="Q245" s="23">
        <f t="shared" si="35"/>
        <v>4.8009546539379473</v>
      </c>
      <c r="R245" s="18">
        <f t="shared" si="36"/>
        <v>0.26866585366706586</v>
      </c>
      <c r="S245" s="18">
        <f t="shared" ca="1" si="37"/>
        <v>0.74973853218180619</v>
      </c>
      <c r="T245" s="18">
        <f t="shared" ca="1" si="38"/>
        <v>0.26147116411677901</v>
      </c>
      <c r="U245" s="18">
        <f t="shared" ca="1" si="39"/>
        <v>7.194689550286848E-3</v>
      </c>
    </row>
    <row r="246" spans="1:21" x14ac:dyDescent="0.25">
      <c r="A246">
        <v>171</v>
      </c>
      <c r="B246">
        <v>11.412000000000001</v>
      </c>
      <c r="C246">
        <f ca="1">IF(B246="",VLOOKUP(RAND(),$AI$8:$AJ$23,2),B246)</f>
        <v>11.412000000000001</v>
      </c>
      <c r="D246" s="1">
        <f t="shared" ca="1" si="31"/>
        <v>0.71071878940731403</v>
      </c>
      <c r="E246">
        <v>74.611999999999995</v>
      </c>
      <c r="F246">
        <f ca="1">IF(E246="",VLOOKUP(RAND(),$AP$10:$AQ$17,2),E246)</f>
        <v>74.611999999999995</v>
      </c>
      <c r="G246">
        <f t="shared" ca="1" si="32"/>
        <v>25.447476125511596</v>
      </c>
      <c r="I246">
        <v>2.9319999999999999</v>
      </c>
      <c r="J246">
        <v>3</v>
      </c>
      <c r="K246" s="1">
        <f t="shared" si="33"/>
        <v>0.6</v>
      </c>
      <c r="L246">
        <v>30.28</v>
      </c>
      <c r="M246">
        <v>2.3769999999999998</v>
      </c>
      <c r="N246" s="1">
        <f t="shared" si="34"/>
        <v>0.24826644252994326</v>
      </c>
      <c r="O246">
        <v>2</v>
      </c>
      <c r="P246" t="s">
        <v>70</v>
      </c>
      <c r="Q246" s="23">
        <f t="shared" si="35"/>
        <v>10.327421555252387</v>
      </c>
      <c r="R246" s="18">
        <f t="shared" si="36"/>
        <v>0.69718598616014638</v>
      </c>
      <c r="S246" s="18">
        <f t="shared" ca="1" si="37"/>
        <v>1.5589852319372572</v>
      </c>
      <c r="T246" s="18">
        <f t="shared" ca="1" si="38"/>
        <v>0.60713551089965467</v>
      </c>
      <c r="U246" s="18">
        <f t="shared" ca="1" si="39"/>
        <v>9.0050475260491702E-2</v>
      </c>
    </row>
    <row r="247" spans="1:21" x14ac:dyDescent="0.25">
      <c r="A247">
        <v>261</v>
      </c>
      <c r="B247">
        <v>5.1980000000000004</v>
      </c>
      <c r="C247">
        <f ca="1">IF(B247="",VLOOKUP(RAND(),$AI$8:$AJ$23,2),B247)</f>
        <v>5.1980000000000004</v>
      </c>
      <c r="D247" s="1">
        <f t="shared" ca="1" si="31"/>
        <v>0.31891551071878949</v>
      </c>
      <c r="E247">
        <v>69.783000000000001</v>
      </c>
      <c r="F247">
        <f ca="1">IF(E247="",VLOOKUP(RAND(),$AP$10:$AQ$17,2),E247)</f>
        <v>69.783000000000001</v>
      </c>
      <c r="G247">
        <f t="shared" ca="1" si="32"/>
        <v>12.283576835064249</v>
      </c>
      <c r="I247">
        <v>5.681</v>
      </c>
      <c r="J247">
        <v>1</v>
      </c>
      <c r="K247" s="1">
        <f t="shared" si="33"/>
        <v>0.2</v>
      </c>
      <c r="L247">
        <v>30.288</v>
      </c>
      <c r="M247">
        <v>5.92</v>
      </c>
      <c r="N247" s="1">
        <f t="shared" si="34"/>
        <v>0.62050851019121656</v>
      </c>
      <c r="O247">
        <v>2</v>
      </c>
      <c r="P247" t="s">
        <v>21</v>
      </c>
      <c r="Q247" s="23">
        <f t="shared" si="35"/>
        <v>5.3314557296250662</v>
      </c>
      <c r="R247" s="18">
        <f t="shared" si="36"/>
        <v>0.30980070443168306</v>
      </c>
      <c r="S247" s="18">
        <f t="shared" ca="1" si="37"/>
        <v>1.1394240209100062</v>
      </c>
      <c r="T247" s="18">
        <f t="shared" ca="1" si="38"/>
        <v>0.4279227294462446</v>
      </c>
      <c r="U247" s="18">
        <f t="shared" ca="1" si="39"/>
        <v>-0.11812202501456154</v>
      </c>
    </row>
    <row r="248" spans="1:21" x14ac:dyDescent="0.25">
      <c r="A248">
        <v>418</v>
      </c>
      <c r="B248">
        <v>6.83</v>
      </c>
      <c r="C248">
        <f ca="1">IF(B248="",VLOOKUP(RAND(),$AI$8:$AJ$23,2),B248)</f>
        <v>6.83</v>
      </c>
      <c r="D248" s="1">
        <f t="shared" ca="1" si="31"/>
        <v>0.4218158890290038</v>
      </c>
      <c r="E248">
        <v>69.760000000000005</v>
      </c>
      <c r="F248">
        <f ca="1">IF(E248="",VLOOKUP(RAND(),$AP$10:$AQ$17,2),E248)</f>
        <v>69.760000000000005</v>
      </c>
      <c r="G248">
        <f t="shared" ca="1" si="32"/>
        <v>9.6794782850006946</v>
      </c>
      <c r="I248">
        <v>7.2069999999999999</v>
      </c>
      <c r="J248">
        <v>0</v>
      </c>
      <c r="K248" s="1">
        <f t="shared" si="33"/>
        <v>0</v>
      </c>
      <c r="L248">
        <v>30.602</v>
      </c>
      <c r="M248">
        <v>6.68</v>
      </c>
      <c r="N248" s="1">
        <f t="shared" si="34"/>
        <v>0.70035721790292071</v>
      </c>
      <c r="O248">
        <v>2</v>
      </c>
      <c r="P248" t="s">
        <v>27</v>
      </c>
      <c r="Q248" s="23">
        <f t="shared" si="35"/>
        <v>4.2461495768003328</v>
      </c>
      <c r="R248" s="18">
        <f t="shared" si="36"/>
        <v>0.22564647991377368</v>
      </c>
      <c r="S248" s="18">
        <f t="shared" ca="1" si="37"/>
        <v>1.1221731069319245</v>
      </c>
      <c r="T248" s="18">
        <f t="shared" ca="1" si="38"/>
        <v>0.4205541162490043</v>
      </c>
      <c r="U248" s="18">
        <f t="shared" ca="1" si="39"/>
        <v>-0.19490763633523062</v>
      </c>
    </row>
    <row r="249" spans="1:21" x14ac:dyDescent="0.25">
      <c r="A249">
        <v>856</v>
      </c>
      <c r="B249">
        <v>3.11</v>
      </c>
      <c r="C249">
        <f ca="1">IF(B249="",VLOOKUP(RAND(),$AI$8:$AJ$23,2),B249)</f>
        <v>3.11</v>
      </c>
      <c r="D249" s="1">
        <f t="shared" ca="1" si="31"/>
        <v>0.18726355611601511</v>
      </c>
      <c r="E249">
        <v>70.787000000000006</v>
      </c>
      <c r="F249">
        <f ca="1">IF(E249="",VLOOKUP(RAND(),$AP$10:$AQ$17,2),E249)</f>
        <v>70.787000000000006</v>
      </c>
      <c r="G249">
        <f t="shared" ca="1" si="32"/>
        <v>10.883610086100862</v>
      </c>
      <c r="I249">
        <v>6.5039999999999996</v>
      </c>
      <c r="J249">
        <v>1</v>
      </c>
      <c r="K249" s="1">
        <f t="shared" si="33"/>
        <v>0.2</v>
      </c>
      <c r="L249">
        <v>31.893000000000001</v>
      </c>
      <c r="M249">
        <v>1.2</v>
      </c>
      <c r="N249" s="1">
        <f t="shared" si="34"/>
        <v>0.12460600966589618</v>
      </c>
      <c r="O249">
        <v>2</v>
      </c>
      <c r="P249" t="s">
        <v>41</v>
      </c>
      <c r="Q249" s="23">
        <f t="shared" si="35"/>
        <v>4.9035977859778601</v>
      </c>
      <c r="R249" s="18">
        <f t="shared" si="36"/>
        <v>0.27662476291716681</v>
      </c>
      <c r="S249" s="18">
        <f t="shared" ca="1" si="37"/>
        <v>0.51186956578191134</v>
      </c>
      <c r="T249" s="18">
        <f t="shared" ca="1" si="38"/>
        <v>0.15986701680869034</v>
      </c>
      <c r="U249" s="18">
        <f t="shared" ca="1" si="39"/>
        <v>0.11675774610847647</v>
      </c>
    </row>
    <row r="250" spans="1:21" x14ac:dyDescent="0.25">
      <c r="A250">
        <v>848</v>
      </c>
      <c r="B250">
        <v>5.5519999999999996</v>
      </c>
      <c r="C250">
        <f ca="1">IF(B250="",VLOOKUP(RAND(),$AI$8:$AJ$23,2),B250)</f>
        <v>5.5519999999999996</v>
      </c>
      <c r="D250" s="1">
        <f t="shared" ca="1" si="31"/>
        <v>0.34123581336696091</v>
      </c>
      <c r="E250">
        <v>87.215000000000003</v>
      </c>
      <c r="F250">
        <f ca="1">IF(E250="",VLOOKUP(RAND(),$AP$10:$AQ$17,2),E250)</f>
        <v>87.215000000000003</v>
      </c>
      <c r="G250">
        <f t="shared" ca="1" si="32"/>
        <v>14.292854801704358</v>
      </c>
      <c r="I250">
        <v>6.1020000000000003</v>
      </c>
      <c r="J250">
        <v>0</v>
      </c>
      <c r="K250" s="1">
        <f t="shared" si="33"/>
        <v>0</v>
      </c>
      <c r="L250">
        <v>32.031999999999996</v>
      </c>
      <c r="M250">
        <v>2.7290000000000001</v>
      </c>
      <c r="N250" s="1">
        <f t="shared" si="34"/>
        <v>0.2852490018911536</v>
      </c>
      <c r="O250">
        <v>2</v>
      </c>
      <c r="P250" t="s">
        <v>36</v>
      </c>
      <c r="Q250" s="23">
        <f t="shared" si="35"/>
        <v>5.2494264175680092</v>
      </c>
      <c r="R250" s="18">
        <f t="shared" si="36"/>
        <v>0.30344018290885522</v>
      </c>
      <c r="S250" s="18">
        <f t="shared" ca="1" si="37"/>
        <v>0.6264848152581145</v>
      </c>
      <c r="T250" s="18">
        <f t="shared" ca="1" si="38"/>
        <v>0.20882415849801758</v>
      </c>
      <c r="U250" s="18">
        <f t="shared" ca="1" si="39"/>
        <v>9.4616024410837635E-2</v>
      </c>
    </row>
    <row r="251" spans="1:21" x14ac:dyDescent="0.25">
      <c r="A251">
        <v>780</v>
      </c>
      <c r="B251">
        <v>6.5380000000000003</v>
      </c>
      <c r="C251">
        <f ca="1">IF(B251="",VLOOKUP(RAND(),$AI$8:$AJ$23,2),B251)</f>
        <v>6.5380000000000003</v>
      </c>
      <c r="D251" s="1">
        <f t="shared" ca="1" si="31"/>
        <v>0.40340479192938217</v>
      </c>
      <c r="E251">
        <v>77.067999999999998</v>
      </c>
      <c r="F251">
        <f ca="1">IF(E251="",VLOOKUP(RAND(),$AP$10:$AQ$17,2),E251)</f>
        <v>77.067999999999998</v>
      </c>
      <c r="G251">
        <f t="shared" ca="1" si="32"/>
        <v>7.6952571143285065</v>
      </c>
      <c r="I251">
        <v>10.015000000000001</v>
      </c>
      <c r="J251">
        <v>0</v>
      </c>
      <c r="K251" s="1">
        <f t="shared" si="33"/>
        <v>0</v>
      </c>
      <c r="L251">
        <v>33.027000000000001</v>
      </c>
      <c r="M251">
        <v>7.9509999999999996</v>
      </c>
      <c r="N251" s="1">
        <f t="shared" si="34"/>
        <v>0.83389367514183643</v>
      </c>
      <c r="O251">
        <v>2</v>
      </c>
      <c r="P251" t="s">
        <v>36</v>
      </c>
      <c r="Q251" s="23">
        <f t="shared" si="35"/>
        <v>3.2977533699450823</v>
      </c>
      <c r="R251" s="18">
        <f t="shared" si="36"/>
        <v>0.15210820030860941</v>
      </c>
      <c r="S251" s="18">
        <f t="shared" ca="1" si="37"/>
        <v>1.2372984670712186</v>
      </c>
      <c r="T251" s="18">
        <f t="shared" ca="1" si="38"/>
        <v>0.46972914831613305</v>
      </c>
      <c r="U251" s="18">
        <f t="shared" ca="1" si="39"/>
        <v>-0.31762094800752361</v>
      </c>
    </row>
    <row r="252" spans="1:21" x14ac:dyDescent="0.25">
      <c r="A252">
        <v>631</v>
      </c>
      <c r="B252">
        <v>1.6759999999999999</v>
      </c>
      <c r="C252">
        <f ca="1">IF(B252="",VLOOKUP(RAND(),$AI$8:$AJ$23,2),B252)</f>
        <v>1.6759999999999999</v>
      </c>
      <c r="D252" s="1">
        <f t="shared" ca="1" si="31"/>
        <v>9.6847414880201765E-2</v>
      </c>
      <c r="E252">
        <v>76.900999999999996</v>
      </c>
      <c r="F252">
        <f ca="1">IF(E252="",VLOOKUP(RAND(),$AP$10:$AQ$17,2),E252)</f>
        <v>76.900999999999996</v>
      </c>
      <c r="G252">
        <f t="shared" ca="1" si="32"/>
        <v>17.809402501157944</v>
      </c>
      <c r="I252">
        <v>4.3179999999999996</v>
      </c>
      <c r="J252">
        <v>2</v>
      </c>
      <c r="K252" s="1">
        <f t="shared" si="33"/>
        <v>0.4</v>
      </c>
      <c r="L252">
        <v>33.036000000000001</v>
      </c>
      <c r="M252">
        <v>5.01</v>
      </c>
      <c r="N252" s="1">
        <f t="shared" si="34"/>
        <v>0.52490018911536029</v>
      </c>
      <c r="O252">
        <v>2</v>
      </c>
      <c r="P252" t="s">
        <v>36</v>
      </c>
      <c r="Q252" s="23">
        <f t="shared" si="35"/>
        <v>7.6507642427049571</v>
      </c>
      <c r="R252" s="18">
        <f t="shared" si="36"/>
        <v>0.48963900059173748</v>
      </c>
      <c r="S252" s="18">
        <f t="shared" ca="1" si="37"/>
        <v>1.021747603995562</v>
      </c>
      <c r="T252" s="18">
        <f t="shared" ca="1" si="38"/>
        <v>0.37765803044064733</v>
      </c>
      <c r="U252" s="18">
        <f t="shared" ca="1" si="39"/>
        <v>0.11198097015109015</v>
      </c>
    </row>
    <row r="253" spans="1:21" x14ac:dyDescent="0.25">
      <c r="A253">
        <v>769</v>
      </c>
      <c r="B253">
        <v>4.141</v>
      </c>
      <c r="C253">
        <f ca="1">IF(B253="",VLOOKUP(RAND(),$AI$8:$AJ$23,2),B253)</f>
        <v>4.141</v>
      </c>
      <c r="D253" s="1">
        <f t="shared" ca="1" si="31"/>
        <v>0.25226986128625478</v>
      </c>
      <c r="E253">
        <v>66.363</v>
      </c>
      <c r="F253">
        <f ca="1">IF(E253="",VLOOKUP(RAND(),$AP$10:$AQ$17,2),E253)</f>
        <v>66.363</v>
      </c>
      <c r="G253">
        <f t="shared" ca="1" si="32"/>
        <v>9.0437448896156987</v>
      </c>
      <c r="I253">
        <v>7.3380000000000001</v>
      </c>
      <c r="J253">
        <v>0</v>
      </c>
      <c r="K253" s="1">
        <f t="shared" si="33"/>
        <v>0</v>
      </c>
      <c r="L253">
        <v>33.460999999999999</v>
      </c>
      <c r="M253">
        <v>2.7120000000000002</v>
      </c>
      <c r="N253" s="1">
        <f t="shared" si="34"/>
        <v>0.28346291237654969</v>
      </c>
      <c r="O253">
        <v>2</v>
      </c>
      <c r="P253" t="s">
        <v>40</v>
      </c>
      <c r="Q253" s="23">
        <f t="shared" si="35"/>
        <v>4.5599618424638866</v>
      </c>
      <c r="R253" s="18">
        <f t="shared" si="36"/>
        <v>0.24997936312132818</v>
      </c>
      <c r="S253" s="18">
        <f t="shared" ca="1" si="37"/>
        <v>0.53573277366280447</v>
      </c>
      <c r="T253" s="18">
        <f t="shared" ca="1" si="38"/>
        <v>0.17006002737862602</v>
      </c>
      <c r="U253" s="18">
        <f t="shared" ca="1" si="39"/>
        <v>7.9919335742702158E-2</v>
      </c>
    </row>
    <row r="254" spans="1:21" x14ac:dyDescent="0.25">
      <c r="A254">
        <v>359</v>
      </c>
      <c r="B254">
        <v>6.883</v>
      </c>
      <c r="C254">
        <f ca="1">IF(B254="",VLOOKUP(RAND(),$AI$8:$AJ$23,2),B254)</f>
        <v>6.883</v>
      </c>
      <c r="D254" s="1">
        <f t="shared" ca="1" si="31"/>
        <v>0.42515762925598993</v>
      </c>
      <c r="E254">
        <v>80.304000000000002</v>
      </c>
      <c r="F254">
        <f ca="1">IF(E254="",VLOOKUP(RAND(),$AP$10:$AQ$17,2),E254)</f>
        <v>80.304000000000002</v>
      </c>
      <c r="G254">
        <f t="shared" ca="1" si="32"/>
        <v>11.292926451975813</v>
      </c>
      <c r="I254">
        <v>7.1109999999999998</v>
      </c>
      <c r="J254">
        <v>0</v>
      </c>
      <c r="K254" s="1">
        <f t="shared" si="33"/>
        <v>0</v>
      </c>
      <c r="L254">
        <v>33.674999999999997</v>
      </c>
      <c r="M254">
        <v>3.49</v>
      </c>
      <c r="N254" s="1">
        <f t="shared" si="34"/>
        <v>0.36520277369195209</v>
      </c>
      <c r="O254">
        <v>2</v>
      </c>
      <c r="P254" t="s">
        <v>36</v>
      </c>
      <c r="Q254" s="23">
        <f t="shared" si="35"/>
        <v>4.7356208690760795</v>
      </c>
      <c r="R254" s="18">
        <f t="shared" si="36"/>
        <v>0.26359989694548969</v>
      </c>
      <c r="S254" s="18">
        <f t="shared" ca="1" si="37"/>
        <v>0.79036040294794208</v>
      </c>
      <c r="T254" s="18">
        <f t="shared" ca="1" si="38"/>
        <v>0.27882252610283098</v>
      </c>
      <c r="U254" s="18">
        <f t="shared" ca="1" si="39"/>
        <v>-1.5222629157341294E-2</v>
      </c>
    </row>
    <row r="255" spans="1:21" x14ac:dyDescent="0.25">
      <c r="A255">
        <v>592</v>
      </c>
      <c r="B255">
        <v>1.8340000000000001</v>
      </c>
      <c r="C255">
        <f ca="1">IF(B255="",VLOOKUP(RAND(),$AI$8:$AJ$23,2),B255)</f>
        <v>1.8340000000000001</v>
      </c>
      <c r="D255" s="1">
        <f t="shared" ca="1" si="31"/>
        <v>0.10680958385876418</v>
      </c>
      <c r="E255">
        <v>84.036000000000001</v>
      </c>
      <c r="F255">
        <f ca="1">IF(E255="",VLOOKUP(RAND(),$AP$10:$AQ$17,2),E255)</f>
        <v>84.036000000000001</v>
      </c>
      <c r="G255">
        <f t="shared" ca="1" si="32"/>
        <v>9.696088611976462</v>
      </c>
      <c r="I255">
        <v>8.6669999999999998</v>
      </c>
      <c r="J255">
        <v>1</v>
      </c>
      <c r="K255" s="1">
        <f t="shared" si="33"/>
        <v>0.2</v>
      </c>
      <c r="L255">
        <v>33.741</v>
      </c>
      <c r="M255">
        <v>0.38700000000000001</v>
      </c>
      <c r="N255" s="1">
        <f t="shared" si="34"/>
        <v>3.9188905232191637E-2</v>
      </c>
      <c r="O255">
        <v>2</v>
      </c>
      <c r="P255" t="s">
        <v>37</v>
      </c>
      <c r="Q255" s="23">
        <f t="shared" si="35"/>
        <v>3.8930425752855662</v>
      </c>
      <c r="R255" s="18">
        <f t="shared" si="36"/>
        <v>0.19826669789836832</v>
      </c>
      <c r="S255" s="18">
        <f t="shared" ca="1" si="37"/>
        <v>0.34599848909095587</v>
      </c>
      <c r="T255" s="18">
        <f t="shared" ca="1" si="38"/>
        <v>8.9016289345880961E-2</v>
      </c>
      <c r="U255" s="18">
        <f t="shared" ca="1" si="39"/>
        <v>0.10925040855248735</v>
      </c>
    </row>
    <row r="256" spans="1:21" x14ac:dyDescent="0.25">
      <c r="A256">
        <v>901</v>
      </c>
      <c r="C256">
        <f ca="1">IF(B256="",VLOOKUP(RAND(),$AI$8:$AJ$23,2),B256)</f>
        <v>3</v>
      </c>
      <c r="D256" s="1">
        <f t="shared" ca="1" si="31"/>
        <v>0.18032786885245902</v>
      </c>
      <c r="F256">
        <f ca="1">IF(E256="",VLOOKUP(RAND(),$AP$10:$AQ$17,2),E256)</f>
        <v>90</v>
      </c>
      <c r="G256">
        <f t="shared" ca="1" si="32"/>
        <v>10.800432017280691</v>
      </c>
      <c r="I256">
        <v>8.3330000000000002</v>
      </c>
      <c r="J256">
        <v>0</v>
      </c>
      <c r="K256" s="1">
        <f t="shared" si="33"/>
        <v>0</v>
      </c>
      <c r="L256">
        <v>33.777999999999999</v>
      </c>
      <c r="M256">
        <v>0.317</v>
      </c>
      <c r="N256" s="1">
        <f t="shared" si="34"/>
        <v>3.1834418995587303E-2</v>
      </c>
      <c r="O256">
        <v>2</v>
      </c>
      <c r="P256" t="s">
        <v>16</v>
      </c>
      <c r="Q256" s="23">
        <f t="shared" si="35"/>
        <v>4.0535221408856348</v>
      </c>
      <c r="R256" s="18">
        <f t="shared" si="36"/>
        <v>0.2107102221139964</v>
      </c>
      <c r="S256" s="18">
        <f t="shared" ca="1" si="37"/>
        <v>0.21216228784804633</v>
      </c>
      <c r="T256" s="18">
        <f t="shared" ca="1" si="38"/>
        <v>3.1849045917502442E-2</v>
      </c>
      <c r="U256" s="18">
        <f t="shared" ca="1" si="39"/>
        <v>0.17886117619649394</v>
      </c>
    </row>
    <row r="257" spans="1:21" x14ac:dyDescent="0.25">
      <c r="A257">
        <v>630</v>
      </c>
      <c r="B257">
        <v>9.1319999999999997</v>
      </c>
      <c r="C257">
        <f ca="1">IF(B257="",VLOOKUP(RAND(),$AI$8:$AJ$23,2),B257)</f>
        <v>9.1319999999999997</v>
      </c>
      <c r="D257" s="1">
        <f t="shared" ca="1" si="31"/>
        <v>0.56696090794451448</v>
      </c>
      <c r="E257">
        <v>81.424999999999997</v>
      </c>
      <c r="F257">
        <f ca="1">IF(E257="",VLOOKUP(RAND(),$AP$10:$AQ$17,2),E257)</f>
        <v>81.424999999999997</v>
      </c>
      <c r="G257">
        <f t="shared" ca="1" si="32"/>
        <v>9.7177467478219359</v>
      </c>
      <c r="I257">
        <v>8.3789999999999996</v>
      </c>
      <c r="J257">
        <v>0</v>
      </c>
      <c r="K257" s="1">
        <f t="shared" si="33"/>
        <v>0</v>
      </c>
      <c r="L257">
        <v>34.137</v>
      </c>
      <c r="M257">
        <v>0.25700000000000001</v>
      </c>
      <c r="N257" s="1">
        <f t="shared" si="34"/>
        <v>2.5530573649926454E-2</v>
      </c>
      <c r="O257">
        <v>2</v>
      </c>
      <c r="P257" t="s">
        <v>28</v>
      </c>
      <c r="Q257" s="23">
        <f t="shared" si="35"/>
        <v>4.0741138560687435</v>
      </c>
      <c r="R257" s="18">
        <f t="shared" si="36"/>
        <v>0.21230689584354084</v>
      </c>
      <c r="S257" s="18">
        <f t="shared" ca="1" si="37"/>
        <v>0.59249148159444098</v>
      </c>
      <c r="T257" s="18">
        <f t="shared" ca="1" si="38"/>
        <v>0.1943041320593841</v>
      </c>
      <c r="U257" s="18">
        <f t="shared" ca="1" si="39"/>
        <v>1.8002763784156744E-2</v>
      </c>
    </row>
    <row r="258" spans="1:21" x14ac:dyDescent="0.25">
      <c r="A258">
        <v>220</v>
      </c>
      <c r="B258">
        <v>8.67</v>
      </c>
      <c r="C258">
        <f ca="1">IF(B258="",VLOOKUP(RAND(),$AI$8:$AJ$23,2),B258)</f>
        <v>8.67</v>
      </c>
      <c r="D258" s="1">
        <f t="shared" ca="1" si="31"/>
        <v>0.53783102143757877</v>
      </c>
      <c r="E258">
        <v>77.034000000000006</v>
      </c>
      <c r="F258">
        <f ca="1">IF(E258="",VLOOKUP(RAND(),$AP$10:$AQ$17,2),E258)</f>
        <v>77.034000000000006</v>
      </c>
      <c r="G258">
        <f t="shared" ca="1" si="32"/>
        <v>6.9948242985562521</v>
      </c>
      <c r="I258">
        <v>11.013</v>
      </c>
      <c r="J258">
        <v>0</v>
      </c>
      <c r="K258" s="1">
        <f t="shared" si="33"/>
        <v>0</v>
      </c>
      <c r="L258">
        <v>34.411999999999999</v>
      </c>
      <c r="M258">
        <v>6.8070000000000004</v>
      </c>
      <c r="N258" s="1">
        <f t="shared" si="34"/>
        <v>0.71370035721790293</v>
      </c>
      <c r="O258">
        <v>2</v>
      </c>
      <c r="P258" t="s">
        <v>36</v>
      </c>
      <c r="Q258" s="23">
        <f t="shared" si="35"/>
        <v>3.1246708435485333</v>
      </c>
      <c r="R258" s="18">
        <f t="shared" si="36"/>
        <v>0.13868744732698104</v>
      </c>
      <c r="S258" s="18">
        <f t="shared" ca="1" si="37"/>
        <v>1.2515313786554816</v>
      </c>
      <c r="T258" s="18">
        <f t="shared" ca="1" si="38"/>
        <v>0.475808641858806</v>
      </c>
      <c r="U258" s="18">
        <f t="shared" ca="1" si="39"/>
        <v>-0.33712119453182499</v>
      </c>
    </row>
    <row r="259" spans="1:21" x14ac:dyDescent="0.25">
      <c r="A259">
        <v>678</v>
      </c>
      <c r="B259">
        <v>4.9450000000000003</v>
      </c>
      <c r="C259">
        <f ca="1">IF(B259="",VLOOKUP(RAND(),$AI$8:$AJ$23,2),B259)</f>
        <v>4.9450000000000003</v>
      </c>
      <c r="D259" s="1">
        <f t="shared" ref="D259:D322" ca="1" si="40">(C259-MIN($C$2:$C$1001))/(MAX($C$2:$C$1001)-MIN($C$2:$C$1001))</f>
        <v>0.30296343001261039</v>
      </c>
      <c r="E259">
        <v>70.92</v>
      </c>
      <c r="F259">
        <f ca="1">IF(E259="",VLOOKUP(RAND(),$AP$10:$AQ$17,2),E259)</f>
        <v>70.92</v>
      </c>
      <c r="G259">
        <f t="shared" ref="G259:G322" ca="1" si="41">F259/I259</f>
        <v>10.173576244441257</v>
      </c>
      <c r="I259">
        <v>6.9710000000000001</v>
      </c>
      <c r="J259">
        <v>1</v>
      </c>
      <c r="K259" s="1">
        <f t="shared" ref="K259:K322" si="42">(J259-MIN($J$2:$J$1001))/(MAX($J$2:$J$1001)-MIN($J$2:$J$1001))</f>
        <v>0.2</v>
      </c>
      <c r="L259">
        <v>34.591000000000001</v>
      </c>
      <c r="M259">
        <v>6.3860000000000001</v>
      </c>
      <c r="N259" s="1">
        <f t="shared" ref="N259:N322" si="43">(M259-MIN($M$2:$M$1001))/(MAX($M$2:$M$1001)-MIN($M$2:$M$1001))</f>
        <v>0.66946837570918249</v>
      </c>
      <c r="O259">
        <v>2</v>
      </c>
      <c r="P259" t="s">
        <v>24</v>
      </c>
      <c r="Q259" s="23">
        <f t="shared" ref="Q259:Q322" si="44">L259/I259</f>
        <v>4.9621288193946347</v>
      </c>
      <c r="R259" s="18">
        <f t="shared" ref="R259:R322" si="45">(Q259-MIN($Q$2:$Q$1001))/(MAX($Q$1:$Q$1000)-MIN($Q$2:$Q$1001))</f>
        <v>0.28116323689024852</v>
      </c>
      <c r="S259" s="18">
        <f t="shared" ref="S259:S322" ca="1" si="46">K259+N259+D259</f>
        <v>1.1724318057217928</v>
      </c>
      <c r="T259" s="18">
        <f t="shared" ref="T259:T322" ca="1" si="47">(S259-MIN($S$2:$S$1001))/(MAX($S$2:$S$1001)-MIN($S$2:$S$1001))</f>
        <v>0.44202178524611857</v>
      </c>
      <c r="U259" s="18">
        <f t="shared" ref="U259:U322" ca="1" si="48">R259-T259</f>
        <v>-0.16085854835587005</v>
      </c>
    </row>
    <row r="260" spans="1:21" x14ac:dyDescent="0.25">
      <c r="A260">
        <v>65</v>
      </c>
      <c r="B260">
        <v>2.36</v>
      </c>
      <c r="C260">
        <f ca="1">IF(B260="",VLOOKUP(RAND(),$AI$8:$AJ$23,2),B260)</f>
        <v>2.36</v>
      </c>
      <c r="D260" s="1">
        <f t="shared" ca="1" si="40"/>
        <v>0.13997477931904159</v>
      </c>
      <c r="E260">
        <v>72.298000000000002</v>
      </c>
      <c r="F260">
        <f ca="1">IF(E260="",VLOOKUP(RAND(),$AP$10:$AQ$17,2),E260)</f>
        <v>72.298000000000002</v>
      </c>
      <c r="G260">
        <f t="shared" ca="1" si="41"/>
        <v>15.782143636760532</v>
      </c>
      <c r="I260">
        <v>4.5810000000000004</v>
      </c>
      <c r="J260">
        <v>3</v>
      </c>
      <c r="K260" s="1">
        <f t="shared" si="42"/>
        <v>0.6</v>
      </c>
      <c r="L260">
        <v>34.786000000000001</v>
      </c>
      <c r="M260">
        <v>1.264</v>
      </c>
      <c r="N260" s="1">
        <f t="shared" si="43"/>
        <v>0.13133011136793443</v>
      </c>
      <c r="O260">
        <v>2</v>
      </c>
      <c r="P260" t="s">
        <v>28</v>
      </c>
      <c r="Q260" s="23">
        <f t="shared" si="44"/>
        <v>7.5935385287055226</v>
      </c>
      <c r="R260" s="18">
        <f t="shared" si="45"/>
        <v>0.48520174058766213</v>
      </c>
      <c r="S260" s="18">
        <f t="shared" ca="1" si="46"/>
        <v>0.87130489068697603</v>
      </c>
      <c r="T260" s="18">
        <f t="shared" ca="1" si="47"/>
        <v>0.31339742580701629</v>
      </c>
      <c r="U260" s="18">
        <f t="shared" ca="1" si="48"/>
        <v>0.17180431478064584</v>
      </c>
    </row>
    <row r="261" spans="1:21" x14ac:dyDescent="0.25">
      <c r="A261">
        <v>625</v>
      </c>
      <c r="B261">
        <v>6.6420000000000003</v>
      </c>
      <c r="C261">
        <f ca="1">IF(B261="",VLOOKUP(RAND(),$AI$8:$AJ$23,2),B261)</f>
        <v>6.6420000000000003</v>
      </c>
      <c r="D261" s="1">
        <f t="shared" ca="1" si="40"/>
        <v>0.40996216897856247</v>
      </c>
      <c r="E261">
        <v>78.918999999999997</v>
      </c>
      <c r="F261">
        <f ca="1">IF(E261="",VLOOKUP(RAND(),$AP$10:$AQ$17,2),E261)</f>
        <v>78.918999999999997</v>
      </c>
      <c r="G261">
        <f t="shared" ca="1" si="41"/>
        <v>11.624539696567977</v>
      </c>
      <c r="I261">
        <v>6.7889999999999997</v>
      </c>
      <c r="J261">
        <v>1</v>
      </c>
      <c r="K261" s="1">
        <f t="shared" si="42"/>
        <v>0.2</v>
      </c>
      <c r="L261">
        <v>34.81</v>
      </c>
      <c r="M261">
        <v>7.2759999999999998</v>
      </c>
      <c r="N261" s="1">
        <f t="shared" si="43"/>
        <v>0.7629754150031518</v>
      </c>
      <c r="O261">
        <v>2</v>
      </c>
      <c r="P261" t="s">
        <v>59</v>
      </c>
      <c r="Q261" s="23">
        <f t="shared" si="44"/>
        <v>5.1274119899837975</v>
      </c>
      <c r="R261" s="18">
        <f t="shared" si="45"/>
        <v>0.29397923080181954</v>
      </c>
      <c r="S261" s="18">
        <f t="shared" ca="1" si="46"/>
        <v>1.3729375839817142</v>
      </c>
      <c r="T261" s="18">
        <f t="shared" ca="1" si="47"/>
        <v>0.52766649518358533</v>
      </c>
      <c r="U261" s="18">
        <f t="shared" ca="1" si="48"/>
        <v>-0.23368726438176579</v>
      </c>
    </row>
    <row r="262" spans="1:21" x14ac:dyDescent="0.25">
      <c r="A262">
        <v>886</v>
      </c>
      <c r="B262">
        <v>13.529</v>
      </c>
      <c r="C262">
        <f ca="1">IF(B262="",VLOOKUP(RAND(),$AI$8:$AJ$23,2),B262)</f>
        <v>13.529</v>
      </c>
      <c r="D262" s="1">
        <f t="shared" ca="1" si="40"/>
        <v>0.8441992433795712</v>
      </c>
      <c r="E262">
        <v>86.763000000000005</v>
      </c>
      <c r="F262">
        <f ca="1">IF(E262="",VLOOKUP(RAND(),$AP$10:$AQ$17,2),E262)</f>
        <v>86.763000000000005</v>
      </c>
      <c r="G262">
        <f t="shared" ca="1" si="41"/>
        <v>24.739948674080413</v>
      </c>
      <c r="I262">
        <v>3.5070000000000001</v>
      </c>
      <c r="J262">
        <v>1</v>
      </c>
      <c r="K262" s="1">
        <f t="shared" si="42"/>
        <v>0.2</v>
      </c>
      <c r="L262">
        <v>35.012</v>
      </c>
      <c r="M262">
        <v>3.8439999999999999</v>
      </c>
      <c r="N262" s="1">
        <f t="shared" si="43"/>
        <v>0.40239546123135111</v>
      </c>
      <c r="O262">
        <v>2</v>
      </c>
      <c r="P262" t="s">
        <v>51</v>
      </c>
      <c r="Q262" s="23">
        <f t="shared" si="44"/>
        <v>9.9834616481323071</v>
      </c>
      <c r="R262" s="18">
        <f t="shared" si="45"/>
        <v>0.67051546635003989</v>
      </c>
      <c r="S262" s="18">
        <f t="shared" ca="1" si="46"/>
        <v>1.4465947046109222</v>
      </c>
      <c r="T262" s="18">
        <f t="shared" ca="1" si="47"/>
        <v>0.55912864448354127</v>
      </c>
      <c r="U262" s="18">
        <f t="shared" ca="1" si="48"/>
        <v>0.11138682186649862</v>
      </c>
    </row>
    <row r="263" spans="1:21" x14ac:dyDescent="0.25">
      <c r="A263">
        <v>177</v>
      </c>
      <c r="B263">
        <v>4.51</v>
      </c>
      <c r="C263">
        <f ca="1">IF(B263="",VLOOKUP(RAND(),$AI$8:$AJ$23,2),B263)</f>
        <v>4.51</v>
      </c>
      <c r="D263" s="1">
        <f t="shared" ca="1" si="40"/>
        <v>0.2755359394703657</v>
      </c>
      <c r="E263">
        <v>85.12</v>
      </c>
      <c r="F263">
        <f ca="1">IF(E263="",VLOOKUP(RAND(),$AP$10:$AQ$17,2),E263)</f>
        <v>85.12</v>
      </c>
      <c r="G263">
        <f t="shared" ca="1" si="41"/>
        <v>13.547668311316251</v>
      </c>
      <c r="I263">
        <v>6.2830000000000004</v>
      </c>
      <c r="J263">
        <v>0</v>
      </c>
      <c r="K263" s="1">
        <f t="shared" si="42"/>
        <v>0</v>
      </c>
      <c r="L263">
        <v>35.520000000000003</v>
      </c>
      <c r="M263">
        <v>1.57</v>
      </c>
      <c r="N263" s="1">
        <f t="shared" si="43"/>
        <v>0.16347972263080479</v>
      </c>
      <c r="O263">
        <v>2</v>
      </c>
      <c r="P263" t="s">
        <v>46</v>
      </c>
      <c r="Q263" s="23">
        <f t="shared" si="44"/>
        <v>5.6533503103612928</v>
      </c>
      <c r="R263" s="18">
        <f t="shared" si="45"/>
        <v>0.33476028726263868</v>
      </c>
      <c r="S263" s="18">
        <f t="shared" ca="1" si="46"/>
        <v>0.43901566210117049</v>
      </c>
      <c r="T263" s="18">
        <f t="shared" ca="1" si="47"/>
        <v>0.12874795628734875</v>
      </c>
      <c r="U263" s="18">
        <f t="shared" ca="1" si="48"/>
        <v>0.20601233097528993</v>
      </c>
    </row>
    <row r="264" spans="1:21" x14ac:dyDescent="0.25">
      <c r="A264">
        <v>348</v>
      </c>
      <c r="B264">
        <v>2.74</v>
      </c>
      <c r="C264">
        <f ca="1">IF(B264="",VLOOKUP(RAND(),$AI$8:$AJ$23,2),B264)</f>
        <v>2.74</v>
      </c>
      <c r="D264" s="1">
        <f t="shared" ca="1" si="40"/>
        <v>0.16393442622950821</v>
      </c>
      <c r="E264">
        <v>75.275999999999996</v>
      </c>
      <c r="F264">
        <f ca="1">IF(E264="",VLOOKUP(RAND(),$AP$10:$AQ$17,2),E264)</f>
        <v>75.275999999999996</v>
      </c>
      <c r="G264">
        <f t="shared" ca="1" si="41"/>
        <v>11.517135862913097</v>
      </c>
      <c r="I264">
        <v>6.5359999999999996</v>
      </c>
      <c r="J264">
        <v>0</v>
      </c>
      <c r="K264" s="1">
        <f t="shared" si="42"/>
        <v>0</v>
      </c>
      <c r="L264">
        <v>35.551000000000002</v>
      </c>
      <c r="M264">
        <v>7.9669999999999996</v>
      </c>
      <c r="N264" s="1">
        <f t="shared" si="43"/>
        <v>0.83557470056734595</v>
      </c>
      <c r="O264">
        <v>2</v>
      </c>
      <c r="P264" t="s">
        <v>69</v>
      </c>
      <c r="Q264" s="23">
        <f t="shared" si="44"/>
        <v>5.4392594859241132</v>
      </c>
      <c r="R264" s="18">
        <f t="shared" si="45"/>
        <v>0.31815976651554934</v>
      </c>
      <c r="S264" s="18">
        <f t="shared" ca="1" si="46"/>
        <v>0.99950912679685411</v>
      </c>
      <c r="T264" s="18">
        <f t="shared" ca="1" si="47"/>
        <v>0.36815901277809748</v>
      </c>
      <c r="U264" s="18">
        <f t="shared" ca="1" si="48"/>
        <v>-4.9999246262548147E-2</v>
      </c>
    </row>
    <row r="265" spans="1:21" x14ac:dyDescent="0.25">
      <c r="A265">
        <v>965</v>
      </c>
      <c r="B265">
        <v>5.6550000000000002</v>
      </c>
      <c r="C265">
        <f ca="1">IF(B265="",VLOOKUP(RAND(),$AI$8:$AJ$23,2),B265)</f>
        <v>5.6550000000000002</v>
      </c>
      <c r="D265" s="1">
        <f t="shared" ca="1" si="40"/>
        <v>0.34773013871374531</v>
      </c>
      <c r="E265">
        <v>66.375</v>
      </c>
      <c r="F265">
        <f ca="1">IF(E265="",VLOOKUP(RAND(),$AP$10:$AQ$17,2),E265)</f>
        <v>66.375</v>
      </c>
      <c r="G265">
        <f t="shared" ca="1" si="41"/>
        <v>15.924904030710172</v>
      </c>
      <c r="I265">
        <v>4.1680000000000001</v>
      </c>
      <c r="J265">
        <v>1</v>
      </c>
      <c r="K265" s="1">
        <f t="shared" si="42"/>
        <v>0.2</v>
      </c>
      <c r="L265">
        <v>35.720999999999997</v>
      </c>
      <c r="M265">
        <v>5.1669999999999998</v>
      </c>
      <c r="N265" s="1">
        <f t="shared" si="43"/>
        <v>0.54139525110317288</v>
      </c>
      <c r="O265">
        <v>2</v>
      </c>
      <c r="P265" t="s">
        <v>36</v>
      </c>
      <c r="Q265" s="23">
        <f t="shared" si="44"/>
        <v>8.5702975047984626</v>
      </c>
      <c r="R265" s="18">
        <f t="shared" si="45"/>
        <v>0.56093925848532655</v>
      </c>
      <c r="S265" s="18">
        <f t="shared" ca="1" si="46"/>
        <v>1.0891253898169182</v>
      </c>
      <c r="T265" s="18">
        <f t="shared" ca="1" si="47"/>
        <v>0.40643800363133653</v>
      </c>
      <c r="U265" s="18">
        <f t="shared" ca="1" si="48"/>
        <v>0.15450125485399002</v>
      </c>
    </row>
    <row r="266" spans="1:21" x14ac:dyDescent="0.25">
      <c r="A266">
        <v>831</v>
      </c>
      <c r="B266">
        <v>11.61</v>
      </c>
      <c r="C266">
        <f ca="1">IF(B266="",VLOOKUP(RAND(),$AI$8:$AJ$23,2),B266)</f>
        <v>11.61</v>
      </c>
      <c r="D266" s="1">
        <f t="shared" ca="1" si="40"/>
        <v>0.72320302648171497</v>
      </c>
      <c r="E266">
        <v>68.819999999999993</v>
      </c>
      <c r="F266">
        <f ca="1">IF(E266="",VLOOKUP(RAND(),$AP$10:$AQ$17,2),E266)</f>
        <v>68.819999999999993</v>
      </c>
      <c r="G266">
        <f t="shared" ca="1" si="41"/>
        <v>17.200699825043735</v>
      </c>
      <c r="I266">
        <v>4.0010000000000003</v>
      </c>
      <c r="J266">
        <v>1</v>
      </c>
      <c r="K266" s="1">
        <f t="shared" si="42"/>
        <v>0.2</v>
      </c>
      <c r="L266">
        <v>35.956000000000003</v>
      </c>
      <c r="M266">
        <v>4.2770000000000001</v>
      </c>
      <c r="N266" s="1">
        <f t="shared" si="43"/>
        <v>0.44788821180920357</v>
      </c>
      <c r="O266">
        <v>2</v>
      </c>
      <c r="P266" t="s">
        <v>47</v>
      </c>
      <c r="Q266" s="23">
        <f t="shared" si="44"/>
        <v>8.9867533116720821</v>
      </c>
      <c r="R266" s="18">
        <f t="shared" si="45"/>
        <v>0.59323108266987934</v>
      </c>
      <c r="S266" s="18">
        <f t="shared" ca="1" si="46"/>
        <v>1.3710912382909184</v>
      </c>
      <c r="T266" s="18">
        <f t="shared" ca="1" si="47"/>
        <v>0.52687784089888179</v>
      </c>
      <c r="U266" s="18">
        <f t="shared" ca="1" si="48"/>
        <v>6.6353241770997551E-2</v>
      </c>
    </row>
    <row r="267" spans="1:21" x14ac:dyDescent="0.25">
      <c r="A267">
        <v>887</v>
      </c>
      <c r="B267">
        <v>8.3819999999999997</v>
      </c>
      <c r="C267">
        <f ca="1">IF(B267="",VLOOKUP(RAND(),$AI$8:$AJ$23,2),B267)</f>
        <v>8.3819999999999997</v>
      </c>
      <c r="D267" s="1">
        <f t="shared" ca="1" si="40"/>
        <v>0.51967213114754096</v>
      </c>
      <c r="E267">
        <v>88.751999999999995</v>
      </c>
      <c r="F267">
        <f ca="1">IF(E267="",VLOOKUP(RAND(),$AP$10:$AQ$17,2),E267)</f>
        <v>88.751999999999995</v>
      </c>
      <c r="G267">
        <f t="shared" ca="1" si="41"/>
        <v>19.841716968477531</v>
      </c>
      <c r="I267">
        <v>4.4729999999999999</v>
      </c>
      <c r="J267">
        <v>1</v>
      </c>
      <c r="K267" s="1">
        <f t="shared" si="42"/>
        <v>0.2</v>
      </c>
      <c r="L267">
        <v>36.326000000000001</v>
      </c>
      <c r="M267">
        <v>5.3550000000000004</v>
      </c>
      <c r="N267" s="1">
        <f t="shared" si="43"/>
        <v>0.56114729985291023</v>
      </c>
      <c r="O267">
        <v>2</v>
      </c>
      <c r="P267" t="s">
        <v>24</v>
      </c>
      <c r="Q267" s="23">
        <f t="shared" si="44"/>
        <v>8.12117147328415</v>
      </c>
      <c r="R267" s="18">
        <f t="shared" si="45"/>
        <v>0.52611419756171374</v>
      </c>
      <c r="S267" s="18">
        <f t="shared" ca="1" si="46"/>
        <v>1.2808194310004513</v>
      </c>
      <c r="T267" s="18">
        <f t="shared" ca="1" si="47"/>
        <v>0.48831883866952636</v>
      </c>
      <c r="U267" s="18">
        <f t="shared" ca="1" si="48"/>
        <v>3.7795358892187381E-2</v>
      </c>
    </row>
    <row r="268" spans="1:21" x14ac:dyDescent="0.25">
      <c r="A268">
        <v>342</v>
      </c>
      <c r="B268">
        <v>5.2859999999999996</v>
      </c>
      <c r="C268">
        <f ca="1">IF(B268="",VLOOKUP(RAND(),$AI$8:$AJ$23,2),B268)</f>
        <v>5.2859999999999996</v>
      </c>
      <c r="D268" s="1">
        <f t="shared" ca="1" si="40"/>
        <v>0.32446406052963428</v>
      </c>
      <c r="E268">
        <v>77.891000000000005</v>
      </c>
      <c r="F268">
        <f ca="1">IF(E268="",VLOOKUP(RAND(),$AP$10:$AQ$17,2),E268)</f>
        <v>77.891000000000005</v>
      </c>
      <c r="G268">
        <f t="shared" ca="1" si="41"/>
        <v>13.044883604086419</v>
      </c>
      <c r="I268">
        <v>5.9710000000000001</v>
      </c>
      <c r="J268">
        <v>2</v>
      </c>
      <c r="K268" s="1">
        <f t="shared" si="42"/>
        <v>0.4</v>
      </c>
      <c r="L268">
        <v>36.398000000000003</v>
      </c>
      <c r="M268">
        <v>1.2609999999999999</v>
      </c>
      <c r="N268" s="1">
        <f t="shared" si="43"/>
        <v>0.13101491910065138</v>
      </c>
      <c r="O268">
        <v>2</v>
      </c>
      <c r="P268" t="s">
        <v>49</v>
      </c>
      <c r="Q268" s="23">
        <f t="shared" si="44"/>
        <v>6.0957963490202651</v>
      </c>
      <c r="R268" s="18">
        <f t="shared" si="45"/>
        <v>0.36906738409191431</v>
      </c>
      <c r="S268" s="18">
        <f t="shared" ca="1" si="46"/>
        <v>0.85547897963028574</v>
      </c>
      <c r="T268" s="18">
        <f t="shared" ca="1" si="47"/>
        <v>0.30663749313221156</v>
      </c>
      <c r="U268" s="18">
        <f t="shared" ca="1" si="48"/>
        <v>6.242989095970275E-2</v>
      </c>
    </row>
    <row r="269" spans="1:21" x14ac:dyDescent="0.25">
      <c r="A269">
        <v>456</v>
      </c>
      <c r="B269">
        <v>9.6</v>
      </c>
      <c r="C269">
        <f ca="1">IF(B269="",VLOOKUP(RAND(),$AI$8:$AJ$23,2),B269)</f>
        <v>9.6</v>
      </c>
      <c r="D269" s="1">
        <f t="shared" ca="1" si="40"/>
        <v>0.59646910466582592</v>
      </c>
      <c r="E269">
        <v>67.911000000000001</v>
      </c>
      <c r="F269">
        <f ca="1">IF(E269="",VLOOKUP(RAND(),$AP$10:$AQ$17,2),E269)</f>
        <v>67.911000000000001</v>
      </c>
      <c r="G269">
        <f t="shared" ca="1" si="41"/>
        <v>17.377430910951894</v>
      </c>
      <c r="I269">
        <v>3.9079999999999999</v>
      </c>
      <c r="J269">
        <v>3</v>
      </c>
      <c r="K269" s="1">
        <f t="shared" si="42"/>
        <v>0.6</v>
      </c>
      <c r="L269">
        <v>36.917000000000002</v>
      </c>
      <c r="M269">
        <v>1.5249999999999999</v>
      </c>
      <c r="N269" s="1">
        <f t="shared" si="43"/>
        <v>0.15875183862155912</v>
      </c>
      <c r="O269">
        <v>2</v>
      </c>
      <c r="P269" t="s">
        <v>49</v>
      </c>
      <c r="Q269" s="23">
        <f t="shared" si="44"/>
        <v>9.4465199590583424</v>
      </c>
      <c r="R269" s="18">
        <f t="shared" si="45"/>
        <v>0.62888121288363297</v>
      </c>
      <c r="S269" s="18">
        <f t="shared" ca="1" si="46"/>
        <v>1.355220943287385</v>
      </c>
      <c r="T269" s="18">
        <f t="shared" ca="1" si="47"/>
        <v>0.52009894991631034</v>
      </c>
      <c r="U269" s="18">
        <f t="shared" ca="1" si="48"/>
        <v>0.10878226296732263</v>
      </c>
    </row>
    <row r="270" spans="1:21" x14ac:dyDescent="0.25">
      <c r="A270">
        <v>585</v>
      </c>
      <c r="B270">
        <v>5.3639999999999999</v>
      </c>
      <c r="C270">
        <f ca="1">IF(B270="",VLOOKUP(RAND(),$AI$8:$AJ$23,2),B270)</f>
        <v>5.3639999999999999</v>
      </c>
      <c r="D270" s="1">
        <f t="shared" ca="1" si="40"/>
        <v>0.32938209331651958</v>
      </c>
      <c r="E270">
        <v>55.058999999999997</v>
      </c>
      <c r="F270">
        <f ca="1">IF(E270="",VLOOKUP(RAND(),$AP$10:$AQ$17,2),E270)</f>
        <v>55.058999999999997</v>
      </c>
      <c r="G270">
        <f t="shared" ca="1" si="41"/>
        <v>8.184777761260591</v>
      </c>
      <c r="I270">
        <v>6.7270000000000003</v>
      </c>
      <c r="J270">
        <v>1</v>
      </c>
      <c r="K270" s="1">
        <f t="shared" si="42"/>
        <v>0.2</v>
      </c>
      <c r="L270">
        <v>36.981999999999999</v>
      </c>
      <c r="M270">
        <v>1.6659999999999999</v>
      </c>
      <c r="N270" s="1">
        <f t="shared" si="43"/>
        <v>0.17356587518386213</v>
      </c>
      <c r="O270">
        <v>2</v>
      </c>
      <c r="P270" t="s">
        <v>28</v>
      </c>
      <c r="Q270" s="23">
        <f t="shared" si="44"/>
        <v>5.4975471978593724</v>
      </c>
      <c r="R270" s="18">
        <f t="shared" si="45"/>
        <v>0.3226793734338998</v>
      </c>
      <c r="S270" s="18">
        <f t="shared" ca="1" si="46"/>
        <v>0.70294796850038166</v>
      </c>
      <c r="T270" s="18">
        <f t="shared" ca="1" si="47"/>
        <v>0.24148488597016468</v>
      </c>
      <c r="U270" s="18">
        <f t="shared" ca="1" si="48"/>
        <v>8.1194487463735115E-2</v>
      </c>
    </row>
    <row r="271" spans="1:21" x14ac:dyDescent="0.25">
      <c r="A271">
        <v>219</v>
      </c>
      <c r="B271">
        <v>4.5599999999999996</v>
      </c>
      <c r="C271">
        <f ca="1">IF(B271="",VLOOKUP(RAND(),$AI$8:$AJ$23,2),B271)</f>
        <v>4.5599999999999996</v>
      </c>
      <c r="D271" s="1">
        <f t="shared" ca="1" si="40"/>
        <v>0.27868852459016397</v>
      </c>
      <c r="E271">
        <v>74.019000000000005</v>
      </c>
      <c r="F271">
        <f ca="1">IF(E271="",VLOOKUP(RAND(),$AP$10:$AQ$17,2),E271)</f>
        <v>74.019000000000005</v>
      </c>
      <c r="G271">
        <f t="shared" ca="1" si="41"/>
        <v>16.028367258553487</v>
      </c>
      <c r="I271">
        <v>4.6180000000000003</v>
      </c>
      <c r="J271">
        <v>4</v>
      </c>
      <c r="K271" s="1">
        <f t="shared" si="42"/>
        <v>0.8</v>
      </c>
      <c r="L271">
        <v>37.231999999999999</v>
      </c>
      <c r="M271">
        <v>0.35</v>
      </c>
      <c r="N271" s="1">
        <f t="shared" si="43"/>
        <v>3.530153393570077E-2</v>
      </c>
      <c r="O271">
        <v>2</v>
      </c>
      <c r="P271" t="s">
        <v>66</v>
      </c>
      <c r="Q271" s="23">
        <f t="shared" si="44"/>
        <v>8.0623646600259846</v>
      </c>
      <c r="R271" s="18">
        <f t="shared" si="45"/>
        <v>0.5215543397250747</v>
      </c>
      <c r="S271" s="18">
        <f t="shared" ca="1" si="46"/>
        <v>1.1139900585258649</v>
      </c>
      <c r="T271" s="18">
        <f t="shared" ca="1" si="47"/>
        <v>0.41705878153484599</v>
      </c>
      <c r="U271" s="18">
        <f t="shared" ca="1" si="48"/>
        <v>0.10449555819022871</v>
      </c>
    </row>
    <row r="272" spans="1:21" x14ac:dyDescent="0.25">
      <c r="A272">
        <v>28</v>
      </c>
      <c r="C272">
        <f ca="1">IF(B272="",VLOOKUP(RAND(),$AI$8:$AJ$23,2),B272)</f>
        <v>4</v>
      </c>
      <c r="D272" s="1">
        <f t="shared" ca="1" si="40"/>
        <v>0.24337957124842372</v>
      </c>
      <c r="E272">
        <v>65.941999999999993</v>
      </c>
      <c r="F272">
        <f ca="1">IF(E272="",VLOOKUP(RAND(),$AP$10:$AQ$17,2),E272)</f>
        <v>65.941999999999993</v>
      </c>
      <c r="G272">
        <f t="shared" ca="1" si="41"/>
        <v>21.216859716859712</v>
      </c>
      <c r="I272">
        <v>3.1080000000000001</v>
      </c>
      <c r="J272">
        <v>3</v>
      </c>
      <c r="K272" s="1">
        <f t="shared" si="42"/>
        <v>0.6</v>
      </c>
      <c r="L272">
        <v>38.622</v>
      </c>
      <c r="M272">
        <v>5.9710000000000001</v>
      </c>
      <c r="N272" s="1">
        <f t="shared" si="43"/>
        <v>0.62586677873502827</v>
      </c>
      <c r="O272">
        <v>2</v>
      </c>
      <c r="P272" t="s">
        <v>38</v>
      </c>
      <c r="Q272" s="23">
        <f t="shared" si="44"/>
        <v>12.426640926640927</v>
      </c>
      <c r="R272" s="18">
        <f t="shared" si="45"/>
        <v>0.85995865434449814</v>
      </c>
      <c r="S272" s="18">
        <f t="shared" ca="1" si="46"/>
        <v>1.469246349983452</v>
      </c>
      <c r="T272" s="18">
        <f t="shared" ca="1" si="47"/>
        <v>0.56880414418421232</v>
      </c>
      <c r="U272" s="18">
        <f t="shared" ca="1" si="48"/>
        <v>0.29115451016028582</v>
      </c>
    </row>
    <row r="273" spans="1:21" x14ac:dyDescent="0.25">
      <c r="A273">
        <v>692</v>
      </c>
      <c r="B273">
        <v>1.216</v>
      </c>
      <c r="C273">
        <f ca="1">IF(B273="",VLOOKUP(RAND(),$AI$8:$AJ$23,2),B273)</f>
        <v>1.216</v>
      </c>
      <c r="D273" s="1">
        <f t="shared" ca="1" si="40"/>
        <v>6.7843631778058008E-2</v>
      </c>
      <c r="E273">
        <v>87.234999999999999</v>
      </c>
      <c r="F273">
        <f ca="1">IF(E273="",VLOOKUP(RAND(),$AP$10:$AQ$17,2),E273)</f>
        <v>87.234999999999999</v>
      </c>
      <c r="G273">
        <f t="shared" ca="1" si="41"/>
        <v>28.724069805729339</v>
      </c>
      <c r="I273">
        <v>3.0369999999999999</v>
      </c>
      <c r="J273">
        <v>4</v>
      </c>
      <c r="K273" s="1">
        <f t="shared" si="42"/>
        <v>0.8</v>
      </c>
      <c r="L273">
        <v>38.759</v>
      </c>
      <c r="M273">
        <v>3.7589999999999999</v>
      </c>
      <c r="N273" s="1">
        <f t="shared" si="43"/>
        <v>0.39346501365833159</v>
      </c>
      <c r="O273">
        <v>2</v>
      </c>
      <c r="P273" t="s">
        <v>57</v>
      </c>
      <c r="Q273" s="23">
        <f t="shared" si="44"/>
        <v>12.762265393480408</v>
      </c>
      <c r="R273" s="18">
        <f t="shared" si="45"/>
        <v>0.88598284729927124</v>
      </c>
      <c r="S273" s="18">
        <f t="shared" ca="1" si="46"/>
        <v>1.2613086454363895</v>
      </c>
      <c r="T273" s="18">
        <f t="shared" ca="1" si="47"/>
        <v>0.47998493635116019</v>
      </c>
      <c r="U273" s="18">
        <f t="shared" ca="1" si="48"/>
        <v>0.40599791094811105</v>
      </c>
    </row>
    <row r="274" spans="1:21" x14ac:dyDescent="0.25">
      <c r="A274">
        <v>937</v>
      </c>
      <c r="B274">
        <v>5.6219999999999999</v>
      </c>
      <c r="C274">
        <f ca="1">IF(B274="",VLOOKUP(RAND(),$AI$8:$AJ$23,2),B274)</f>
        <v>5.6219999999999999</v>
      </c>
      <c r="D274" s="1">
        <f t="shared" ca="1" si="40"/>
        <v>0.34564943253467845</v>
      </c>
      <c r="E274">
        <v>64.888000000000005</v>
      </c>
      <c r="F274">
        <f ca="1">IF(E274="",VLOOKUP(RAND(),$AP$10:$AQ$17,2),E274)</f>
        <v>64.888000000000005</v>
      </c>
      <c r="G274">
        <f t="shared" ca="1" si="41"/>
        <v>8.6494268195147974</v>
      </c>
      <c r="I274">
        <v>7.5019999999999998</v>
      </c>
      <c r="J274">
        <v>2</v>
      </c>
      <c r="K274" s="1">
        <f t="shared" si="42"/>
        <v>0.4</v>
      </c>
      <c r="L274">
        <v>38.820999999999998</v>
      </c>
      <c r="M274">
        <v>0.26700000000000002</v>
      </c>
      <c r="N274" s="1">
        <f t="shared" si="43"/>
        <v>2.6581214540869928E-2</v>
      </c>
      <c r="O274">
        <v>2</v>
      </c>
      <c r="P274" t="s">
        <v>33</v>
      </c>
      <c r="Q274" s="23">
        <f t="shared" si="44"/>
        <v>5.174753399093575</v>
      </c>
      <c r="R274" s="18">
        <f t="shared" si="45"/>
        <v>0.29765006558042029</v>
      </c>
      <c r="S274" s="18">
        <f t="shared" ca="1" si="46"/>
        <v>0.77223064707554845</v>
      </c>
      <c r="T274" s="18">
        <f t="shared" ca="1" si="47"/>
        <v>0.2710785214342204</v>
      </c>
      <c r="U274" s="18">
        <f t="shared" ca="1" si="48"/>
        <v>2.6571544146199888E-2</v>
      </c>
    </row>
    <row r="275" spans="1:21" x14ac:dyDescent="0.25">
      <c r="A275">
        <v>570</v>
      </c>
      <c r="B275">
        <v>7.1619999999999999</v>
      </c>
      <c r="C275">
        <f ca="1">IF(B275="",VLOOKUP(RAND(),$AI$8:$AJ$23,2),B275)</f>
        <v>7.1619999999999999</v>
      </c>
      <c r="D275" s="1">
        <f t="shared" ca="1" si="40"/>
        <v>0.44274905422446409</v>
      </c>
      <c r="E275">
        <v>84.522999999999996</v>
      </c>
      <c r="F275">
        <f ca="1">IF(E275="",VLOOKUP(RAND(),$AP$10:$AQ$17,2),E275)</f>
        <v>84.522999999999996</v>
      </c>
      <c r="G275">
        <f t="shared" ca="1" si="41"/>
        <v>16.527766914352757</v>
      </c>
      <c r="I275">
        <v>5.1139999999999999</v>
      </c>
      <c r="J275">
        <v>2</v>
      </c>
      <c r="K275" s="1">
        <f t="shared" si="42"/>
        <v>0.4</v>
      </c>
      <c r="L275">
        <v>39.159999999999997</v>
      </c>
      <c r="M275">
        <v>0.67800000000000005</v>
      </c>
      <c r="N275" s="1">
        <f t="shared" si="43"/>
        <v>6.9762555158646766E-2</v>
      </c>
      <c r="O275">
        <v>2</v>
      </c>
      <c r="P275" t="s">
        <v>26</v>
      </c>
      <c r="Q275" s="23">
        <f t="shared" si="44"/>
        <v>7.6574110285490802</v>
      </c>
      <c r="R275" s="18">
        <f t="shared" si="45"/>
        <v>0.4901543898271094</v>
      </c>
      <c r="S275" s="18">
        <f t="shared" ca="1" si="46"/>
        <v>0.91251160938311093</v>
      </c>
      <c r="T275" s="18">
        <f t="shared" ca="1" si="47"/>
        <v>0.33099860169747036</v>
      </c>
      <c r="U275" s="18">
        <f t="shared" ca="1" si="48"/>
        <v>0.15915578812963904</v>
      </c>
    </row>
    <row r="276" spans="1:21" x14ac:dyDescent="0.25">
      <c r="A276">
        <v>108</v>
      </c>
      <c r="B276">
        <v>4.71</v>
      </c>
      <c r="C276">
        <f ca="1">IF(B276="",VLOOKUP(RAND(),$AI$8:$AJ$23,2),B276)</f>
        <v>4.71</v>
      </c>
      <c r="D276" s="1">
        <f t="shared" ca="1" si="40"/>
        <v>0.28814627994955866</v>
      </c>
      <c r="E276">
        <v>72.066000000000003</v>
      </c>
      <c r="F276">
        <f ca="1">IF(E276="",VLOOKUP(RAND(),$AP$10:$AQ$17,2),E276)</f>
        <v>72.066000000000003</v>
      </c>
      <c r="G276">
        <f t="shared" ca="1" si="41"/>
        <v>11.124729854893486</v>
      </c>
      <c r="I276">
        <v>6.4779999999999998</v>
      </c>
      <c r="J276">
        <v>3</v>
      </c>
      <c r="K276" s="1">
        <f t="shared" si="42"/>
        <v>0.6</v>
      </c>
      <c r="L276">
        <v>39.713999999999999</v>
      </c>
      <c r="M276">
        <v>7.6369999999999996</v>
      </c>
      <c r="N276" s="1">
        <f t="shared" si="43"/>
        <v>0.80090355116621126</v>
      </c>
      <c r="O276">
        <v>2</v>
      </c>
      <c r="P276" t="s">
        <v>36</v>
      </c>
      <c r="Q276" s="23">
        <f t="shared" si="44"/>
        <v>6.1305958629206545</v>
      </c>
      <c r="R276" s="18">
        <f t="shared" si="45"/>
        <v>0.37176572510681172</v>
      </c>
      <c r="S276" s="18">
        <f t="shared" ca="1" si="46"/>
        <v>1.68904983111577</v>
      </c>
      <c r="T276" s="18">
        <f t="shared" ca="1" si="47"/>
        <v>0.6626917395851758</v>
      </c>
      <c r="U276" s="18">
        <f t="shared" ca="1" si="48"/>
        <v>-0.29092601447836408</v>
      </c>
    </row>
    <row r="277" spans="1:21" x14ac:dyDescent="0.25">
      <c r="A277">
        <v>543</v>
      </c>
      <c r="B277">
        <v>7.2</v>
      </c>
      <c r="C277">
        <f ca="1">IF(B277="",VLOOKUP(RAND(),$AI$8:$AJ$23,2),B277)</f>
        <v>7.2</v>
      </c>
      <c r="D277" s="1">
        <f t="shared" ca="1" si="40"/>
        <v>0.44514501891551078</v>
      </c>
      <c r="E277">
        <v>77.213999999999999</v>
      </c>
      <c r="F277">
        <f ca="1">IF(E277="",VLOOKUP(RAND(),$AP$10:$AQ$17,2),E277)</f>
        <v>77.213999999999999</v>
      </c>
      <c r="G277">
        <f t="shared" ca="1" si="41"/>
        <v>10.939926324737886</v>
      </c>
      <c r="I277">
        <v>7.0579999999999998</v>
      </c>
      <c r="J277">
        <v>0</v>
      </c>
      <c r="K277" s="1">
        <f t="shared" si="42"/>
        <v>0</v>
      </c>
      <c r="L277">
        <v>39.771000000000001</v>
      </c>
      <c r="M277">
        <v>2.79</v>
      </c>
      <c r="N277" s="1">
        <f t="shared" si="43"/>
        <v>0.29165791132590879</v>
      </c>
      <c r="O277">
        <v>2</v>
      </c>
      <c r="P277" t="s">
        <v>30</v>
      </c>
      <c r="Q277" s="23">
        <f t="shared" si="44"/>
        <v>5.634882402947011</v>
      </c>
      <c r="R277" s="18">
        <f t="shared" si="45"/>
        <v>0.33332829277622356</v>
      </c>
      <c r="S277" s="18">
        <f t="shared" ca="1" si="46"/>
        <v>0.73680293024141963</v>
      </c>
      <c r="T277" s="18">
        <f t="shared" ca="1" si="47"/>
        <v>0.25594580776213682</v>
      </c>
      <c r="U277" s="18">
        <f t="shared" ca="1" si="48"/>
        <v>7.7382485014086733E-2</v>
      </c>
    </row>
    <row r="278" spans="1:21" x14ac:dyDescent="0.25">
      <c r="A278">
        <v>538</v>
      </c>
      <c r="B278">
        <v>2.9249999999999998</v>
      </c>
      <c r="C278">
        <f ca="1">IF(B278="",VLOOKUP(RAND(),$AI$8:$AJ$23,2),B278)</f>
        <v>2.9249999999999998</v>
      </c>
      <c r="D278" s="1">
        <f t="shared" ca="1" si="40"/>
        <v>0.17559899117276165</v>
      </c>
      <c r="E278">
        <v>60.832999999999998</v>
      </c>
      <c r="F278">
        <f ca="1">IF(E278="",VLOOKUP(RAND(),$AP$10:$AQ$17,2),E278)</f>
        <v>60.832999999999998</v>
      </c>
      <c r="G278">
        <f t="shared" ca="1" si="41"/>
        <v>7.0465655044596325</v>
      </c>
      <c r="I278">
        <v>8.6329999999999991</v>
      </c>
      <c r="J278">
        <v>1</v>
      </c>
      <c r="K278" s="1">
        <f t="shared" si="42"/>
        <v>0.2</v>
      </c>
      <c r="L278">
        <v>39.784999999999997</v>
      </c>
      <c r="M278">
        <v>0.221</v>
      </c>
      <c r="N278" s="1">
        <f t="shared" si="43"/>
        <v>2.1748266442529942E-2</v>
      </c>
      <c r="O278">
        <v>2</v>
      </c>
      <c r="P278" t="s">
        <v>18</v>
      </c>
      <c r="Q278" s="23">
        <f t="shared" si="44"/>
        <v>4.6084790918568288</v>
      </c>
      <c r="R278" s="18">
        <f t="shared" si="45"/>
        <v>0.25374137210633063</v>
      </c>
      <c r="S278" s="18">
        <f t="shared" ca="1" si="46"/>
        <v>0.3973472576152916</v>
      </c>
      <c r="T278" s="18">
        <f t="shared" ca="1" si="47"/>
        <v>0.11094957438174624</v>
      </c>
      <c r="U278" s="18">
        <f t="shared" ca="1" si="48"/>
        <v>0.14279179772458439</v>
      </c>
    </row>
    <row r="279" spans="1:21" x14ac:dyDescent="0.25">
      <c r="A279">
        <v>841</v>
      </c>
      <c r="B279">
        <v>4.3529999999999998</v>
      </c>
      <c r="C279">
        <f ca="1">IF(B279="",VLOOKUP(RAND(),$AI$8:$AJ$23,2),B279)</f>
        <v>4.3529999999999998</v>
      </c>
      <c r="D279" s="1">
        <f t="shared" ca="1" si="40"/>
        <v>0.26563682219419926</v>
      </c>
      <c r="E279">
        <v>76.822000000000003</v>
      </c>
      <c r="F279">
        <f ca="1">IF(E279="",VLOOKUP(RAND(),$AP$10:$AQ$17,2),E279)</f>
        <v>76.822000000000003</v>
      </c>
      <c r="G279">
        <f t="shared" ca="1" si="41"/>
        <v>12.915601882985877</v>
      </c>
      <c r="I279">
        <v>5.9480000000000004</v>
      </c>
      <c r="J279">
        <v>1</v>
      </c>
      <c r="K279" s="1">
        <f t="shared" si="42"/>
        <v>0.2</v>
      </c>
      <c r="L279">
        <v>39.805999999999997</v>
      </c>
      <c r="M279">
        <v>2.7749999999999999</v>
      </c>
      <c r="N279" s="1">
        <f t="shared" si="43"/>
        <v>0.2900819499894936</v>
      </c>
      <c r="O279">
        <v>2</v>
      </c>
      <c r="P279" t="s">
        <v>24</v>
      </c>
      <c r="Q279" s="23">
        <f t="shared" si="44"/>
        <v>6.6923335574983183</v>
      </c>
      <c r="R279" s="18">
        <f t="shared" si="45"/>
        <v>0.4153226513682402</v>
      </c>
      <c r="S279" s="18">
        <f t="shared" ca="1" si="46"/>
        <v>0.75571877218369288</v>
      </c>
      <c r="T279" s="18">
        <f t="shared" ca="1" si="47"/>
        <v>0.26402558386848352</v>
      </c>
      <c r="U279" s="18">
        <f t="shared" ca="1" si="48"/>
        <v>0.15129706749975669</v>
      </c>
    </row>
    <row r="280" spans="1:21" x14ac:dyDescent="0.25">
      <c r="A280">
        <v>381</v>
      </c>
      <c r="B280">
        <v>6.7350000000000003</v>
      </c>
      <c r="C280">
        <f ca="1">IF(B280="",VLOOKUP(RAND(),$AI$8:$AJ$23,2),B280)</f>
        <v>6.7350000000000003</v>
      </c>
      <c r="D280" s="1">
        <f t="shared" ca="1" si="40"/>
        <v>0.41582597730138721</v>
      </c>
      <c r="E280">
        <v>99.227000000000004</v>
      </c>
      <c r="F280">
        <f ca="1">IF(E280="",VLOOKUP(RAND(),$AP$10:$AQ$17,2),E280)</f>
        <v>99.227000000000004</v>
      </c>
      <c r="G280">
        <f t="shared" ca="1" si="41"/>
        <v>12.242689697717458</v>
      </c>
      <c r="I280">
        <v>8.1050000000000004</v>
      </c>
      <c r="J280">
        <v>1</v>
      </c>
      <c r="K280" s="1">
        <f t="shared" si="42"/>
        <v>0.2</v>
      </c>
      <c r="L280">
        <v>39.838000000000001</v>
      </c>
      <c r="M280">
        <v>1.4339999999999999</v>
      </c>
      <c r="N280" s="1">
        <f t="shared" si="43"/>
        <v>0.14919100651397352</v>
      </c>
      <c r="O280">
        <v>2</v>
      </c>
      <c r="P280" t="s">
        <v>18</v>
      </c>
      <c r="Q280" s="23">
        <f t="shared" si="44"/>
        <v>4.9152375077112893</v>
      </c>
      <c r="R280" s="18">
        <f t="shared" si="45"/>
        <v>0.27752730249416224</v>
      </c>
      <c r="S280" s="18">
        <f t="shared" ca="1" si="46"/>
        <v>0.76501698381536065</v>
      </c>
      <c r="T280" s="18">
        <f t="shared" ca="1" si="47"/>
        <v>0.26799725313927647</v>
      </c>
      <c r="U280" s="18">
        <f t="shared" ca="1" si="48"/>
        <v>9.5300493548857723E-3</v>
      </c>
    </row>
    <row r="281" spans="1:21" x14ac:dyDescent="0.25">
      <c r="A281">
        <v>154</v>
      </c>
      <c r="B281">
        <v>2.8530000000000002</v>
      </c>
      <c r="C281">
        <f ca="1">IF(B281="",VLOOKUP(RAND(),$AI$8:$AJ$23,2),B281)</f>
        <v>2.8530000000000002</v>
      </c>
      <c r="D281" s="1">
        <f t="shared" ca="1" si="40"/>
        <v>0.17105926860025222</v>
      </c>
      <c r="E281">
        <v>95.766999999999996</v>
      </c>
      <c r="F281">
        <f ca="1">IF(E281="",VLOOKUP(RAND(),$AP$10:$AQ$17,2),E281)</f>
        <v>95.766999999999996</v>
      </c>
      <c r="G281">
        <f t="shared" ca="1" si="41"/>
        <v>14.483817301875376</v>
      </c>
      <c r="I281">
        <v>6.6120000000000001</v>
      </c>
      <c r="J281">
        <v>0</v>
      </c>
      <c r="K281" s="1">
        <f t="shared" si="42"/>
        <v>0</v>
      </c>
      <c r="L281">
        <v>40.011000000000003</v>
      </c>
      <c r="M281">
        <v>2.835</v>
      </c>
      <c r="N281" s="1">
        <f t="shared" si="43"/>
        <v>0.29638579533515447</v>
      </c>
      <c r="O281">
        <v>2</v>
      </c>
      <c r="P281" t="s">
        <v>29</v>
      </c>
      <c r="Q281" s="23">
        <f t="shared" si="44"/>
        <v>6.0512704174228675</v>
      </c>
      <c r="R281" s="18">
        <f t="shared" si="45"/>
        <v>0.36561486036414959</v>
      </c>
      <c r="S281" s="18">
        <f t="shared" ca="1" si="46"/>
        <v>0.46744506393540669</v>
      </c>
      <c r="T281" s="18">
        <f t="shared" ca="1" si="47"/>
        <v>0.14089138624193343</v>
      </c>
      <c r="U281" s="18">
        <f t="shared" ca="1" si="48"/>
        <v>0.22472347412221616</v>
      </c>
    </row>
    <row r="282" spans="1:21" x14ac:dyDescent="0.25">
      <c r="A282">
        <v>850</v>
      </c>
      <c r="B282">
        <v>6.2789999999999999</v>
      </c>
      <c r="C282">
        <f ca="1">IF(B282="",VLOOKUP(RAND(),$AI$8:$AJ$23,2),B282)</f>
        <v>6.2789999999999999</v>
      </c>
      <c r="D282" s="1">
        <f t="shared" ca="1" si="40"/>
        <v>0.38707440100882728</v>
      </c>
      <c r="E282">
        <v>81.545000000000002</v>
      </c>
      <c r="F282">
        <f ca="1">IF(E282="",VLOOKUP(RAND(),$AP$10:$AQ$17,2),E282)</f>
        <v>81.545000000000002</v>
      </c>
      <c r="G282">
        <f t="shared" ca="1" si="41"/>
        <v>13.705042016806722</v>
      </c>
      <c r="I282">
        <v>5.95</v>
      </c>
      <c r="J282">
        <v>0</v>
      </c>
      <c r="K282" s="1">
        <f t="shared" si="42"/>
        <v>0</v>
      </c>
      <c r="L282">
        <v>40.012</v>
      </c>
      <c r="M282">
        <v>4.681</v>
      </c>
      <c r="N282" s="1">
        <f t="shared" si="43"/>
        <v>0.49033410380331999</v>
      </c>
      <c r="O282">
        <v>2</v>
      </c>
      <c r="P282" t="s">
        <v>27</v>
      </c>
      <c r="Q282" s="23">
        <f t="shared" si="44"/>
        <v>6.7247058823529411</v>
      </c>
      <c r="R282" s="18">
        <f t="shared" si="45"/>
        <v>0.41783278907168186</v>
      </c>
      <c r="S282" s="18">
        <f t="shared" ca="1" si="46"/>
        <v>0.87740850481214727</v>
      </c>
      <c r="T282" s="18">
        <f t="shared" ca="1" si="47"/>
        <v>0.31600454399511585</v>
      </c>
      <c r="U282" s="18">
        <f t="shared" ca="1" si="48"/>
        <v>0.10182824507656602</v>
      </c>
    </row>
    <row r="283" spans="1:21" x14ac:dyDescent="0.25">
      <c r="A283">
        <v>914</v>
      </c>
      <c r="B283">
        <v>5.6529999999999996</v>
      </c>
      <c r="C283">
        <f ca="1">IF(B283="",VLOOKUP(RAND(),$AI$8:$AJ$23,2),B283)</f>
        <v>5.6529999999999996</v>
      </c>
      <c r="D283" s="1">
        <f t="shared" ca="1" si="40"/>
        <v>0.34760403530895334</v>
      </c>
      <c r="F283">
        <f ca="1">IF(E283="",VLOOKUP(RAND(),$AP$10:$AQ$17,2),E283)</f>
        <v>70</v>
      </c>
      <c r="G283">
        <f t="shared" ca="1" si="41"/>
        <v>12.091898428053206</v>
      </c>
      <c r="I283">
        <v>5.7889999999999997</v>
      </c>
      <c r="J283">
        <v>3</v>
      </c>
      <c r="K283" s="1">
        <f t="shared" si="42"/>
        <v>0.6</v>
      </c>
      <c r="L283">
        <v>40.082999999999998</v>
      </c>
      <c r="M283">
        <v>0.75900000000000001</v>
      </c>
      <c r="N283" s="1">
        <f t="shared" si="43"/>
        <v>7.8272746375288915E-2</v>
      </c>
      <c r="O283">
        <v>2</v>
      </c>
      <c r="P283" t="s">
        <v>36</v>
      </c>
      <c r="Q283" s="23">
        <f t="shared" si="44"/>
        <v>6.9239937813093801</v>
      </c>
      <c r="R283" s="18">
        <f t="shared" si="45"/>
        <v>0.43328549663150989</v>
      </c>
      <c r="S283" s="18">
        <f t="shared" ca="1" si="46"/>
        <v>1.0258767816842422</v>
      </c>
      <c r="T283" s="18">
        <f t="shared" ca="1" si="47"/>
        <v>0.37942178123374837</v>
      </c>
      <c r="U283" s="18">
        <f t="shared" ca="1" si="48"/>
        <v>5.3863715397761525E-2</v>
      </c>
    </row>
    <row r="284" spans="1:21" x14ac:dyDescent="0.25">
      <c r="A284">
        <v>573</v>
      </c>
      <c r="B284">
        <v>4.4180000000000001</v>
      </c>
      <c r="C284">
        <f ca="1">IF(B284="",VLOOKUP(RAND(),$AI$8:$AJ$23,2),B284)</f>
        <v>4.4180000000000001</v>
      </c>
      <c r="D284" s="1">
        <f t="shared" ca="1" si="40"/>
        <v>0.26973518284993697</v>
      </c>
      <c r="E284">
        <v>86.677000000000007</v>
      </c>
      <c r="F284">
        <f ca="1">IF(E284="",VLOOKUP(RAND(),$AP$10:$AQ$17,2),E284)</f>
        <v>86.677000000000007</v>
      </c>
      <c r="G284">
        <f t="shared" ca="1" si="41"/>
        <v>10.90139605081122</v>
      </c>
      <c r="I284">
        <v>7.9509999999999996</v>
      </c>
      <c r="J284">
        <v>2</v>
      </c>
      <c r="K284" s="1">
        <f t="shared" si="42"/>
        <v>0.4</v>
      </c>
      <c r="L284">
        <v>40.140999999999998</v>
      </c>
      <c r="M284">
        <v>0.36799999999999999</v>
      </c>
      <c r="N284" s="1">
        <f t="shared" si="43"/>
        <v>3.7192687539399027E-2</v>
      </c>
      <c r="O284">
        <v>2</v>
      </c>
      <c r="P284" t="s">
        <v>27</v>
      </c>
      <c r="Q284" s="23">
        <f t="shared" si="44"/>
        <v>5.0485473525342721</v>
      </c>
      <c r="R284" s="18">
        <f t="shared" si="45"/>
        <v>0.28786409693919718</v>
      </c>
      <c r="S284" s="18">
        <f t="shared" ca="1" si="46"/>
        <v>0.70692787038933602</v>
      </c>
      <c r="T284" s="18">
        <f t="shared" ca="1" si="47"/>
        <v>0.24318487459800964</v>
      </c>
      <c r="U284" s="18">
        <f t="shared" ca="1" si="48"/>
        <v>4.4679222341187541E-2</v>
      </c>
    </row>
    <row r="285" spans="1:21" x14ac:dyDescent="0.25">
      <c r="A285">
        <v>919</v>
      </c>
      <c r="C285">
        <f ca="1">IF(B285="",VLOOKUP(RAND(),$AI$8:$AJ$23,2),B285)</f>
        <v>6</v>
      </c>
      <c r="D285" s="1">
        <f t="shared" ca="1" si="40"/>
        <v>0.36948297604035313</v>
      </c>
      <c r="E285">
        <v>70.471000000000004</v>
      </c>
      <c r="F285">
        <f ca="1">IF(E285="",VLOOKUP(RAND(),$AP$10:$AQ$17,2),E285)</f>
        <v>70.471000000000004</v>
      </c>
      <c r="G285">
        <f t="shared" ca="1" si="41"/>
        <v>9.7134390075809787</v>
      </c>
      <c r="I285">
        <v>7.2549999999999999</v>
      </c>
      <c r="J285">
        <v>2</v>
      </c>
      <c r="K285" s="1">
        <f t="shared" si="42"/>
        <v>0.4</v>
      </c>
      <c r="L285">
        <v>40.229999999999997</v>
      </c>
      <c r="M285">
        <v>0.28699999999999998</v>
      </c>
      <c r="N285" s="1">
        <f t="shared" si="43"/>
        <v>2.8682496322756875E-2</v>
      </c>
      <c r="O285">
        <v>2</v>
      </c>
      <c r="P285" t="s">
        <v>18</v>
      </c>
      <c r="Q285" s="23">
        <f t="shared" si="44"/>
        <v>5.5451412818745691</v>
      </c>
      <c r="R285" s="18">
        <f t="shared" si="45"/>
        <v>0.3263698005281484</v>
      </c>
      <c r="S285" s="18">
        <f t="shared" ca="1" si="46"/>
        <v>0.79816547236310997</v>
      </c>
      <c r="T285" s="18">
        <f t="shared" ca="1" si="47"/>
        <v>0.28215640960436927</v>
      </c>
      <c r="U285" s="18">
        <f t="shared" ca="1" si="48"/>
        <v>4.4213390923779128E-2</v>
      </c>
    </row>
    <row r="286" spans="1:21" x14ac:dyDescent="0.25">
      <c r="A286">
        <v>35</v>
      </c>
      <c r="B286">
        <v>3.17</v>
      </c>
      <c r="C286">
        <f ca="1">IF(B286="",VLOOKUP(RAND(),$AI$8:$AJ$23,2),B286)</f>
        <v>3.17</v>
      </c>
      <c r="D286" s="1">
        <f t="shared" ca="1" si="40"/>
        <v>0.19104665825977302</v>
      </c>
      <c r="E286">
        <v>78.328000000000003</v>
      </c>
      <c r="F286">
        <f ca="1">IF(E286="",VLOOKUP(RAND(),$AP$10:$AQ$17,2),E286)</f>
        <v>78.328000000000003</v>
      </c>
      <c r="G286">
        <f t="shared" ca="1" si="41"/>
        <v>15.618743768693919</v>
      </c>
      <c r="I286">
        <v>5.0149999999999997</v>
      </c>
      <c r="J286">
        <v>4</v>
      </c>
      <c r="K286" s="1">
        <f t="shared" si="42"/>
        <v>0.8</v>
      </c>
      <c r="L286">
        <v>40.402999999999999</v>
      </c>
      <c r="M286">
        <v>8.2200000000000006</v>
      </c>
      <c r="N286" s="1">
        <f t="shared" si="43"/>
        <v>0.8621559151082161</v>
      </c>
      <c r="O286">
        <v>2</v>
      </c>
      <c r="P286" t="s">
        <v>24</v>
      </c>
      <c r="Q286" s="23">
        <f t="shared" si="44"/>
        <v>8.0564307078763715</v>
      </c>
      <c r="R286" s="18">
        <f t="shared" si="45"/>
        <v>0.52109422334208244</v>
      </c>
      <c r="S286" s="18">
        <f t="shared" ca="1" si="46"/>
        <v>1.8532025733679891</v>
      </c>
      <c r="T286" s="18">
        <f t="shared" ca="1" si="47"/>
        <v>0.73280849191839892</v>
      </c>
      <c r="U286" s="18">
        <f t="shared" ca="1" si="48"/>
        <v>-0.21171426857631648</v>
      </c>
    </row>
    <row r="287" spans="1:21" x14ac:dyDescent="0.25">
      <c r="A287">
        <v>565</v>
      </c>
      <c r="B287">
        <v>12.23</v>
      </c>
      <c r="C287">
        <f ca="1">IF(B287="",VLOOKUP(RAND(),$AI$8:$AJ$23,2),B287)</f>
        <v>12.23</v>
      </c>
      <c r="D287" s="1">
        <f t="shared" ca="1" si="40"/>
        <v>0.76229508196721318</v>
      </c>
      <c r="E287">
        <v>65.715999999999994</v>
      </c>
      <c r="F287">
        <f ca="1">IF(E287="",VLOOKUP(RAND(),$AP$10:$AQ$17,2),E287)</f>
        <v>65.715999999999994</v>
      </c>
      <c r="G287">
        <f t="shared" ca="1" si="41"/>
        <v>12.171883682163362</v>
      </c>
      <c r="I287">
        <v>5.399</v>
      </c>
      <c r="J287">
        <v>1</v>
      </c>
      <c r="K287" s="1">
        <f t="shared" si="42"/>
        <v>0.2</v>
      </c>
      <c r="L287">
        <v>40.655999999999999</v>
      </c>
      <c r="M287">
        <v>0.187</v>
      </c>
      <c r="N287" s="1">
        <f t="shared" si="43"/>
        <v>1.8176087413322124E-2</v>
      </c>
      <c r="O287">
        <v>2</v>
      </c>
      <c r="P287" t="s">
        <v>36</v>
      </c>
      <c r="Q287" s="23">
        <f t="shared" si="44"/>
        <v>7.5302833858121874</v>
      </c>
      <c r="R287" s="18">
        <f t="shared" si="45"/>
        <v>0.48029696097031316</v>
      </c>
      <c r="S287" s="18">
        <f t="shared" ca="1" si="46"/>
        <v>0.98047116938053536</v>
      </c>
      <c r="T287" s="18">
        <f t="shared" ca="1" si="47"/>
        <v>0.36002707585900873</v>
      </c>
      <c r="U287" s="18">
        <f t="shared" ca="1" si="48"/>
        <v>0.12026988511130443</v>
      </c>
    </row>
    <row r="288" spans="1:21" x14ac:dyDescent="0.25">
      <c r="A288">
        <v>960</v>
      </c>
      <c r="B288">
        <v>1.3460000000000001</v>
      </c>
      <c r="C288">
        <f ca="1">IF(B288="",VLOOKUP(RAND(),$AI$8:$AJ$23,2),B288)</f>
        <v>1.3460000000000001</v>
      </c>
      <c r="D288" s="1">
        <f t="shared" ca="1" si="40"/>
        <v>7.6040353089533413E-2</v>
      </c>
      <c r="E288">
        <v>66.05</v>
      </c>
      <c r="F288">
        <f ca="1">IF(E288="",VLOOKUP(RAND(),$AP$10:$AQ$17,2),E288)</f>
        <v>66.05</v>
      </c>
      <c r="G288">
        <f t="shared" ca="1" si="41"/>
        <v>14.327548806941429</v>
      </c>
      <c r="I288">
        <v>4.6100000000000003</v>
      </c>
      <c r="J288">
        <v>2</v>
      </c>
      <c r="K288" s="1">
        <f t="shared" si="42"/>
        <v>0.4</v>
      </c>
      <c r="L288">
        <v>40.777999999999999</v>
      </c>
      <c r="M288">
        <v>7.569</v>
      </c>
      <c r="N288" s="1">
        <f t="shared" si="43"/>
        <v>0.79375919310779564</v>
      </c>
      <c r="O288">
        <v>2</v>
      </c>
      <c r="P288" t="s">
        <v>36</v>
      </c>
      <c r="Q288" s="23">
        <f t="shared" si="44"/>
        <v>8.8455531453362255</v>
      </c>
      <c r="R288" s="18">
        <f t="shared" si="45"/>
        <v>0.58228247570873115</v>
      </c>
      <c r="S288" s="18">
        <f t="shared" ca="1" si="46"/>
        <v>1.269799546197329</v>
      </c>
      <c r="T288" s="18">
        <f t="shared" ca="1" si="47"/>
        <v>0.48361176815166712</v>
      </c>
      <c r="U288" s="18">
        <f t="shared" ca="1" si="48"/>
        <v>9.867070755706403E-2</v>
      </c>
    </row>
    <row r="289" spans="1:21" x14ac:dyDescent="0.25">
      <c r="A289">
        <v>704</v>
      </c>
      <c r="B289">
        <v>0.76</v>
      </c>
      <c r="C289">
        <f ca="1">IF(B289="",VLOOKUP(RAND(),$AI$8:$AJ$23,2),B289)</f>
        <v>0.76</v>
      </c>
      <c r="D289" s="1">
        <f t="shared" ca="1" si="40"/>
        <v>3.9092055485498108E-2</v>
      </c>
      <c r="E289">
        <v>57.93</v>
      </c>
      <c r="F289">
        <f ca="1">IF(E289="",VLOOKUP(RAND(),$AP$10:$AQ$17,2),E289)</f>
        <v>57.93</v>
      </c>
      <c r="G289">
        <f t="shared" ca="1" si="41"/>
        <v>9.1763028670996363</v>
      </c>
      <c r="I289">
        <v>6.3129999999999997</v>
      </c>
      <c r="J289">
        <v>0</v>
      </c>
      <c r="K289" s="1">
        <f t="shared" si="42"/>
        <v>0</v>
      </c>
      <c r="L289">
        <v>40.826000000000001</v>
      </c>
      <c r="M289">
        <v>4.8220000000000001</v>
      </c>
      <c r="N289" s="1">
        <f t="shared" si="43"/>
        <v>0.50514814036562294</v>
      </c>
      <c r="O289">
        <v>2</v>
      </c>
      <c r="P289" t="s">
        <v>22</v>
      </c>
      <c r="Q289" s="23">
        <f t="shared" si="44"/>
        <v>6.4669729130365914</v>
      </c>
      <c r="R289" s="18">
        <f t="shared" si="45"/>
        <v>0.39784827308136467</v>
      </c>
      <c r="S289" s="18">
        <f t="shared" ca="1" si="46"/>
        <v>0.54424019585112104</v>
      </c>
      <c r="T289" s="18">
        <f t="shared" ca="1" si="47"/>
        <v>0.17369391619697927</v>
      </c>
      <c r="U289" s="18">
        <f t="shared" ca="1" si="48"/>
        <v>0.2241543568843854</v>
      </c>
    </row>
    <row r="290" spans="1:21" x14ac:dyDescent="0.25">
      <c r="A290">
        <v>796</v>
      </c>
      <c r="B290">
        <v>3.67</v>
      </c>
      <c r="C290">
        <f ca="1">IF(B290="",VLOOKUP(RAND(),$AI$8:$AJ$23,2),B290)</f>
        <v>3.67</v>
      </c>
      <c r="D290" s="1">
        <f t="shared" ca="1" si="40"/>
        <v>0.22257250945775536</v>
      </c>
      <c r="E290">
        <v>68.932000000000002</v>
      </c>
      <c r="F290">
        <f ca="1">IF(E290="",VLOOKUP(RAND(),$AP$10:$AQ$17,2),E290)</f>
        <v>68.932000000000002</v>
      </c>
      <c r="G290">
        <f t="shared" ca="1" si="41"/>
        <v>12.048942492571229</v>
      </c>
      <c r="I290">
        <v>5.7210000000000001</v>
      </c>
      <c r="J290">
        <v>1</v>
      </c>
      <c r="K290" s="1">
        <f t="shared" si="42"/>
        <v>0.2</v>
      </c>
      <c r="L290">
        <v>40.947000000000003</v>
      </c>
      <c r="M290">
        <v>4.8369999999999997</v>
      </c>
      <c r="N290" s="1">
        <f t="shared" si="43"/>
        <v>0.50672410170203819</v>
      </c>
      <c r="O290">
        <v>2</v>
      </c>
      <c r="P290" t="s">
        <v>36</v>
      </c>
      <c r="Q290" s="23">
        <f t="shared" si="44"/>
        <v>7.1573151546932356</v>
      </c>
      <c r="R290" s="18">
        <f t="shared" si="45"/>
        <v>0.45137714679811758</v>
      </c>
      <c r="S290" s="18">
        <f t="shared" ca="1" si="46"/>
        <v>0.92929661115979356</v>
      </c>
      <c r="T290" s="18">
        <f t="shared" ca="1" si="47"/>
        <v>0.33816820359592692</v>
      </c>
      <c r="U290" s="18">
        <f t="shared" ca="1" si="48"/>
        <v>0.11320894320219066</v>
      </c>
    </row>
    <row r="291" spans="1:21" x14ac:dyDescent="0.25">
      <c r="A291">
        <v>411</v>
      </c>
      <c r="B291">
        <v>2.1179999999999999</v>
      </c>
      <c r="C291">
        <f ca="1">IF(B291="",VLOOKUP(RAND(),$AI$8:$AJ$23,2),B291)</f>
        <v>2.1179999999999999</v>
      </c>
      <c r="D291" s="1">
        <f t="shared" ca="1" si="40"/>
        <v>0.12471626733921815</v>
      </c>
      <c r="E291">
        <v>94.239000000000004</v>
      </c>
      <c r="F291">
        <f ca="1">IF(E291="",VLOOKUP(RAND(),$AP$10:$AQ$17,2),E291)</f>
        <v>94.239000000000004</v>
      </c>
      <c r="G291">
        <f t="shared" ca="1" si="41"/>
        <v>13.745478413068845</v>
      </c>
      <c r="I291">
        <v>6.8559999999999999</v>
      </c>
      <c r="J291">
        <v>2</v>
      </c>
      <c r="K291" s="1">
        <f t="shared" si="42"/>
        <v>0.4</v>
      </c>
      <c r="L291">
        <v>41.243000000000002</v>
      </c>
      <c r="M291">
        <v>1.1739999999999999</v>
      </c>
      <c r="N291" s="1">
        <f t="shared" si="43"/>
        <v>0.12187434334944314</v>
      </c>
      <c r="O291">
        <v>2</v>
      </c>
      <c r="P291" t="s">
        <v>36</v>
      </c>
      <c r="Q291" s="23">
        <f t="shared" si="44"/>
        <v>6.0156067677946332</v>
      </c>
      <c r="R291" s="18">
        <f t="shared" si="45"/>
        <v>0.36284951459500314</v>
      </c>
      <c r="S291" s="18">
        <f t="shared" ca="1" si="46"/>
        <v>0.6465906106886613</v>
      </c>
      <c r="T291" s="18">
        <f t="shared" ca="1" si="47"/>
        <v>0.21741221532438496</v>
      </c>
      <c r="U291" s="18">
        <f t="shared" ca="1" si="48"/>
        <v>0.14543729927061819</v>
      </c>
    </row>
    <row r="292" spans="1:21" x14ac:dyDescent="0.25">
      <c r="A292">
        <v>519</v>
      </c>
      <c r="B292">
        <v>4.1539999999999999</v>
      </c>
      <c r="C292">
        <f ca="1">IF(B292="",VLOOKUP(RAND(),$AI$8:$AJ$23,2),B292)</f>
        <v>4.1539999999999999</v>
      </c>
      <c r="D292" s="1">
        <f t="shared" ca="1" si="40"/>
        <v>0.25308953341740231</v>
      </c>
      <c r="E292">
        <v>77.531999999999996</v>
      </c>
      <c r="F292">
        <f ca="1">IF(E292="",VLOOKUP(RAND(),$AP$10:$AQ$17,2),E292)</f>
        <v>77.531999999999996</v>
      </c>
      <c r="G292">
        <f t="shared" ca="1" si="41"/>
        <v>7.1078107810781077</v>
      </c>
      <c r="I292">
        <v>10.907999999999999</v>
      </c>
      <c r="J292">
        <v>1</v>
      </c>
      <c r="K292" s="1">
        <f t="shared" si="42"/>
        <v>0.2</v>
      </c>
      <c r="L292">
        <v>41.421999999999997</v>
      </c>
      <c r="M292">
        <v>7.7149999999999999</v>
      </c>
      <c r="N292" s="1">
        <f t="shared" si="43"/>
        <v>0.80909855011557041</v>
      </c>
      <c r="O292">
        <v>2</v>
      </c>
      <c r="P292" t="s">
        <v>27</v>
      </c>
      <c r="Q292" s="23">
        <f t="shared" si="44"/>
        <v>3.7973964063072971</v>
      </c>
      <c r="R292" s="18">
        <f t="shared" si="45"/>
        <v>0.19085033049132294</v>
      </c>
      <c r="S292" s="18">
        <f t="shared" ca="1" si="46"/>
        <v>1.2621880835329728</v>
      </c>
      <c r="T292" s="18">
        <f t="shared" ca="1" si="47"/>
        <v>0.48036058248636626</v>
      </c>
      <c r="U292" s="18">
        <f t="shared" ca="1" si="48"/>
        <v>-0.28951025199504332</v>
      </c>
    </row>
    <row r="293" spans="1:21" x14ac:dyDescent="0.25">
      <c r="A293">
        <v>619</v>
      </c>
      <c r="B293">
        <v>5.2640000000000002</v>
      </c>
      <c r="C293">
        <f ca="1">IF(B293="",VLOOKUP(RAND(),$AI$8:$AJ$23,2),B293)</f>
        <v>5.2640000000000002</v>
      </c>
      <c r="D293" s="1">
        <f t="shared" ca="1" si="40"/>
        <v>0.32307692307692315</v>
      </c>
      <c r="E293">
        <v>78.728999999999999</v>
      </c>
      <c r="F293">
        <f ca="1">IF(E293="",VLOOKUP(RAND(),$AP$10:$AQ$17,2),E293)</f>
        <v>78.728999999999999</v>
      </c>
      <c r="G293">
        <f t="shared" ca="1" si="41"/>
        <v>13.165384615384614</v>
      </c>
      <c r="I293">
        <v>5.98</v>
      </c>
      <c r="J293">
        <v>0</v>
      </c>
      <c r="K293" s="1">
        <f t="shared" si="42"/>
        <v>0</v>
      </c>
      <c r="L293">
        <v>41.610999999999997</v>
      </c>
      <c r="M293">
        <v>3.2130000000000001</v>
      </c>
      <c r="N293" s="1">
        <f t="shared" si="43"/>
        <v>0.33610002101281783</v>
      </c>
      <c r="O293">
        <v>2</v>
      </c>
      <c r="P293" t="s">
        <v>36</v>
      </c>
      <c r="Q293" s="23">
        <f t="shared" si="44"/>
        <v>6.9583612040133769</v>
      </c>
      <c r="R293" s="18">
        <f t="shared" si="45"/>
        <v>0.43595033346009193</v>
      </c>
      <c r="S293" s="18">
        <f t="shared" ca="1" si="46"/>
        <v>0.65917694408974103</v>
      </c>
      <c r="T293" s="18">
        <f t="shared" ca="1" si="47"/>
        <v>0.222788383944894</v>
      </c>
      <c r="U293" s="18">
        <f t="shared" ca="1" si="48"/>
        <v>0.21316194951519793</v>
      </c>
    </row>
    <row r="294" spans="1:21" x14ac:dyDescent="0.25">
      <c r="A294">
        <v>231</v>
      </c>
      <c r="B294">
        <v>3.93</v>
      </c>
      <c r="C294">
        <f ca="1">IF(B294="",VLOOKUP(RAND(),$AI$8:$AJ$23,2),B294)</f>
        <v>3.93</v>
      </c>
      <c r="D294" s="1">
        <f t="shared" ca="1" si="40"/>
        <v>0.2389659520807062</v>
      </c>
      <c r="E294">
        <v>68.896000000000001</v>
      </c>
      <c r="F294">
        <f ca="1">IF(E294="",VLOOKUP(RAND(),$AP$10:$AQ$17,2),E294)</f>
        <v>68.896000000000001</v>
      </c>
      <c r="G294">
        <f t="shared" ca="1" si="41"/>
        <v>8.9580028604862836</v>
      </c>
      <c r="I294">
        <v>7.6909999999999998</v>
      </c>
      <c r="J294">
        <v>2</v>
      </c>
      <c r="K294" s="1">
        <f t="shared" si="42"/>
        <v>0.4</v>
      </c>
      <c r="L294">
        <v>41.692999999999998</v>
      </c>
      <c r="M294">
        <v>7.36</v>
      </c>
      <c r="N294" s="1">
        <f t="shared" si="43"/>
        <v>0.77180079848707706</v>
      </c>
      <c r="O294">
        <v>2</v>
      </c>
      <c r="P294" t="s">
        <v>30</v>
      </c>
      <c r="Q294" s="23">
        <f t="shared" si="44"/>
        <v>5.4210115719672345</v>
      </c>
      <c r="R294" s="18">
        <f t="shared" si="45"/>
        <v>0.31674483023778671</v>
      </c>
      <c r="S294" s="18">
        <f t="shared" ca="1" si="46"/>
        <v>1.4107667505677832</v>
      </c>
      <c r="T294" s="18">
        <f t="shared" ca="1" si="47"/>
        <v>0.54382497214897252</v>
      </c>
      <c r="U294" s="18">
        <f t="shared" ca="1" si="48"/>
        <v>-0.22708014191118581</v>
      </c>
    </row>
    <row r="295" spans="1:21" x14ac:dyDescent="0.25">
      <c r="A295">
        <v>805</v>
      </c>
      <c r="B295">
        <v>5.6779999999999999</v>
      </c>
      <c r="C295">
        <f ca="1">IF(B295="",VLOOKUP(RAND(),$AI$8:$AJ$23,2),B295)</f>
        <v>5.6779999999999999</v>
      </c>
      <c r="D295" s="1">
        <f t="shared" ca="1" si="40"/>
        <v>0.3491803278688525</v>
      </c>
      <c r="E295">
        <v>67.31</v>
      </c>
      <c r="F295">
        <f ca="1">IF(E295="",VLOOKUP(RAND(),$AP$10:$AQ$17,2),E295)</f>
        <v>67.31</v>
      </c>
      <c r="G295">
        <f t="shared" ca="1" si="41"/>
        <v>12.847871731246421</v>
      </c>
      <c r="I295">
        <v>5.2389999999999999</v>
      </c>
      <c r="J295">
        <v>4</v>
      </c>
      <c r="K295" s="1">
        <f t="shared" si="42"/>
        <v>0.8</v>
      </c>
      <c r="L295">
        <v>41.728999999999999</v>
      </c>
      <c r="M295">
        <v>9.0999999999999998E-2</v>
      </c>
      <c r="N295" s="1">
        <f t="shared" si="43"/>
        <v>8.0899348602647605E-3</v>
      </c>
      <c r="O295">
        <v>2</v>
      </c>
      <c r="P295" t="s">
        <v>27</v>
      </c>
      <c r="Q295" s="23">
        <f t="shared" si="44"/>
        <v>7.9650696697843104</v>
      </c>
      <c r="R295" s="18">
        <f t="shared" si="45"/>
        <v>0.51401012334709217</v>
      </c>
      <c r="S295" s="18">
        <f t="shared" ca="1" si="46"/>
        <v>1.1572702627291174</v>
      </c>
      <c r="T295" s="18">
        <f t="shared" ca="1" si="47"/>
        <v>0.43554563297219839</v>
      </c>
      <c r="U295" s="18">
        <f t="shared" ca="1" si="48"/>
        <v>7.8464490374893781E-2</v>
      </c>
    </row>
    <row r="296" spans="1:21" x14ac:dyDescent="0.25">
      <c r="A296">
        <v>658</v>
      </c>
      <c r="B296">
        <v>4.6239999999999997</v>
      </c>
      <c r="C296">
        <f ca="1">IF(B296="",VLOOKUP(RAND(),$AI$8:$AJ$23,2),B296)</f>
        <v>4.6239999999999997</v>
      </c>
      <c r="D296" s="1">
        <f t="shared" ca="1" si="40"/>
        <v>0.28272383354350566</v>
      </c>
      <c r="E296">
        <v>78.676000000000002</v>
      </c>
      <c r="F296">
        <f ca="1">IF(E296="",VLOOKUP(RAND(),$AP$10:$AQ$17,2),E296)</f>
        <v>78.676000000000002</v>
      </c>
      <c r="G296">
        <f t="shared" ca="1" si="41"/>
        <v>7.1478150268011271</v>
      </c>
      <c r="I296">
        <v>11.007</v>
      </c>
      <c r="J296">
        <v>1</v>
      </c>
      <c r="K296" s="1">
        <f t="shared" si="42"/>
        <v>0.2</v>
      </c>
      <c r="L296">
        <v>42.252000000000002</v>
      </c>
      <c r="M296">
        <v>0.23400000000000001</v>
      </c>
      <c r="N296" s="1">
        <f t="shared" si="43"/>
        <v>2.3114099600756461E-2</v>
      </c>
      <c r="O296">
        <v>2</v>
      </c>
      <c r="P296" t="s">
        <v>46</v>
      </c>
      <c r="Q296" s="23">
        <f t="shared" si="44"/>
        <v>3.8386481330062692</v>
      </c>
      <c r="R296" s="18">
        <f t="shared" si="45"/>
        <v>0.1940489736219653</v>
      </c>
      <c r="S296" s="18">
        <f t="shared" ca="1" si="46"/>
        <v>0.50583793314426218</v>
      </c>
      <c r="T296" s="18">
        <f t="shared" ca="1" si="47"/>
        <v>0.15729064503435092</v>
      </c>
      <c r="U296" s="18">
        <f t="shared" ca="1" si="48"/>
        <v>3.6758328587614381E-2</v>
      </c>
    </row>
    <row r="297" spans="1:21" x14ac:dyDescent="0.25">
      <c r="A297">
        <v>39</v>
      </c>
      <c r="B297">
        <v>3.7570000000000001</v>
      </c>
      <c r="C297">
        <f ca="1">IF(B297="",VLOOKUP(RAND(),$AI$8:$AJ$23,2),B297)</f>
        <v>3.7570000000000001</v>
      </c>
      <c r="D297" s="1">
        <f t="shared" ca="1" si="40"/>
        <v>0.22805800756620428</v>
      </c>
      <c r="E297">
        <v>73.536000000000001</v>
      </c>
      <c r="F297">
        <f ca="1">IF(E297="",VLOOKUP(RAND(),$AP$10:$AQ$17,2),E297)</f>
        <v>73.536000000000001</v>
      </c>
      <c r="G297">
        <f t="shared" ca="1" si="41"/>
        <v>15.520472773322076</v>
      </c>
      <c r="I297">
        <v>4.7380000000000004</v>
      </c>
      <c r="J297">
        <v>3</v>
      </c>
      <c r="K297" s="1">
        <f t="shared" si="42"/>
        <v>0.6</v>
      </c>
      <c r="L297">
        <v>42.323</v>
      </c>
      <c r="M297">
        <v>2.0680000000000001</v>
      </c>
      <c r="N297" s="1">
        <f t="shared" si="43"/>
        <v>0.21580163899978988</v>
      </c>
      <c r="O297">
        <v>2</v>
      </c>
      <c r="P297" t="s">
        <v>47</v>
      </c>
      <c r="Q297" s="23">
        <f t="shared" si="44"/>
        <v>8.9326720135078084</v>
      </c>
      <c r="R297" s="18">
        <f t="shared" si="45"/>
        <v>0.58903763946853849</v>
      </c>
      <c r="S297" s="18">
        <f t="shared" ca="1" si="46"/>
        <v>1.0438596465659942</v>
      </c>
      <c r="T297" s="18">
        <f t="shared" ca="1" si="47"/>
        <v>0.38710304239244564</v>
      </c>
      <c r="U297" s="18">
        <f t="shared" ca="1" si="48"/>
        <v>0.20193459707609285</v>
      </c>
    </row>
    <row r="298" spans="1:21" x14ac:dyDescent="0.25">
      <c r="A298">
        <v>839</v>
      </c>
      <c r="B298">
        <v>9.8960000000000008</v>
      </c>
      <c r="C298">
        <f ca="1">IF(B298="",VLOOKUP(RAND(),$AI$8:$AJ$23,2),B298)</f>
        <v>9.8960000000000008</v>
      </c>
      <c r="D298" s="1">
        <f t="shared" ca="1" si="40"/>
        <v>0.6151324085750316</v>
      </c>
      <c r="E298">
        <v>62.084000000000003</v>
      </c>
      <c r="F298">
        <f ca="1">IF(E298="",VLOOKUP(RAND(),$AP$10:$AQ$17,2),E298)</f>
        <v>62.084000000000003</v>
      </c>
      <c r="G298">
        <f t="shared" ca="1" si="41"/>
        <v>16.411313772138516</v>
      </c>
      <c r="I298">
        <v>3.7829999999999999</v>
      </c>
      <c r="J298">
        <v>3</v>
      </c>
      <c r="K298" s="1">
        <f t="shared" si="42"/>
        <v>0.6</v>
      </c>
      <c r="L298">
        <v>42.368000000000002</v>
      </c>
      <c r="M298">
        <v>3.2690000000000001</v>
      </c>
      <c r="N298" s="1">
        <f t="shared" si="43"/>
        <v>0.34198361000210131</v>
      </c>
      <c r="O298">
        <v>2</v>
      </c>
      <c r="P298" t="s">
        <v>64</v>
      </c>
      <c r="Q298" s="23">
        <f t="shared" si="44"/>
        <v>11.199577055247159</v>
      </c>
      <c r="R298" s="18">
        <f t="shared" si="45"/>
        <v>0.76481259047825734</v>
      </c>
      <c r="S298" s="18">
        <f t="shared" ca="1" si="46"/>
        <v>1.5571160185771329</v>
      </c>
      <c r="T298" s="18">
        <f t="shared" ca="1" si="47"/>
        <v>0.60633708884205406</v>
      </c>
      <c r="U298" s="18">
        <f t="shared" ca="1" si="48"/>
        <v>0.15847550163620328</v>
      </c>
    </row>
    <row r="299" spans="1:21" x14ac:dyDescent="0.25">
      <c r="A299">
        <v>37</v>
      </c>
      <c r="B299">
        <v>3.2610000000000001</v>
      </c>
      <c r="C299">
        <f ca="1">IF(B299="",VLOOKUP(RAND(),$AI$8:$AJ$23,2),B299)</f>
        <v>3.2610000000000001</v>
      </c>
      <c r="D299" s="1">
        <f t="shared" ca="1" si="40"/>
        <v>0.19678436317780582</v>
      </c>
      <c r="E299">
        <v>72.628</v>
      </c>
      <c r="F299">
        <f ca="1">IF(E299="",VLOOKUP(RAND(),$AP$10:$AQ$17,2),E299)</f>
        <v>72.628</v>
      </c>
      <c r="G299">
        <f t="shared" ca="1" si="41"/>
        <v>15.102516115616552</v>
      </c>
      <c r="I299">
        <v>4.8090000000000002</v>
      </c>
      <c r="J299">
        <v>4</v>
      </c>
      <c r="K299" s="1">
        <f t="shared" si="42"/>
        <v>0.8</v>
      </c>
      <c r="L299">
        <v>42.564999999999998</v>
      </c>
      <c r="M299">
        <v>7.0090000000000003</v>
      </c>
      <c r="N299" s="1">
        <f t="shared" si="43"/>
        <v>0.73492330321496113</v>
      </c>
      <c r="O299">
        <v>2</v>
      </c>
      <c r="P299" t="s">
        <v>30</v>
      </c>
      <c r="Q299" s="23">
        <f t="shared" si="44"/>
        <v>8.851112497400706</v>
      </c>
      <c r="R299" s="18">
        <f t="shared" si="45"/>
        <v>0.58271354574421441</v>
      </c>
      <c r="S299" s="18">
        <f t="shared" ca="1" si="46"/>
        <v>1.7317076663927671</v>
      </c>
      <c r="T299" s="18">
        <f t="shared" ca="1" si="47"/>
        <v>0.68091275027406795</v>
      </c>
      <c r="U299" s="18">
        <f t="shared" ca="1" si="48"/>
        <v>-9.8199204529853534E-2</v>
      </c>
    </row>
    <row r="300" spans="1:21" x14ac:dyDescent="0.25">
      <c r="A300">
        <v>967</v>
      </c>
      <c r="B300">
        <v>9.6649999999999991</v>
      </c>
      <c r="C300">
        <f ca="1">IF(B300="",VLOOKUP(RAND(),$AI$8:$AJ$23,2),B300)</f>
        <v>9.6649999999999991</v>
      </c>
      <c r="D300" s="1">
        <f t="shared" ca="1" si="40"/>
        <v>0.60056746532156358</v>
      </c>
      <c r="E300">
        <v>83.701999999999998</v>
      </c>
      <c r="F300">
        <f ca="1">IF(E300="",VLOOKUP(RAND(),$AP$10:$AQ$17,2),E300)</f>
        <v>83.701999999999998</v>
      </c>
      <c r="G300">
        <f t="shared" ca="1" si="41"/>
        <v>15.185413642960814</v>
      </c>
      <c r="I300">
        <v>5.5119999999999996</v>
      </c>
      <c r="J300">
        <v>3</v>
      </c>
      <c r="K300" s="1">
        <f t="shared" si="42"/>
        <v>0.6</v>
      </c>
      <c r="L300">
        <v>42.744999999999997</v>
      </c>
      <c r="M300">
        <v>8.3979999999999997</v>
      </c>
      <c r="N300" s="1">
        <f t="shared" si="43"/>
        <v>0.8808573229670098</v>
      </c>
      <c r="O300">
        <v>2</v>
      </c>
      <c r="P300" t="s">
        <v>23</v>
      </c>
      <c r="Q300" s="23">
        <f t="shared" si="44"/>
        <v>7.7548984034833097</v>
      </c>
      <c r="R300" s="18">
        <f t="shared" si="45"/>
        <v>0.49771352364066446</v>
      </c>
      <c r="S300" s="18">
        <f t="shared" ca="1" si="46"/>
        <v>2.0814247882885732</v>
      </c>
      <c r="T300" s="18">
        <f t="shared" ca="1" si="47"/>
        <v>0.83029209347736022</v>
      </c>
      <c r="U300" s="18">
        <f t="shared" ca="1" si="48"/>
        <v>-0.33257856983669576</v>
      </c>
    </row>
    <row r="301" spans="1:21" x14ac:dyDescent="0.25">
      <c r="A301">
        <v>298</v>
      </c>
      <c r="B301">
        <v>2.161</v>
      </c>
      <c r="C301">
        <f ca="1">IF(B301="",VLOOKUP(RAND(),$AI$8:$AJ$23,2),B301)</f>
        <v>2.161</v>
      </c>
      <c r="D301" s="1">
        <f t="shared" ca="1" si="40"/>
        <v>0.12742749054224464</v>
      </c>
      <c r="E301">
        <v>70.266999999999996</v>
      </c>
      <c r="F301">
        <f ca="1">IF(E301="",VLOOKUP(RAND(),$AP$10:$AQ$17,2),E301)</f>
        <v>70.266999999999996</v>
      </c>
      <c r="G301">
        <f t="shared" ca="1" si="41"/>
        <v>8.1525699037011243</v>
      </c>
      <c r="I301">
        <v>8.6189999999999998</v>
      </c>
      <c r="J301">
        <v>2</v>
      </c>
      <c r="K301" s="1">
        <f t="shared" si="42"/>
        <v>0.4</v>
      </c>
      <c r="L301">
        <v>42.820999999999998</v>
      </c>
      <c r="M301">
        <v>8.2539999999999996</v>
      </c>
      <c r="N301" s="1">
        <f t="shared" si="43"/>
        <v>0.8657280941374238</v>
      </c>
      <c r="O301">
        <v>2</v>
      </c>
      <c r="P301" t="s">
        <v>26</v>
      </c>
      <c r="Q301" s="23">
        <f t="shared" si="44"/>
        <v>4.968209769114746</v>
      </c>
      <c r="R301" s="18">
        <f t="shared" si="45"/>
        <v>0.28163475140870625</v>
      </c>
      <c r="S301" s="18">
        <f t="shared" ca="1" si="46"/>
        <v>1.3931555846796684</v>
      </c>
      <c r="T301" s="18">
        <f t="shared" ca="1" si="47"/>
        <v>0.53630247974382628</v>
      </c>
      <c r="U301" s="18">
        <f t="shared" ca="1" si="48"/>
        <v>-0.25466772833512002</v>
      </c>
    </row>
    <row r="302" spans="1:21" x14ac:dyDescent="0.25">
      <c r="A302">
        <v>360</v>
      </c>
      <c r="C302">
        <f ca="1">IF(B302="",VLOOKUP(RAND(),$AI$8:$AJ$23,2),B302)</f>
        <v>3</v>
      </c>
      <c r="D302" s="1">
        <f t="shared" ca="1" si="40"/>
        <v>0.18032786885245902</v>
      </c>
      <c r="E302">
        <v>74.515000000000001</v>
      </c>
      <c r="F302">
        <f ca="1">IF(E302="",VLOOKUP(RAND(),$AP$10:$AQ$17,2),E302)</f>
        <v>74.515000000000001</v>
      </c>
      <c r="G302">
        <f t="shared" ca="1" si="41"/>
        <v>11.966436486269471</v>
      </c>
      <c r="I302">
        <v>6.2270000000000003</v>
      </c>
      <c r="J302">
        <v>1</v>
      </c>
      <c r="K302" s="1">
        <f t="shared" si="42"/>
        <v>0.2</v>
      </c>
      <c r="L302">
        <v>42.905999999999999</v>
      </c>
      <c r="M302">
        <v>4.5279999999999996</v>
      </c>
      <c r="N302" s="1">
        <f t="shared" si="43"/>
        <v>0.47425929817188472</v>
      </c>
      <c r="O302">
        <v>2</v>
      </c>
      <c r="P302" t="s">
        <v>39</v>
      </c>
      <c r="Q302" s="23">
        <f t="shared" si="44"/>
        <v>6.8903163642203307</v>
      </c>
      <c r="R302" s="18">
        <f t="shared" si="45"/>
        <v>0.43067416257473817</v>
      </c>
      <c r="S302" s="18">
        <f t="shared" ca="1" si="46"/>
        <v>0.85458716702434367</v>
      </c>
      <c r="T302" s="18">
        <f t="shared" ca="1" si="47"/>
        <v>0.30625656130761614</v>
      </c>
      <c r="U302" s="18">
        <f t="shared" ca="1" si="48"/>
        <v>0.12441760126712204</v>
      </c>
    </row>
    <row r="303" spans="1:21" x14ac:dyDescent="0.25">
      <c r="A303">
        <v>719</v>
      </c>
      <c r="B303">
        <v>8.1259999999999994</v>
      </c>
      <c r="C303">
        <f ca="1">IF(B303="",VLOOKUP(RAND(),$AI$8:$AJ$23,2),B303)</f>
        <v>8.1259999999999994</v>
      </c>
      <c r="D303" s="1">
        <f t="shared" ca="1" si="40"/>
        <v>0.50353089533417406</v>
      </c>
      <c r="F303">
        <f ca="1">IF(E303="",VLOOKUP(RAND(),$AP$10:$AQ$17,2),E303)</f>
        <v>80</v>
      </c>
      <c r="G303">
        <f t="shared" ca="1" si="41"/>
        <v>15.683199372672025</v>
      </c>
      <c r="I303">
        <v>5.101</v>
      </c>
      <c r="J303">
        <v>3</v>
      </c>
      <c r="K303" s="1">
        <f t="shared" si="42"/>
        <v>0.6</v>
      </c>
      <c r="L303">
        <v>43.121000000000002</v>
      </c>
      <c r="M303">
        <v>0.42899999999999999</v>
      </c>
      <c r="N303" s="1">
        <f t="shared" si="43"/>
        <v>4.3601596974154229E-2</v>
      </c>
      <c r="O303">
        <v>2</v>
      </c>
      <c r="P303" t="s">
        <v>24</v>
      </c>
      <c r="Q303" s="23">
        <f t="shared" si="44"/>
        <v>8.4534405018623797</v>
      </c>
      <c r="R303" s="18">
        <f t="shared" si="45"/>
        <v>0.551878211115441</v>
      </c>
      <c r="S303" s="18">
        <f t="shared" ca="1" si="46"/>
        <v>1.1471324923083284</v>
      </c>
      <c r="T303" s="18">
        <f t="shared" ca="1" si="47"/>
        <v>0.4312153517472076</v>
      </c>
      <c r="U303" s="18">
        <f t="shared" ca="1" si="48"/>
        <v>0.1206628593682334</v>
      </c>
    </row>
    <row r="304" spans="1:21" x14ac:dyDescent="0.25">
      <c r="A304">
        <v>268</v>
      </c>
      <c r="B304">
        <v>12.458</v>
      </c>
      <c r="C304">
        <f ca="1">IF(B304="",VLOOKUP(RAND(),$AI$8:$AJ$23,2),B304)</f>
        <v>12.458</v>
      </c>
      <c r="D304" s="1">
        <f t="shared" ca="1" si="40"/>
        <v>0.77667087011349312</v>
      </c>
      <c r="E304">
        <v>70.459999999999994</v>
      </c>
      <c r="F304">
        <f ca="1">IF(E304="",VLOOKUP(RAND(),$AP$10:$AQ$17,2),E304)</f>
        <v>70.459999999999994</v>
      </c>
      <c r="G304">
        <f t="shared" ca="1" si="41"/>
        <v>11.8859649122807</v>
      </c>
      <c r="I304">
        <v>5.9279999999999999</v>
      </c>
      <c r="J304">
        <v>2</v>
      </c>
      <c r="K304" s="1">
        <f t="shared" si="42"/>
        <v>0.4</v>
      </c>
      <c r="L304">
        <v>43.134</v>
      </c>
      <c r="M304">
        <v>7.7460000000000004</v>
      </c>
      <c r="N304" s="1">
        <f t="shared" si="43"/>
        <v>0.81235553687749529</v>
      </c>
      <c r="O304">
        <v>2</v>
      </c>
      <c r="P304" t="s">
        <v>36</v>
      </c>
      <c r="Q304" s="23">
        <f t="shared" si="44"/>
        <v>7.2763157894736841</v>
      </c>
      <c r="R304" s="18">
        <f t="shared" si="45"/>
        <v>0.46060441056237711</v>
      </c>
      <c r="S304" s="18">
        <f t="shared" ca="1" si="46"/>
        <v>1.9890264069909884</v>
      </c>
      <c r="T304" s="18">
        <f t="shared" ca="1" si="47"/>
        <v>0.7908247393013389</v>
      </c>
      <c r="U304" s="18">
        <f t="shared" ca="1" si="48"/>
        <v>-0.33022032873896179</v>
      </c>
    </row>
    <row r="305" spans="1:21" x14ac:dyDescent="0.25">
      <c r="A305">
        <v>6</v>
      </c>
      <c r="B305">
        <v>1.679</v>
      </c>
      <c r="C305">
        <f ca="1">IF(B305="",VLOOKUP(RAND(),$AI$8:$AJ$23,2),B305)</f>
        <v>1.679</v>
      </c>
      <c r="D305" s="1">
        <f t="shared" ca="1" si="40"/>
        <v>9.7036569987389673E-2</v>
      </c>
      <c r="E305">
        <v>79.766999999999996</v>
      </c>
      <c r="F305">
        <f ca="1">IF(E305="",VLOOKUP(RAND(),$AP$10:$AQ$17,2),E305)</f>
        <v>79.766999999999996</v>
      </c>
      <c r="G305">
        <f t="shared" ca="1" si="41"/>
        <v>12.639359847884645</v>
      </c>
      <c r="I305">
        <v>6.3109999999999999</v>
      </c>
      <c r="J305">
        <v>1</v>
      </c>
      <c r="K305" s="1">
        <f t="shared" si="42"/>
        <v>0.2</v>
      </c>
      <c r="L305">
        <v>43.156999999999996</v>
      </c>
      <c r="M305">
        <v>0.45800000000000002</v>
      </c>
      <c r="N305" s="1">
        <f t="shared" si="43"/>
        <v>4.6648455557890309E-2</v>
      </c>
      <c r="O305">
        <v>2</v>
      </c>
      <c r="P305" t="s">
        <v>38</v>
      </c>
      <c r="Q305" s="23">
        <f t="shared" si="44"/>
        <v>6.8383774362224683</v>
      </c>
      <c r="R305" s="18">
        <f t="shared" si="45"/>
        <v>0.42664683793774466</v>
      </c>
      <c r="S305" s="18">
        <f t="shared" ca="1" si="46"/>
        <v>0.34368502554528002</v>
      </c>
      <c r="T305" s="18">
        <f t="shared" ca="1" si="47"/>
        <v>8.802810877552622E-2</v>
      </c>
      <c r="U305" s="18">
        <f t="shared" ca="1" si="48"/>
        <v>0.33861872916221847</v>
      </c>
    </row>
    <row r="306" spans="1:21" x14ac:dyDescent="0.25">
      <c r="A306">
        <v>502</v>
      </c>
      <c r="B306">
        <v>1.681</v>
      </c>
      <c r="C306">
        <f ca="1">IF(B306="",VLOOKUP(RAND(),$AI$8:$AJ$23,2),B306)</f>
        <v>1.681</v>
      </c>
      <c r="D306" s="1">
        <f t="shared" ca="1" si="40"/>
        <v>9.7162673392181584E-2</v>
      </c>
      <c r="E306">
        <v>45.264000000000003</v>
      </c>
      <c r="F306">
        <f ca="1">IF(E306="",VLOOKUP(RAND(),$AP$10:$AQ$17,2),E306)</f>
        <v>45.264000000000003</v>
      </c>
      <c r="G306">
        <f t="shared" ca="1" si="41"/>
        <v>13.021864211737631</v>
      </c>
      <c r="I306">
        <v>3.476</v>
      </c>
      <c r="J306">
        <v>4</v>
      </c>
      <c r="K306" s="1">
        <f t="shared" si="42"/>
        <v>0.8</v>
      </c>
      <c r="L306">
        <v>43.201999999999998</v>
      </c>
      <c r="M306">
        <v>4.41</v>
      </c>
      <c r="N306" s="1">
        <f t="shared" si="43"/>
        <v>0.46186173565875177</v>
      </c>
      <c r="O306">
        <v>2</v>
      </c>
      <c r="P306" t="s">
        <v>58</v>
      </c>
      <c r="Q306" s="23">
        <f t="shared" si="44"/>
        <v>12.428653624856157</v>
      </c>
      <c r="R306" s="18">
        <f t="shared" si="45"/>
        <v>0.86011471819528384</v>
      </c>
      <c r="S306" s="18">
        <f t="shared" ca="1" si="46"/>
        <v>1.3590244090509334</v>
      </c>
      <c r="T306" s="18">
        <f t="shared" ca="1" si="47"/>
        <v>0.52172357502638533</v>
      </c>
      <c r="U306" s="18">
        <f t="shared" ca="1" si="48"/>
        <v>0.33839114316889851</v>
      </c>
    </row>
    <row r="307" spans="1:21" x14ac:dyDescent="0.25">
      <c r="A307">
        <v>749</v>
      </c>
      <c r="B307">
        <v>2.96</v>
      </c>
      <c r="C307">
        <f ca="1">IF(B307="",VLOOKUP(RAND(),$AI$8:$AJ$23,2),B307)</f>
        <v>2.96</v>
      </c>
      <c r="D307" s="1">
        <f t="shared" ca="1" si="40"/>
        <v>0.17780580075662042</v>
      </c>
      <c r="E307">
        <v>63.966999999999999</v>
      </c>
      <c r="F307">
        <f ca="1">IF(E307="",VLOOKUP(RAND(),$AP$10:$AQ$17,2),E307)</f>
        <v>63.966999999999999</v>
      </c>
      <c r="G307">
        <f t="shared" ca="1" si="41"/>
        <v>6.9461396459984801</v>
      </c>
      <c r="I307">
        <v>9.2089999999999996</v>
      </c>
      <c r="J307">
        <v>0</v>
      </c>
      <c r="K307" s="1">
        <f t="shared" si="42"/>
        <v>0</v>
      </c>
      <c r="L307">
        <v>43.286999999999999</v>
      </c>
      <c r="M307">
        <v>4.8769999999999998</v>
      </c>
      <c r="N307" s="1">
        <f t="shared" si="43"/>
        <v>0.5109266652658121</v>
      </c>
      <c r="O307">
        <v>2</v>
      </c>
      <c r="P307" t="s">
        <v>26</v>
      </c>
      <c r="Q307" s="23">
        <f t="shared" si="44"/>
        <v>4.7005103702899342</v>
      </c>
      <c r="R307" s="18">
        <f t="shared" si="45"/>
        <v>0.2608774422813428</v>
      </c>
      <c r="S307" s="18">
        <f t="shared" ca="1" si="46"/>
        <v>0.68873246602243254</v>
      </c>
      <c r="T307" s="18">
        <f t="shared" ca="1" si="47"/>
        <v>0.23541282861149326</v>
      </c>
      <c r="U307" s="18">
        <f t="shared" ca="1" si="48"/>
        <v>2.5464613669849534E-2</v>
      </c>
    </row>
    <row r="308" spans="1:21" x14ac:dyDescent="0.25">
      <c r="A308">
        <v>432</v>
      </c>
      <c r="B308">
        <v>4.8940000000000001</v>
      </c>
      <c r="C308">
        <f ca="1">IF(B308="",VLOOKUP(RAND(),$AI$8:$AJ$23,2),B308)</f>
        <v>4.8940000000000001</v>
      </c>
      <c r="D308" s="1">
        <f t="shared" ca="1" si="40"/>
        <v>0.29974779319041617</v>
      </c>
      <c r="E308">
        <v>81.588999999999999</v>
      </c>
      <c r="F308">
        <f ca="1">IF(E308="",VLOOKUP(RAND(),$AP$10:$AQ$17,2),E308)</f>
        <v>81.588999999999999</v>
      </c>
      <c r="G308">
        <f t="shared" ca="1" si="41"/>
        <v>11.082450421081228</v>
      </c>
      <c r="I308">
        <v>7.3620000000000001</v>
      </c>
      <c r="J308">
        <v>1</v>
      </c>
      <c r="K308" s="1">
        <f t="shared" si="42"/>
        <v>0.2</v>
      </c>
      <c r="L308">
        <v>43.298999999999999</v>
      </c>
      <c r="M308">
        <v>1.85</v>
      </c>
      <c r="N308" s="1">
        <f t="shared" si="43"/>
        <v>0.1928976675772221</v>
      </c>
      <c r="O308">
        <v>2</v>
      </c>
      <c r="P308" t="s">
        <v>41</v>
      </c>
      <c r="Q308" s="23">
        <f t="shared" si="44"/>
        <v>5.8814180929095352</v>
      </c>
      <c r="R308" s="18">
        <f t="shared" si="45"/>
        <v>0.35244457600265283</v>
      </c>
      <c r="S308" s="18">
        <f t="shared" ca="1" si="46"/>
        <v>0.69264546076763822</v>
      </c>
      <c r="T308" s="18">
        <f t="shared" ca="1" si="47"/>
        <v>0.23708423829777939</v>
      </c>
      <c r="U308" s="18">
        <f t="shared" ca="1" si="48"/>
        <v>0.11536033770487344</v>
      </c>
    </row>
    <row r="309" spans="1:21" x14ac:dyDescent="0.25">
      <c r="A309">
        <v>209</v>
      </c>
      <c r="B309">
        <v>5.4589999999999996</v>
      </c>
      <c r="C309">
        <f ca="1">IF(B309="",VLOOKUP(RAND(),$AI$8:$AJ$23,2),B309)</f>
        <v>5.4589999999999996</v>
      </c>
      <c r="D309" s="1">
        <f t="shared" ca="1" si="40"/>
        <v>0.33537200504413622</v>
      </c>
      <c r="E309">
        <v>74.754000000000005</v>
      </c>
      <c r="F309">
        <f ca="1">IF(E309="",VLOOKUP(RAND(),$AP$10:$AQ$17,2),E309)</f>
        <v>74.754000000000005</v>
      </c>
      <c r="G309">
        <f t="shared" ca="1" si="41"/>
        <v>10.74823867721064</v>
      </c>
      <c r="I309">
        <v>6.9550000000000001</v>
      </c>
      <c r="J309">
        <v>1</v>
      </c>
      <c r="K309" s="1">
        <f t="shared" si="42"/>
        <v>0.2</v>
      </c>
      <c r="L309">
        <v>43.393999999999998</v>
      </c>
      <c r="M309">
        <v>5.6360000000000001</v>
      </c>
      <c r="N309" s="1">
        <f t="shared" si="43"/>
        <v>0.59067030888842187</v>
      </c>
      <c r="O309">
        <v>2</v>
      </c>
      <c r="P309" t="s">
        <v>36</v>
      </c>
      <c r="Q309" s="23">
        <f t="shared" si="44"/>
        <v>6.2392523364485974</v>
      </c>
      <c r="R309" s="18">
        <f t="shared" si="45"/>
        <v>0.38019090655888027</v>
      </c>
      <c r="S309" s="18">
        <f t="shared" ca="1" si="46"/>
        <v>1.1260423139325582</v>
      </c>
      <c r="T309" s="18">
        <f t="shared" ca="1" si="47"/>
        <v>0.42220682229135942</v>
      </c>
      <c r="U309" s="18">
        <f t="shared" ca="1" si="48"/>
        <v>-4.2015915732479148E-2</v>
      </c>
    </row>
    <row r="310" spans="1:21" x14ac:dyDescent="0.25">
      <c r="A310">
        <v>288</v>
      </c>
      <c r="B310">
        <v>3.5939999999999999</v>
      </c>
      <c r="C310">
        <f ca="1">IF(B310="",VLOOKUP(RAND(),$AI$8:$AJ$23,2),B310)</f>
        <v>3.5939999999999999</v>
      </c>
      <c r="D310" s="1">
        <f t="shared" ca="1" si="40"/>
        <v>0.21778058007566203</v>
      </c>
      <c r="E310">
        <v>74.763000000000005</v>
      </c>
      <c r="F310">
        <f ca="1">IF(E310="",VLOOKUP(RAND(),$AP$10:$AQ$17,2),E310)</f>
        <v>74.763000000000005</v>
      </c>
      <c r="G310">
        <f t="shared" ca="1" si="41"/>
        <v>11.296917497733455</v>
      </c>
      <c r="I310">
        <v>6.6180000000000003</v>
      </c>
      <c r="J310">
        <v>2</v>
      </c>
      <c r="K310" s="1">
        <f t="shared" si="42"/>
        <v>0.4</v>
      </c>
      <c r="L310">
        <v>43.988</v>
      </c>
      <c r="M310">
        <v>1.736</v>
      </c>
      <c r="N310" s="1">
        <f t="shared" si="43"/>
        <v>0.18092036142046647</v>
      </c>
      <c r="O310">
        <v>2</v>
      </c>
      <c r="P310" t="s">
        <v>38</v>
      </c>
      <c r="Q310" s="23">
        <f t="shared" si="44"/>
        <v>6.6467210637654874</v>
      </c>
      <c r="R310" s="18">
        <f t="shared" si="45"/>
        <v>0.41178587602754585</v>
      </c>
      <c r="S310" s="18">
        <f t="shared" ca="1" si="46"/>
        <v>0.79870094149612858</v>
      </c>
      <c r="T310" s="18">
        <f t="shared" ca="1" si="47"/>
        <v>0.28238513168398138</v>
      </c>
      <c r="U310" s="18">
        <f t="shared" ca="1" si="48"/>
        <v>0.12940074434356447</v>
      </c>
    </row>
    <row r="311" spans="1:21" x14ac:dyDescent="0.25">
      <c r="A311">
        <v>513</v>
      </c>
      <c r="B311">
        <v>6.33</v>
      </c>
      <c r="C311">
        <f ca="1">IF(B311="",VLOOKUP(RAND(),$AI$8:$AJ$23,2),B311)</f>
        <v>6.33</v>
      </c>
      <c r="D311" s="1">
        <f t="shared" ca="1" si="40"/>
        <v>0.39029003783102145</v>
      </c>
      <c r="E311">
        <v>91.622</v>
      </c>
      <c r="F311">
        <f ca="1">IF(E311="",VLOOKUP(RAND(),$AP$10:$AQ$17,2),E311)</f>
        <v>91.622</v>
      </c>
      <c r="G311">
        <f t="shared" ca="1" si="41"/>
        <v>13.001560947921101</v>
      </c>
      <c r="I311">
        <v>7.0469999999999997</v>
      </c>
      <c r="J311">
        <v>1</v>
      </c>
      <c r="K311" s="1">
        <f t="shared" si="42"/>
        <v>0.2</v>
      </c>
      <c r="L311">
        <v>44.015999999999998</v>
      </c>
      <c r="M311">
        <v>1.3580000000000001</v>
      </c>
      <c r="N311" s="1">
        <f t="shared" si="43"/>
        <v>0.14120613574280311</v>
      </c>
      <c r="O311">
        <v>2</v>
      </c>
      <c r="P311" t="s">
        <v>30</v>
      </c>
      <c r="Q311" s="23">
        <f t="shared" si="44"/>
        <v>6.2460621541081309</v>
      </c>
      <c r="R311" s="18">
        <f t="shared" si="45"/>
        <v>0.38071893721894318</v>
      </c>
      <c r="S311" s="18">
        <f t="shared" ca="1" si="46"/>
        <v>0.73149617357382457</v>
      </c>
      <c r="T311" s="18">
        <f t="shared" ca="1" si="47"/>
        <v>0.25367906193840439</v>
      </c>
      <c r="U311" s="18">
        <f t="shared" ca="1" si="48"/>
        <v>0.12703987528053878</v>
      </c>
    </row>
    <row r="312" spans="1:21" x14ac:dyDescent="0.25">
      <c r="A312">
        <v>674</v>
      </c>
      <c r="B312">
        <v>1.54</v>
      </c>
      <c r="C312">
        <f ca="1">IF(B312="",VLOOKUP(RAND(),$AI$8:$AJ$23,2),B312)</f>
        <v>1.54</v>
      </c>
      <c r="D312" s="1">
        <f t="shared" ca="1" si="40"/>
        <v>8.8272383354350559E-2</v>
      </c>
      <c r="E312">
        <v>62.264000000000003</v>
      </c>
      <c r="F312">
        <f ca="1">IF(E312="",VLOOKUP(RAND(),$AP$10:$AQ$17,2),E312)</f>
        <v>62.264000000000003</v>
      </c>
      <c r="G312">
        <f t="shared" ca="1" si="41"/>
        <v>7.8566561514195588</v>
      </c>
      <c r="I312">
        <v>7.9249999999999998</v>
      </c>
      <c r="J312">
        <v>0</v>
      </c>
      <c r="K312" s="1">
        <f t="shared" si="42"/>
        <v>0</v>
      </c>
      <c r="L312">
        <v>44.112000000000002</v>
      </c>
      <c r="M312">
        <v>3.5640000000000001</v>
      </c>
      <c r="N312" s="1">
        <f t="shared" si="43"/>
        <v>0.37297751628493381</v>
      </c>
      <c r="O312">
        <v>2</v>
      </c>
      <c r="P312" t="s">
        <v>71</v>
      </c>
      <c r="Q312" s="23">
        <f t="shared" si="44"/>
        <v>5.566182965299685</v>
      </c>
      <c r="R312" s="18">
        <f t="shared" si="45"/>
        <v>0.32800136462329638</v>
      </c>
      <c r="S312" s="18">
        <f t="shared" ca="1" si="46"/>
        <v>0.46124989963928437</v>
      </c>
      <c r="T312" s="18">
        <f t="shared" ca="1" si="47"/>
        <v>0.13824516300706718</v>
      </c>
      <c r="U312" s="18">
        <f t="shared" ca="1" si="48"/>
        <v>0.18975620161622919</v>
      </c>
    </row>
    <row r="313" spans="1:21" x14ac:dyDescent="0.25">
      <c r="A313">
        <v>933</v>
      </c>
      <c r="B313">
        <v>6.73</v>
      </c>
      <c r="C313">
        <f ca="1">IF(B313="",VLOOKUP(RAND(),$AI$8:$AJ$23,2),B313)</f>
        <v>6.73</v>
      </c>
      <c r="D313" s="1">
        <f t="shared" ca="1" si="40"/>
        <v>0.41551071878940737</v>
      </c>
      <c r="E313">
        <v>84.338999999999999</v>
      </c>
      <c r="F313">
        <f ca="1">IF(E313="",VLOOKUP(RAND(),$AP$10:$AQ$17,2),E313)</f>
        <v>84.338999999999999</v>
      </c>
      <c r="G313">
        <f t="shared" ca="1" si="41"/>
        <v>8.8740530303030312</v>
      </c>
      <c r="I313">
        <v>9.5039999999999996</v>
      </c>
      <c r="J313">
        <v>0</v>
      </c>
      <c r="K313" s="1">
        <f t="shared" si="42"/>
        <v>0</v>
      </c>
      <c r="L313">
        <v>44.234999999999999</v>
      </c>
      <c r="M313">
        <v>5.2210000000000001</v>
      </c>
      <c r="N313" s="1">
        <f t="shared" si="43"/>
        <v>0.54706871191426765</v>
      </c>
      <c r="O313">
        <v>2</v>
      </c>
      <c r="P313" t="s">
        <v>18</v>
      </c>
      <c r="Q313" s="23">
        <f t="shared" si="44"/>
        <v>4.6543560606060606</v>
      </c>
      <c r="R313" s="18">
        <f t="shared" si="45"/>
        <v>0.25729865473877084</v>
      </c>
      <c r="S313" s="18">
        <f t="shared" ca="1" si="46"/>
        <v>0.96257943070367502</v>
      </c>
      <c r="T313" s="18">
        <f t="shared" ca="1" si="47"/>
        <v>0.35238473865279496</v>
      </c>
      <c r="U313" s="18">
        <f t="shared" ca="1" si="48"/>
        <v>-9.5086083914024122E-2</v>
      </c>
    </row>
    <row r="314" spans="1:21" x14ac:dyDescent="0.25">
      <c r="A314">
        <v>906</v>
      </c>
      <c r="B314">
        <v>5.8120000000000003</v>
      </c>
      <c r="C314">
        <f ca="1">IF(B314="",VLOOKUP(RAND(),$AI$8:$AJ$23,2),B314)</f>
        <v>5.8120000000000003</v>
      </c>
      <c r="D314" s="1">
        <f t="shared" ca="1" si="40"/>
        <v>0.3576292559899118</v>
      </c>
      <c r="E314">
        <v>76.878</v>
      </c>
      <c r="F314">
        <f ca="1">IF(E314="",VLOOKUP(RAND(),$AP$10:$AQ$17,2),E314)</f>
        <v>76.878</v>
      </c>
      <c r="G314">
        <f t="shared" ca="1" si="41"/>
        <v>13.80959223998563</v>
      </c>
      <c r="I314">
        <v>5.5670000000000002</v>
      </c>
      <c r="J314">
        <v>2</v>
      </c>
      <c r="K314" s="1">
        <f t="shared" si="42"/>
        <v>0.4</v>
      </c>
      <c r="L314">
        <v>44.262</v>
      </c>
      <c r="M314">
        <v>2.9209999999999998</v>
      </c>
      <c r="N314" s="1">
        <f t="shared" si="43"/>
        <v>0.30542130699726833</v>
      </c>
      <c r="O314">
        <v>2</v>
      </c>
      <c r="P314" t="s">
        <v>53</v>
      </c>
      <c r="Q314" s="23">
        <f t="shared" si="44"/>
        <v>7.9507813903359077</v>
      </c>
      <c r="R314" s="18">
        <f t="shared" si="45"/>
        <v>0.51290221561659055</v>
      </c>
      <c r="S314" s="18">
        <f t="shared" ca="1" si="46"/>
        <v>1.06305056298718</v>
      </c>
      <c r="T314" s="18">
        <f t="shared" ca="1" si="47"/>
        <v>0.39530031473337535</v>
      </c>
      <c r="U314" s="18">
        <f t="shared" ca="1" si="48"/>
        <v>0.1176019008832152</v>
      </c>
    </row>
    <row r="315" spans="1:21" x14ac:dyDescent="0.25">
      <c r="A315">
        <v>487</v>
      </c>
      <c r="B315">
        <v>6.8460000000000001</v>
      </c>
      <c r="C315">
        <f ca="1">IF(B315="",VLOOKUP(RAND(),$AI$8:$AJ$23,2),B315)</f>
        <v>6.8460000000000001</v>
      </c>
      <c r="D315" s="1">
        <f t="shared" ca="1" si="40"/>
        <v>0.42282471626733925</v>
      </c>
      <c r="E315">
        <v>71.248999999999995</v>
      </c>
      <c r="F315">
        <f ca="1">IF(E315="",VLOOKUP(RAND(),$AP$10:$AQ$17,2),E315)</f>
        <v>71.248999999999995</v>
      </c>
      <c r="G315">
        <f t="shared" ca="1" si="41"/>
        <v>9.3221248200968194</v>
      </c>
      <c r="I315">
        <v>7.6429999999999998</v>
      </c>
      <c r="J315">
        <v>0</v>
      </c>
      <c r="K315" s="1">
        <f t="shared" si="42"/>
        <v>0</v>
      </c>
      <c r="L315">
        <v>44.347000000000001</v>
      </c>
      <c r="M315">
        <v>4.5369999999999999</v>
      </c>
      <c r="N315" s="1">
        <f t="shared" si="43"/>
        <v>0.47520487497373393</v>
      </c>
      <c r="O315">
        <v>2</v>
      </c>
      <c r="P315" t="s">
        <v>48</v>
      </c>
      <c r="Q315" s="23">
        <f t="shared" si="44"/>
        <v>5.8023027606960618</v>
      </c>
      <c r="R315" s="18">
        <f t="shared" si="45"/>
        <v>0.34631000336379597</v>
      </c>
      <c r="S315" s="18">
        <f t="shared" ca="1" si="46"/>
        <v>0.89802959124107318</v>
      </c>
      <c r="T315" s="18">
        <f t="shared" ca="1" si="47"/>
        <v>0.3248127039450569</v>
      </c>
      <c r="U315" s="18">
        <f t="shared" ca="1" si="48"/>
        <v>2.1497299418739069E-2</v>
      </c>
    </row>
    <row r="316" spans="1:21" x14ac:dyDescent="0.25">
      <c r="A316">
        <v>263</v>
      </c>
      <c r="B316">
        <v>6.7140000000000004</v>
      </c>
      <c r="C316">
        <f ca="1">IF(B316="",VLOOKUP(RAND(),$AI$8:$AJ$23,2),B316)</f>
        <v>6.7140000000000004</v>
      </c>
      <c r="D316" s="1">
        <f t="shared" ca="1" si="40"/>
        <v>0.41450189155107192</v>
      </c>
      <c r="E316">
        <v>85.355999999999995</v>
      </c>
      <c r="F316">
        <f ca="1">IF(E316="",VLOOKUP(RAND(),$AP$10:$AQ$17,2),E316)</f>
        <v>85.355999999999995</v>
      </c>
      <c r="G316">
        <f t="shared" ca="1" si="41"/>
        <v>8.8653926049023681</v>
      </c>
      <c r="I316">
        <v>9.6280000000000001</v>
      </c>
      <c r="J316">
        <v>0</v>
      </c>
      <c r="K316" s="1">
        <f t="shared" si="42"/>
        <v>0</v>
      </c>
      <c r="L316">
        <v>44.4</v>
      </c>
      <c r="M316">
        <v>3.097</v>
      </c>
      <c r="N316" s="1">
        <f t="shared" si="43"/>
        <v>0.32391258667787348</v>
      </c>
      <c r="O316">
        <v>2</v>
      </c>
      <c r="P316" t="s">
        <v>33</v>
      </c>
      <c r="Q316" s="23">
        <f t="shared" si="44"/>
        <v>4.611549646863315</v>
      </c>
      <c r="R316" s="18">
        <f t="shared" si="45"/>
        <v>0.25397946176862352</v>
      </c>
      <c r="S316" s="18">
        <f t="shared" ca="1" si="46"/>
        <v>0.73841447822894546</v>
      </c>
      <c r="T316" s="18">
        <f t="shared" ca="1" si="47"/>
        <v>0.25663416976915604</v>
      </c>
      <c r="U316" s="18">
        <f t="shared" ca="1" si="48"/>
        <v>-2.6547080005325241E-3</v>
      </c>
    </row>
    <row r="317" spans="1:21" x14ac:dyDescent="0.25">
      <c r="A317">
        <v>940</v>
      </c>
      <c r="B317">
        <v>6.76</v>
      </c>
      <c r="C317">
        <f ca="1">IF(B317="",VLOOKUP(RAND(),$AI$8:$AJ$23,2),B317)</f>
        <v>6.76</v>
      </c>
      <c r="D317" s="1">
        <f t="shared" ca="1" si="40"/>
        <v>0.41740226986128626</v>
      </c>
      <c r="E317">
        <v>101.857</v>
      </c>
      <c r="F317">
        <f ca="1">IF(E317="",VLOOKUP(RAND(),$AP$10:$AQ$17,2),E317)</f>
        <v>101.857</v>
      </c>
      <c r="G317">
        <f t="shared" ca="1" si="41"/>
        <v>14.2099609375</v>
      </c>
      <c r="I317">
        <v>7.1680000000000001</v>
      </c>
      <c r="J317">
        <v>3</v>
      </c>
      <c r="K317" s="1">
        <f t="shared" si="42"/>
        <v>0.6</v>
      </c>
      <c r="L317">
        <v>44.429000000000002</v>
      </c>
      <c r="M317">
        <v>0.11600000000000001</v>
      </c>
      <c r="N317" s="1">
        <f t="shared" si="43"/>
        <v>1.071653708762345E-2</v>
      </c>
      <c r="O317">
        <v>2</v>
      </c>
      <c r="P317" t="s">
        <v>47</v>
      </c>
      <c r="Q317" s="23">
        <f t="shared" si="44"/>
        <v>6.1982421875</v>
      </c>
      <c r="R317" s="18">
        <f t="shared" si="45"/>
        <v>0.37701099527472254</v>
      </c>
      <c r="S317" s="18">
        <f t="shared" ca="1" si="46"/>
        <v>1.0281188069489096</v>
      </c>
      <c r="T317" s="18">
        <f t="shared" ca="1" si="47"/>
        <v>0.38037944741739316</v>
      </c>
      <c r="U317" s="18">
        <f t="shared" ca="1" si="48"/>
        <v>-3.3684521426706193E-3</v>
      </c>
    </row>
    <row r="318" spans="1:21" x14ac:dyDescent="0.25">
      <c r="A318">
        <v>993</v>
      </c>
      <c r="B318">
        <v>2.8439999999999999</v>
      </c>
      <c r="C318">
        <f ca="1">IF(B318="",VLOOKUP(RAND(),$AI$8:$AJ$23,2),B318)</f>
        <v>2.8439999999999999</v>
      </c>
      <c r="D318" s="1">
        <f t="shared" ca="1" si="40"/>
        <v>0.17049180327868851</v>
      </c>
      <c r="E318">
        <v>79.646000000000001</v>
      </c>
      <c r="F318">
        <f ca="1">IF(E318="",VLOOKUP(RAND(),$AP$10:$AQ$17,2),E318)</f>
        <v>79.646000000000001</v>
      </c>
      <c r="G318">
        <f t="shared" ca="1" si="41"/>
        <v>9.5855096882898074</v>
      </c>
      <c r="I318">
        <v>8.3089999999999993</v>
      </c>
      <c r="J318">
        <v>2</v>
      </c>
      <c r="K318" s="1">
        <f t="shared" si="42"/>
        <v>0.4</v>
      </c>
      <c r="L318">
        <v>44.808999999999997</v>
      </c>
      <c r="M318">
        <v>1.085</v>
      </c>
      <c r="N318" s="1">
        <f t="shared" si="43"/>
        <v>0.11252363942004621</v>
      </c>
      <c r="O318">
        <v>2</v>
      </c>
      <c r="P318" t="s">
        <v>32</v>
      </c>
      <c r="Q318" s="23">
        <f t="shared" si="44"/>
        <v>5.3928270550006019</v>
      </c>
      <c r="R318" s="18">
        <f t="shared" si="45"/>
        <v>0.31455941355829442</v>
      </c>
      <c r="S318" s="18">
        <f t="shared" ca="1" si="46"/>
        <v>0.68301544269873471</v>
      </c>
      <c r="T318" s="18">
        <f t="shared" ca="1" si="47"/>
        <v>0.23297084011364005</v>
      </c>
      <c r="U318" s="18">
        <f t="shared" ca="1" si="48"/>
        <v>8.1588573444654366E-2</v>
      </c>
    </row>
    <row r="319" spans="1:21" x14ac:dyDescent="0.25">
      <c r="A319">
        <v>604</v>
      </c>
      <c r="B319">
        <v>7.6429999999999998</v>
      </c>
      <c r="C319">
        <f ca="1">IF(B319="",VLOOKUP(RAND(),$AI$8:$AJ$23,2),B319)</f>
        <v>7.6429999999999998</v>
      </c>
      <c r="D319" s="1">
        <f t="shared" ca="1" si="40"/>
        <v>0.47307692307692312</v>
      </c>
      <c r="E319">
        <v>67.180999999999997</v>
      </c>
      <c r="F319">
        <f ca="1">IF(E319="",VLOOKUP(RAND(),$AP$10:$AQ$17,2),E319)</f>
        <v>67.180999999999997</v>
      </c>
      <c r="G319">
        <f t="shared" ca="1" si="41"/>
        <v>16.824693213122966</v>
      </c>
      <c r="I319">
        <v>3.9929999999999999</v>
      </c>
      <c r="J319">
        <v>2</v>
      </c>
      <c r="K319" s="1">
        <f t="shared" si="42"/>
        <v>0.4</v>
      </c>
      <c r="L319">
        <v>45.206000000000003</v>
      </c>
      <c r="M319">
        <v>3.919</v>
      </c>
      <c r="N319" s="1">
        <f t="shared" si="43"/>
        <v>0.41027526791342717</v>
      </c>
      <c r="O319">
        <v>2</v>
      </c>
      <c r="P319" t="s">
        <v>41</v>
      </c>
      <c r="Q319" s="23">
        <f t="shared" si="44"/>
        <v>11.32131229651891</v>
      </c>
      <c r="R319" s="18">
        <f t="shared" si="45"/>
        <v>0.77425189458527011</v>
      </c>
      <c r="S319" s="18">
        <f t="shared" ca="1" si="46"/>
        <v>1.2833521909903503</v>
      </c>
      <c r="T319" s="18">
        <f t="shared" ca="1" si="47"/>
        <v>0.48940069025783783</v>
      </c>
      <c r="U319" s="18">
        <f t="shared" ca="1" si="48"/>
        <v>0.28485120432743227</v>
      </c>
    </row>
    <row r="320" spans="1:21" x14ac:dyDescent="0.25">
      <c r="A320">
        <v>232</v>
      </c>
      <c r="B320">
        <v>5.8680000000000003</v>
      </c>
      <c r="C320">
        <f ca="1">IF(B320="",VLOOKUP(RAND(),$AI$8:$AJ$23,2),B320)</f>
        <v>5.8680000000000003</v>
      </c>
      <c r="D320" s="1">
        <f t="shared" ca="1" si="40"/>
        <v>0.3611601513240858</v>
      </c>
      <c r="E320">
        <v>87.286000000000001</v>
      </c>
      <c r="F320">
        <f ca="1">IF(E320="",VLOOKUP(RAND(),$AP$10:$AQ$17,2),E320)</f>
        <v>87.286000000000001</v>
      </c>
      <c r="G320">
        <f t="shared" ca="1" si="41"/>
        <v>14.892680429960759</v>
      </c>
      <c r="I320">
        <v>5.8609999999999998</v>
      </c>
      <c r="J320">
        <v>3</v>
      </c>
      <c r="K320" s="1">
        <f t="shared" si="42"/>
        <v>0.6</v>
      </c>
      <c r="L320">
        <v>45.247</v>
      </c>
      <c r="M320">
        <v>1.57</v>
      </c>
      <c r="N320" s="1">
        <f t="shared" si="43"/>
        <v>0.16347972263080479</v>
      </c>
      <c r="O320">
        <v>2</v>
      </c>
      <c r="P320" t="s">
        <v>32</v>
      </c>
      <c r="Q320" s="23">
        <f t="shared" si="44"/>
        <v>7.7200136495478588</v>
      </c>
      <c r="R320" s="18">
        <f t="shared" si="45"/>
        <v>0.49500857314600888</v>
      </c>
      <c r="S320" s="18">
        <f t="shared" ca="1" si="46"/>
        <v>1.1246398739548906</v>
      </c>
      <c r="T320" s="18">
        <f t="shared" ca="1" si="47"/>
        <v>0.42160777938030503</v>
      </c>
      <c r="U320" s="18">
        <f t="shared" ca="1" si="48"/>
        <v>7.3400793765703853E-2</v>
      </c>
    </row>
    <row r="321" spans="1:21" x14ac:dyDescent="0.25">
      <c r="A321">
        <v>888</v>
      </c>
      <c r="B321">
        <v>3.3490000000000002</v>
      </c>
      <c r="C321">
        <f ca="1">IF(B321="",VLOOKUP(RAND(),$AI$8:$AJ$23,2),B321)</f>
        <v>3.3490000000000002</v>
      </c>
      <c r="D321" s="1">
        <f t="shared" ca="1" si="40"/>
        <v>0.20233291298865069</v>
      </c>
      <c r="E321">
        <v>74.585999999999999</v>
      </c>
      <c r="F321">
        <f ca="1">IF(E321="",VLOOKUP(RAND(),$AP$10:$AQ$17,2),E321)</f>
        <v>74.585999999999999</v>
      </c>
      <c r="G321">
        <f t="shared" ca="1" si="41"/>
        <v>11.626812159002338</v>
      </c>
      <c r="I321">
        <v>6.415</v>
      </c>
      <c r="J321">
        <v>0</v>
      </c>
      <c r="K321" s="1">
        <f t="shared" si="42"/>
        <v>0</v>
      </c>
      <c r="L321">
        <v>45.314</v>
      </c>
      <c r="M321">
        <v>6.73</v>
      </c>
      <c r="N321" s="1">
        <f t="shared" si="43"/>
        <v>0.70561042235763816</v>
      </c>
      <c r="O321">
        <v>2</v>
      </c>
      <c r="P321" t="s">
        <v>21</v>
      </c>
      <c r="Q321" s="23">
        <f t="shared" si="44"/>
        <v>7.0637568199532348</v>
      </c>
      <c r="R321" s="18">
        <f t="shared" si="45"/>
        <v>0.44412266926038341</v>
      </c>
      <c r="S321" s="18">
        <f t="shared" ca="1" si="46"/>
        <v>0.9079433353462889</v>
      </c>
      <c r="T321" s="18">
        <f t="shared" ca="1" si="47"/>
        <v>0.32904729381899467</v>
      </c>
      <c r="U321" s="18">
        <f t="shared" ca="1" si="48"/>
        <v>0.11507537544138874</v>
      </c>
    </row>
    <row r="322" spans="1:21" x14ac:dyDescent="0.25">
      <c r="A322">
        <v>136</v>
      </c>
      <c r="B322">
        <v>4.1900000000000004</v>
      </c>
      <c r="C322">
        <f ca="1">IF(B322="",VLOOKUP(RAND(),$AI$8:$AJ$23,2),B322)</f>
        <v>4.1900000000000004</v>
      </c>
      <c r="D322" s="1">
        <f t="shared" ca="1" si="40"/>
        <v>0.25535939470365704</v>
      </c>
      <c r="E322">
        <v>65.212000000000003</v>
      </c>
      <c r="F322">
        <f ca="1">IF(E322="",VLOOKUP(RAND(),$AP$10:$AQ$17,2),E322)</f>
        <v>65.212000000000003</v>
      </c>
      <c r="G322">
        <f t="shared" ca="1" si="41"/>
        <v>6.6570028583095144</v>
      </c>
      <c r="I322">
        <v>9.7959999999999994</v>
      </c>
      <c r="J322">
        <v>0</v>
      </c>
      <c r="K322" s="1">
        <f t="shared" si="42"/>
        <v>0</v>
      </c>
      <c r="L322">
        <v>45.585000000000001</v>
      </c>
      <c r="M322">
        <v>4.9329999999999998</v>
      </c>
      <c r="N322" s="1">
        <f t="shared" si="43"/>
        <v>0.51681025425509552</v>
      </c>
      <c r="O322">
        <v>2</v>
      </c>
      <c r="P322" t="s">
        <v>30</v>
      </c>
      <c r="Q322" s="23">
        <f t="shared" si="44"/>
        <v>4.6534299714169052</v>
      </c>
      <c r="R322" s="18">
        <f t="shared" si="45"/>
        <v>0.25722684613679714</v>
      </c>
      <c r="S322" s="18">
        <f t="shared" ca="1" si="46"/>
        <v>0.77216964895875262</v>
      </c>
      <c r="T322" s="18">
        <f t="shared" ca="1" si="47"/>
        <v>0.27105246649423287</v>
      </c>
      <c r="U322" s="18">
        <f t="shared" ca="1" si="48"/>
        <v>-1.3825620357435731E-2</v>
      </c>
    </row>
    <row r="323" spans="1:21" x14ac:dyDescent="0.25">
      <c r="A323">
        <v>938</v>
      </c>
      <c r="B323">
        <v>1.5309999999999999</v>
      </c>
      <c r="C323">
        <f ca="1">IF(B323="",VLOOKUP(RAND(),$AI$8:$AJ$23,2),B323)</f>
        <v>1.5309999999999999</v>
      </c>
      <c r="D323" s="1">
        <f t="shared" ref="D323:D386" ca="1" si="49">(C323-MIN($C$2:$C$1001))/(MAX($C$2:$C$1001)-MIN($C$2:$C$1001))</f>
        <v>8.7704918032786891E-2</v>
      </c>
      <c r="E323">
        <v>86.132999999999996</v>
      </c>
      <c r="F323">
        <f ca="1">IF(E323="",VLOOKUP(RAND(),$AP$10:$AQ$17,2),E323)</f>
        <v>86.132999999999996</v>
      </c>
      <c r="G323">
        <f t="shared" ref="G323:G386" ca="1" si="50">F323/I323</f>
        <v>13.724187380497131</v>
      </c>
      <c r="I323">
        <v>6.2759999999999998</v>
      </c>
      <c r="J323">
        <v>1</v>
      </c>
      <c r="K323" s="1">
        <f t="shared" ref="K323:K386" si="51">(J323-MIN($J$2:$J$1001))/(MAX($J$2:$J$1001)-MIN($J$2:$J$1001))</f>
        <v>0.2</v>
      </c>
      <c r="L323">
        <v>45.651000000000003</v>
      </c>
      <c r="M323">
        <v>3.2690000000000001</v>
      </c>
      <c r="N323" s="1">
        <f t="shared" ref="N323:N386" si="52">(M323-MIN($M$2:$M$1001))/(MAX($M$2:$M$1001)-MIN($M$2:$M$1001))</f>
        <v>0.34198361000210131</v>
      </c>
      <c r="O323">
        <v>2</v>
      </c>
      <c r="P323" t="s">
        <v>27</v>
      </c>
      <c r="Q323" s="23">
        <f t="shared" ref="Q323:Q386" si="53">L323/I323</f>
        <v>7.2739005736137674</v>
      </c>
      <c r="R323" s="18">
        <f t="shared" ref="R323:R386" si="54">(Q323-MIN($Q$2:$Q$1001))/(MAX($Q$1:$Q$1000)-MIN($Q$2:$Q$1001))</f>
        <v>0.46041713564717862</v>
      </c>
      <c r="S323" s="18">
        <f t="shared" ref="S323:S386" ca="1" si="55">K323+N323+D323</f>
        <v>0.62968852803488828</v>
      </c>
      <c r="T323" s="18">
        <f t="shared" ref="T323:T386" ca="1" si="56">(S323-MIN($S$2:$S$1001))/(MAX($S$2:$S$1001)-MIN($S$2:$S$1001))</f>
        <v>0.21019260310779866</v>
      </c>
      <c r="U323" s="18">
        <f t="shared" ref="U323:U386" ca="1" si="57">R323-T323</f>
        <v>0.25022453253937993</v>
      </c>
    </row>
    <row r="324" spans="1:21" x14ac:dyDescent="0.25">
      <c r="A324">
        <v>842</v>
      </c>
      <c r="B324">
        <v>3.9830000000000001</v>
      </c>
      <c r="C324">
        <f ca="1">IF(B324="",VLOOKUP(RAND(),$AI$8:$AJ$23,2),B324)</f>
        <v>3.9830000000000001</v>
      </c>
      <c r="D324" s="1">
        <f t="shared" ca="1" si="49"/>
        <v>0.24230769230769231</v>
      </c>
      <c r="E324">
        <v>77.509</v>
      </c>
      <c r="F324">
        <f ca="1">IF(E324="",VLOOKUP(RAND(),$AP$10:$AQ$17,2),E324)</f>
        <v>77.509</v>
      </c>
      <c r="G324">
        <f t="shared" ca="1" si="50"/>
        <v>16.526439232409381</v>
      </c>
      <c r="I324">
        <v>4.6900000000000004</v>
      </c>
      <c r="J324">
        <v>3</v>
      </c>
      <c r="K324" s="1">
        <f t="shared" si="51"/>
        <v>0.6</v>
      </c>
      <c r="L324">
        <v>45.96</v>
      </c>
      <c r="M324">
        <v>2.2029999999999998</v>
      </c>
      <c r="N324" s="1">
        <f t="shared" si="52"/>
        <v>0.22998529102752677</v>
      </c>
      <c r="O324">
        <v>2</v>
      </c>
      <c r="P324" t="s">
        <v>24</v>
      </c>
      <c r="Q324" s="23">
        <f t="shared" si="53"/>
        <v>9.7995735607675893</v>
      </c>
      <c r="R324" s="18">
        <f t="shared" si="54"/>
        <v>0.65625685429851632</v>
      </c>
      <c r="S324" s="18">
        <f t="shared" ca="1" si="55"/>
        <v>1.0722929833352191</v>
      </c>
      <c r="T324" s="18">
        <f t="shared" ca="1" si="56"/>
        <v>0.39924815312834572</v>
      </c>
      <c r="U324" s="18">
        <f t="shared" ca="1" si="57"/>
        <v>0.25700870117017061</v>
      </c>
    </row>
    <row r="325" spans="1:21" x14ac:dyDescent="0.25">
      <c r="A325">
        <v>413</v>
      </c>
      <c r="B325">
        <v>9.7170000000000005</v>
      </c>
      <c r="C325">
        <f ca="1">IF(B325="",VLOOKUP(RAND(),$AI$8:$AJ$23,2),B325)</f>
        <v>9.7170000000000005</v>
      </c>
      <c r="D325" s="1">
        <f t="shared" ca="1" si="49"/>
        <v>0.60384615384615381</v>
      </c>
      <c r="F325">
        <f ca="1">IF(E325="",VLOOKUP(RAND(),$AP$10:$AQ$17,2),E325)</f>
        <v>80</v>
      </c>
      <c r="G325">
        <f t="shared" ca="1" si="50"/>
        <v>21.141649048625794</v>
      </c>
      <c r="I325">
        <v>3.7839999999999998</v>
      </c>
      <c r="J325">
        <v>2</v>
      </c>
      <c r="K325" s="1">
        <f t="shared" si="51"/>
        <v>0.4</v>
      </c>
      <c r="L325">
        <v>46.109000000000002</v>
      </c>
      <c r="M325">
        <v>2.7519999999999998</v>
      </c>
      <c r="N325" s="1">
        <f t="shared" si="52"/>
        <v>0.2876654759403236</v>
      </c>
      <c r="O325">
        <v>2</v>
      </c>
      <c r="P325" t="s">
        <v>36</v>
      </c>
      <c r="Q325" s="23">
        <f t="shared" si="53"/>
        <v>12.185253699788584</v>
      </c>
      <c r="R325" s="18">
        <f t="shared" si="54"/>
        <v>0.84124158098098978</v>
      </c>
      <c r="S325" s="18">
        <f t="shared" ca="1" si="55"/>
        <v>1.2915116297864775</v>
      </c>
      <c r="T325" s="18">
        <f t="shared" ca="1" si="56"/>
        <v>0.4928859402841036</v>
      </c>
      <c r="U325" s="18">
        <f t="shared" ca="1" si="57"/>
        <v>0.34835564069688618</v>
      </c>
    </row>
    <row r="326" spans="1:21" x14ac:dyDescent="0.25">
      <c r="A326">
        <v>702</v>
      </c>
      <c r="B326">
        <v>0.83699999999999997</v>
      </c>
      <c r="C326">
        <f ca="1">IF(B326="",VLOOKUP(RAND(),$AI$8:$AJ$23,2),B326)</f>
        <v>0.83699999999999997</v>
      </c>
      <c r="D326" s="1">
        <f t="shared" ca="1" si="49"/>
        <v>4.3947036569987386E-2</v>
      </c>
      <c r="E326">
        <v>84.710999999999999</v>
      </c>
      <c r="F326">
        <f ca="1">IF(E326="",VLOOKUP(RAND(),$AP$10:$AQ$17,2),E326)</f>
        <v>84.710999999999999</v>
      </c>
      <c r="G326">
        <f t="shared" ca="1" si="50"/>
        <v>15.086553873552981</v>
      </c>
      <c r="I326">
        <v>5.6150000000000002</v>
      </c>
      <c r="J326">
        <v>3</v>
      </c>
      <c r="K326" s="1">
        <f t="shared" si="51"/>
        <v>0.6</v>
      </c>
      <c r="L326">
        <v>46.146000000000001</v>
      </c>
      <c r="M326">
        <v>5.4109999999999996</v>
      </c>
      <c r="N326" s="1">
        <f t="shared" si="52"/>
        <v>0.56703088884219366</v>
      </c>
      <c r="O326">
        <v>2</v>
      </c>
      <c r="P326" t="s">
        <v>21</v>
      </c>
      <c r="Q326" s="23">
        <f t="shared" si="53"/>
        <v>8.2183437221727509</v>
      </c>
      <c r="R326" s="18">
        <f t="shared" si="54"/>
        <v>0.53364889662206461</v>
      </c>
      <c r="S326" s="18">
        <f t="shared" ca="1" si="55"/>
        <v>1.2109779254121811</v>
      </c>
      <c r="T326" s="18">
        <f t="shared" ca="1" si="56"/>
        <v>0.45848650396269663</v>
      </c>
      <c r="U326" s="18">
        <f t="shared" ca="1" si="57"/>
        <v>7.5162392659367971E-2</v>
      </c>
    </row>
    <row r="327" spans="1:21" x14ac:dyDescent="0.25">
      <c r="A327">
        <v>452</v>
      </c>
      <c r="B327">
        <v>8.3759999999999994</v>
      </c>
      <c r="C327">
        <f ca="1">IF(B327="",VLOOKUP(RAND(),$AI$8:$AJ$23,2),B327)</f>
        <v>8.3759999999999994</v>
      </c>
      <c r="D327" s="1">
        <f t="shared" ca="1" si="49"/>
        <v>0.51929382093316512</v>
      </c>
      <c r="E327">
        <v>70.244</v>
      </c>
      <c r="F327">
        <f ca="1">IF(E327="",VLOOKUP(RAND(),$AP$10:$AQ$17,2),E327)</f>
        <v>70.244</v>
      </c>
      <c r="G327">
        <f t="shared" ca="1" si="50"/>
        <v>8.2610843231800537</v>
      </c>
      <c r="I327">
        <v>8.5030000000000001</v>
      </c>
      <c r="J327">
        <v>2</v>
      </c>
      <c r="K327" s="1">
        <f t="shared" si="51"/>
        <v>0.4</v>
      </c>
      <c r="L327">
        <v>46.469000000000001</v>
      </c>
      <c r="M327">
        <v>0.58199999999999996</v>
      </c>
      <c r="N327" s="1">
        <f t="shared" si="52"/>
        <v>5.9676402605589401E-2</v>
      </c>
      <c r="O327">
        <v>2</v>
      </c>
      <c r="P327" t="s">
        <v>49</v>
      </c>
      <c r="Q327" s="23">
        <f t="shared" si="53"/>
        <v>5.465012348582853</v>
      </c>
      <c r="R327" s="18">
        <f t="shared" si="54"/>
        <v>0.32015663364886637</v>
      </c>
      <c r="S327" s="18">
        <f t="shared" ca="1" si="55"/>
        <v>0.97897022353875451</v>
      </c>
      <c r="T327" s="18">
        <f t="shared" ca="1" si="56"/>
        <v>0.35938595682310487</v>
      </c>
      <c r="U327" s="18">
        <f t="shared" ca="1" si="57"/>
        <v>-3.9229323174238495E-2</v>
      </c>
    </row>
    <row r="328" spans="1:21" x14ac:dyDescent="0.25">
      <c r="A328">
        <v>512</v>
      </c>
      <c r="B328">
        <v>4.8319999999999999</v>
      </c>
      <c r="C328">
        <f ca="1">IF(B328="",VLOOKUP(RAND(),$AI$8:$AJ$23,2),B328)</f>
        <v>4.8319999999999999</v>
      </c>
      <c r="D328" s="1">
        <f t="shared" ca="1" si="49"/>
        <v>0.29583858764186632</v>
      </c>
      <c r="E328">
        <v>69.356999999999999</v>
      </c>
      <c r="F328">
        <f ca="1">IF(E328="",VLOOKUP(RAND(),$AP$10:$AQ$17,2),E328)</f>
        <v>69.356999999999999</v>
      </c>
      <c r="G328">
        <f t="shared" ca="1" si="50"/>
        <v>13.193266121361994</v>
      </c>
      <c r="I328">
        <v>5.2569999999999997</v>
      </c>
      <c r="J328">
        <v>3</v>
      </c>
      <c r="K328" s="1">
        <f t="shared" si="51"/>
        <v>0.6</v>
      </c>
      <c r="L328">
        <v>46.506999999999998</v>
      </c>
      <c r="M328">
        <v>2.8130000000000002</v>
      </c>
      <c r="N328" s="1">
        <f t="shared" si="52"/>
        <v>0.2940743853750788</v>
      </c>
      <c r="O328">
        <v>2</v>
      </c>
      <c r="P328" t="s">
        <v>28</v>
      </c>
      <c r="Q328" s="23">
        <f t="shared" si="53"/>
        <v>8.8466806163210965</v>
      </c>
      <c r="R328" s="18">
        <f t="shared" si="54"/>
        <v>0.58236989937821948</v>
      </c>
      <c r="S328" s="18">
        <f t="shared" ca="1" si="55"/>
        <v>1.1899129730169451</v>
      </c>
      <c r="T328" s="18">
        <f t="shared" ca="1" si="56"/>
        <v>0.44948874961669555</v>
      </c>
      <c r="U328" s="18">
        <f t="shared" ca="1" si="57"/>
        <v>0.13288114976152393</v>
      </c>
    </row>
    <row r="329" spans="1:21" x14ac:dyDescent="0.25">
      <c r="A329">
        <v>715</v>
      </c>
      <c r="B329">
        <v>7.23</v>
      </c>
      <c r="C329">
        <f ca="1">IF(B329="",VLOOKUP(RAND(),$AI$8:$AJ$23,2),B329)</f>
        <v>7.23</v>
      </c>
      <c r="D329" s="1">
        <f t="shared" ca="1" si="49"/>
        <v>0.44703656998738972</v>
      </c>
      <c r="E329">
        <v>57.88</v>
      </c>
      <c r="F329">
        <f ca="1">IF(E329="",VLOOKUP(RAND(),$AP$10:$AQ$17,2),E329)</f>
        <v>57.88</v>
      </c>
      <c r="G329">
        <f t="shared" ca="1" si="50"/>
        <v>5.5019011406844109</v>
      </c>
      <c r="I329">
        <v>10.52</v>
      </c>
      <c r="J329">
        <v>0</v>
      </c>
      <c r="K329" s="1">
        <f t="shared" si="51"/>
        <v>0</v>
      </c>
      <c r="L329">
        <v>46.673999999999999</v>
      </c>
      <c r="M329">
        <v>8.2560000000000002</v>
      </c>
      <c r="N329" s="1">
        <f t="shared" si="52"/>
        <v>0.86593822231561257</v>
      </c>
      <c r="O329">
        <v>2</v>
      </c>
      <c r="P329" t="s">
        <v>27</v>
      </c>
      <c r="Q329" s="23">
        <f t="shared" si="53"/>
        <v>4.4366920152091254</v>
      </c>
      <c r="R329" s="18">
        <f t="shared" si="54"/>
        <v>0.24042106780338363</v>
      </c>
      <c r="S329" s="18">
        <f t="shared" ca="1" si="55"/>
        <v>1.3129747923030024</v>
      </c>
      <c r="T329" s="18">
        <f t="shared" ca="1" si="56"/>
        <v>0.50205378743554863</v>
      </c>
      <c r="U329" s="18">
        <f t="shared" ca="1" si="57"/>
        <v>-0.261632719632165</v>
      </c>
    </row>
    <row r="330" spans="1:21" x14ac:dyDescent="0.25">
      <c r="A330">
        <v>474</v>
      </c>
      <c r="B330">
        <v>7.6449999999999996</v>
      </c>
      <c r="C330">
        <f ca="1">IF(B330="",VLOOKUP(RAND(),$AI$8:$AJ$23,2),B330)</f>
        <v>7.6449999999999996</v>
      </c>
      <c r="D330" s="1">
        <f t="shared" ca="1" si="49"/>
        <v>0.47320302648171503</v>
      </c>
      <c r="E330">
        <v>82.447000000000003</v>
      </c>
      <c r="F330">
        <f ca="1">IF(E330="",VLOOKUP(RAND(),$AP$10:$AQ$17,2),E330)</f>
        <v>82.447000000000003</v>
      </c>
      <c r="G330">
        <f t="shared" ca="1" si="50"/>
        <v>7.6837837837837837</v>
      </c>
      <c r="I330">
        <v>10.73</v>
      </c>
      <c r="J330">
        <v>0</v>
      </c>
      <c r="K330" s="1">
        <f t="shared" si="51"/>
        <v>0</v>
      </c>
      <c r="L330">
        <v>46.866999999999997</v>
      </c>
      <c r="M330">
        <v>6.601</v>
      </c>
      <c r="N330" s="1">
        <f t="shared" si="52"/>
        <v>0.69205715486446728</v>
      </c>
      <c r="O330">
        <v>2</v>
      </c>
      <c r="P330" t="s">
        <v>49</v>
      </c>
      <c r="Q330" s="23">
        <f t="shared" si="53"/>
        <v>4.3678471575023297</v>
      </c>
      <c r="R330" s="18">
        <f t="shared" si="54"/>
        <v>0.23508286383459359</v>
      </c>
      <c r="S330" s="18">
        <f t="shared" ca="1" si="55"/>
        <v>1.1652601813461823</v>
      </c>
      <c r="T330" s="18">
        <f t="shared" ca="1" si="56"/>
        <v>0.43895847358118784</v>
      </c>
      <c r="U330" s="18">
        <f t="shared" ca="1" si="57"/>
        <v>-0.20387560974659424</v>
      </c>
    </row>
    <row r="331" spans="1:21" x14ac:dyDescent="0.25">
      <c r="A331">
        <v>140</v>
      </c>
      <c r="B331">
        <v>8.8819999999999997</v>
      </c>
      <c r="C331">
        <f ca="1">IF(B331="",VLOOKUP(RAND(),$AI$8:$AJ$23,2),B331)</f>
        <v>8.8819999999999997</v>
      </c>
      <c r="D331" s="1">
        <f t="shared" ca="1" si="49"/>
        <v>0.55119798234552331</v>
      </c>
      <c r="E331">
        <v>77.504999999999995</v>
      </c>
      <c r="F331">
        <f ca="1">IF(E331="",VLOOKUP(RAND(),$AP$10:$AQ$17,2),E331)</f>
        <v>77.504999999999995</v>
      </c>
      <c r="G331">
        <f t="shared" ca="1" si="50"/>
        <v>19.641409021794221</v>
      </c>
      <c r="I331">
        <v>3.9460000000000002</v>
      </c>
      <c r="J331">
        <v>4</v>
      </c>
      <c r="K331" s="1">
        <f t="shared" si="51"/>
        <v>0.8</v>
      </c>
      <c r="L331">
        <v>46.924999999999997</v>
      </c>
      <c r="M331">
        <v>2.754</v>
      </c>
      <c r="N331" s="1">
        <f t="shared" si="52"/>
        <v>0.28787560411851232</v>
      </c>
      <c r="O331">
        <v>2</v>
      </c>
      <c r="P331" t="s">
        <v>41</v>
      </c>
      <c r="Q331" s="23">
        <f t="shared" si="53"/>
        <v>11.891789153573237</v>
      </c>
      <c r="R331" s="18">
        <f t="shared" si="54"/>
        <v>0.81848645216689841</v>
      </c>
      <c r="S331" s="18">
        <f t="shared" ca="1" si="55"/>
        <v>1.6390735864640358</v>
      </c>
      <c r="T331" s="18">
        <f t="shared" ca="1" si="56"/>
        <v>0.64134471899501055</v>
      </c>
      <c r="U331" s="18">
        <f t="shared" ca="1" si="57"/>
        <v>0.17714173317188786</v>
      </c>
    </row>
    <row r="332" spans="1:21" x14ac:dyDescent="0.25">
      <c r="A332">
        <v>309</v>
      </c>
      <c r="C332">
        <f ca="1">IF(B332="",VLOOKUP(RAND(),$AI$8:$AJ$23,2),B332)</f>
        <v>8</v>
      </c>
      <c r="D332" s="1">
        <f t="shared" ca="1" si="49"/>
        <v>0.49558638083228251</v>
      </c>
      <c r="E332">
        <v>60.744</v>
      </c>
      <c r="F332">
        <f ca="1">IF(E332="",VLOOKUP(RAND(),$AP$10:$AQ$17,2),E332)</f>
        <v>60.744</v>
      </c>
      <c r="G332">
        <f t="shared" ca="1" si="50"/>
        <v>8.0626493230687544</v>
      </c>
      <c r="I332">
        <v>7.5339999999999998</v>
      </c>
      <c r="J332">
        <v>1</v>
      </c>
      <c r="K332" s="1">
        <f t="shared" si="51"/>
        <v>0.2</v>
      </c>
      <c r="L332">
        <v>47.164000000000001</v>
      </c>
      <c r="M332">
        <v>2.3929999999999998</v>
      </c>
      <c r="N332" s="1">
        <f t="shared" si="52"/>
        <v>0.24994746795545281</v>
      </c>
      <c r="O332">
        <v>2</v>
      </c>
      <c r="P332" t="s">
        <v>38</v>
      </c>
      <c r="Q332" s="23">
        <f t="shared" si="53"/>
        <v>6.2601539686753389</v>
      </c>
      <c r="R332" s="18">
        <f t="shared" si="54"/>
        <v>0.38181161113760387</v>
      </c>
      <c r="S332" s="18">
        <f t="shared" ca="1" si="55"/>
        <v>0.94553384878773539</v>
      </c>
      <c r="T332" s="18">
        <f t="shared" ca="1" si="56"/>
        <v>0.34510383168056041</v>
      </c>
      <c r="U332" s="18">
        <f t="shared" ca="1" si="57"/>
        <v>3.6707779457043455E-2</v>
      </c>
    </row>
    <row r="333" spans="1:21" x14ac:dyDescent="0.25">
      <c r="A333">
        <v>825</v>
      </c>
      <c r="B333">
        <v>12.82</v>
      </c>
      <c r="C333">
        <f ca="1">IF(B333="",VLOOKUP(RAND(),$AI$8:$AJ$23,2),B333)</f>
        <v>12.82</v>
      </c>
      <c r="D333" s="1">
        <f t="shared" ca="1" si="49"/>
        <v>0.79949558638083229</v>
      </c>
      <c r="E333">
        <v>88.061000000000007</v>
      </c>
      <c r="F333">
        <f ca="1">IF(E333="",VLOOKUP(RAND(),$AP$10:$AQ$17,2),E333)</f>
        <v>88.061000000000007</v>
      </c>
      <c r="G333">
        <f t="shared" ca="1" si="50"/>
        <v>19.048453385247676</v>
      </c>
      <c r="I333">
        <v>4.6230000000000002</v>
      </c>
      <c r="J333">
        <v>5</v>
      </c>
      <c r="K333" s="1">
        <f t="shared" si="51"/>
        <v>1</v>
      </c>
      <c r="L333">
        <v>47.218000000000004</v>
      </c>
      <c r="M333">
        <v>0.42699999999999999</v>
      </c>
      <c r="N333" s="1">
        <f t="shared" si="52"/>
        <v>4.3391468795965532E-2</v>
      </c>
      <c r="O333">
        <v>2</v>
      </c>
      <c r="P333" t="s">
        <v>27</v>
      </c>
      <c r="Q333" s="23">
        <f t="shared" si="53"/>
        <v>10.213714038503136</v>
      </c>
      <c r="R333" s="18">
        <f t="shared" si="54"/>
        <v>0.68836914874612709</v>
      </c>
      <c r="S333" s="18">
        <f t="shared" ca="1" si="55"/>
        <v>1.842887055176798</v>
      </c>
      <c r="T333" s="18">
        <f t="shared" ca="1" si="56"/>
        <v>0.72840228691519959</v>
      </c>
      <c r="U333" s="18">
        <f t="shared" ca="1" si="57"/>
        <v>-4.0033138169072502E-2</v>
      </c>
    </row>
    <row r="334" spans="1:21" x14ac:dyDescent="0.25">
      <c r="A334">
        <v>824</v>
      </c>
      <c r="B334">
        <v>9.23</v>
      </c>
      <c r="C334">
        <f ca="1">IF(B334="",VLOOKUP(RAND(),$AI$8:$AJ$23,2),B334)</f>
        <v>9.23</v>
      </c>
      <c r="D334" s="1">
        <f t="shared" ca="1" si="49"/>
        <v>0.57313997477931911</v>
      </c>
      <c r="E334">
        <v>57.390999999999998</v>
      </c>
      <c r="F334">
        <f ca="1">IF(E334="",VLOOKUP(RAND(),$AP$10:$AQ$17,2),E334)</f>
        <v>57.390999999999998</v>
      </c>
      <c r="G334">
        <f t="shared" ca="1" si="50"/>
        <v>13.940004857906242</v>
      </c>
      <c r="I334">
        <v>4.117</v>
      </c>
      <c r="J334">
        <v>5</v>
      </c>
      <c r="K334" s="1">
        <f t="shared" si="51"/>
        <v>1</v>
      </c>
      <c r="L334">
        <v>47.261000000000003</v>
      </c>
      <c r="M334">
        <v>5.5979999999999999</v>
      </c>
      <c r="N334" s="1">
        <f t="shared" si="52"/>
        <v>0.58667787350283662</v>
      </c>
      <c r="O334">
        <v>2</v>
      </c>
      <c r="P334" t="s">
        <v>39</v>
      </c>
      <c r="Q334" s="23">
        <f t="shared" si="53"/>
        <v>11.47947534612582</v>
      </c>
      <c r="R334" s="18">
        <f t="shared" si="54"/>
        <v>0.78651579703566621</v>
      </c>
      <c r="S334" s="18">
        <f t="shared" ca="1" si="55"/>
        <v>2.1598178482821559</v>
      </c>
      <c r="T334" s="18">
        <f t="shared" ca="1" si="56"/>
        <v>0.86377716778557945</v>
      </c>
      <c r="U334" s="18">
        <f t="shared" ca="1" si="57"/>
        <v>-7.7261370749913238E-2</v>
      </c>
    </row>
    <row r="335" spans="1:21" x14ac:dyDescent="0.25">
      <c r="A335">
        <v>460</v>
      </c>
      <c r="B335">
        <v>7.9969999999999999</v>
      </c>
      <c r="C335">
        <f ca="1">IF(B335="",VLOOKUP(RAND(),$AI$8:$AJ$23,2),B335)</f>
        <v>7.9969999999999999</v>
      </c>
      <c r="D335" s="1">
        <f t="shared" ca="1" si="49"/>
        <v>0.49539722572509459</v>
      </c>
      <c r="E335">
        <v>62.070999999999998</v>
      </c>
      <c r="F335">
        <f ca="1">IF(E335="",VLOOKUP(RAND(),$AP$10:$AQ$17,2),E335)</f>
        <v>62.070999999999998</v>
      </c>
      <c r="G335">
        <f t="shared" ca="1" si="50"/>
        <v>11.281533987640858</v>
      </c>
      <c r="I335">
        <v>5.5019999999999998</v>
      </c>
      <c r="J335">
        <v>4</v>
      </c>
      <c r="K335" s="1">
        <f t="shared" si="51"/>
        <v>0.8</v>
      </c>
      <c r="L335">
        <v>47.540999999999997</v>
      </c>
      <c r="M335">
        <v>0.74399999999999999</v>
      </c>
      <c r="N335" s="1">
        <f t="shared" si="52"/>
        <v>7.6696785038873699E-2</v>
      </c>
      <c r="O335">
        <v>2</v>
      </c>
      <c r="P335" t="s">
        <v>32</v>
      </c>
      <c r="Q335" s="23">
        <f t="shared" si="53"/>
        <v>8.6406761177753548</v>
      </c>
      <c r="R335" s="18">
        <f t="shared" si="54"/>
        <v>0.56639638925188629</v>
      </c>
      <c r="S335" s="18">
        <f t="shared" ca="1" si="55"/>
        <v>1.3720940107639683</v>
      </c>
      <c r="T335" s="18">
        <f t="shared" ca="1" si="56"/>
        <v>0.52730616849289413</v>
      </c>
      <c r="U335" s="18">
        <f t="shared" ca="1" si="57"/>
        <v>3.9090220758992156E-2</v>
      </c>
    </row>
    <row r="336" spans="1:21" x14ac:dyDescent="0.25">
      <c r="A336">
        <v>166</v>
      </c>
      <c r="B336">
        <v>2.1120000000000001</v>
      </c>
      <c r="C336">
        <f ca="1">IF(B336="",VLOOKUP(RAND(),$AI$8:$AJ$23,2),B336)</f>
        <v>2.1120000000000001</v>
      </c>
      <c r="D336" s="1">
        <f t="shared" ca="1" si="49"/>
        <v>0.12433795712484237</v>
      </c>
      <c r="E336">
        <v>68.281999999999996</v>
      </c>
      <c r="F336">
        <f ca="1">IF(E336="",VLOOKUP(RAND(),$AP$10:$AQ$17,2),E336)</f>
        <v>68.281999999999996</v>
      </c>
      <c r="G336">
        <f t="shared" ca="1" si="50"/>
        <v>10.221856287425149</v>
      </c>
      <c r="I336">
        <v>6.68</v>
      </c>
      <c r="J336">
        <v>2</v>
      </c>
      <c r="K336" s="1">
        <f t="shared" si="51"/>
        <v>0.4</v>
      </c>
      <c r="L336">
        <v>47.695</v>
      </c>
      <c r="M336">
        <v>2.09</v>
      </c>
      <c r="N336" s="1">
        <f t="shared" si="52"/>
        <v>0.2181130489598655</v>
      </c>
      <c r="O336">
        <v>2</v>
      </c>
      <c r="P336" t="s">
        <v>24</v>
      </c>
      <c r="Q336" s="23">
        <f t="shared" si="53"/>
        <v>7.1399700598802402</v>
      </c>
      <c r="R336" s="18">
        <f t="shared" si="54"/>
        <v>0.45003221477190714</v>
      </c>
      <c r="S336" s="18">
        <f t="shared" ca="1" si="55"/>
        <v>0.74245100608470793</v>
      </c>
      <c r="T336" s="18">
        <f t="shared" ca="1" si="56"/>
        <v>0.25835834580219347</v>
      </c>
      <c r="U336" s="18">
        <f t="shared" ca="1" si="57"/>
        <v>0.19167386896971367</v>
      </c>
    </row>
    <row r="337" spans="1:21" x14ac:dyDescent="0.25">
      <c r="A337">
        <v>654</v>
      </c>
      <c r="B337">
        <v>0.78200000000000003</v>
      </c>
      <c r="C337">
        <f ca="1">IF(B337="",VLOOKUP(RAND(),$AI$8:$AJ$23,2),B337)</f>
        <v>0.78200000000000003</v>
      </c>
      <c r="D337" s="1">
        <f t="shared" ca="1" si="49"/>
        <v>4.0479192938209334E-2</v>
      </c>
      <c r="E337">
        <v>69.272999999999996</v>
      </c>
      <c r="F337">
        <f ca="1">IF(E337="",VLOOKUP(RAND(),$AP$10:$AQ$17,2),E337)</f>
        <v>69.272999999999996</v>
      </c>
      <c r="G337">
        <f t="shared" ca="1" si="50"/>
        <v>8.2872353152290934</v>
      </c>
      <c r="I337">
        <v>8.359</v>
      </c>
      <c r="J337">
        <v>1</v>
      </c>
      <c r="K337" s="1">
        <f t="shared" si="51"/>
        <v>0.2</v>
      </c>
      <c r="L337">
        <v>48.082000000000001</v>
      </c>
      <c r="M337">
        <v>5.8129999999999997</v>
      </c>
      <c r="N337" s="1">
        <f t="shared" si="52"/>
        <v>0.60926665265812141</v>
      </c>
      <c r="O337">
        <v>2</v>
      </c>
      <c r="P337" t="s">
        <v>41</v>
      </c>
      <c r="Q337" s="23">
        <f t="shared" si="53"/>
        <v>5.7521234597439888</v>
      </c>
      <c r="R337" s="18">
        <f t="shared" si="54"/>
        <v>0.34241911953577953</v>
      </c>
      <c r="S337" s="18">
        <f t="shared" ca="1" si="55"/>
        <v>0.84974584559633071</v>
      </c>
      <c r="T337" s="18">
        <f t="shared" ca="1" si="56"/>
        <v>0.30418862305159883</v>
      </c>
      <c r="U337" s="18">
        <f t="shared" ca="1" si="57"/>
        <v>3.8230496484180698E-2</v>
      </c>
    </row>
    <row r="338" spans="1:21" x14ac:dyDescent="0.25">
      <c r="A338">
        <v>234</v>
      </c>
      <c r="B338">
        <v>5.0999999999999996</v>
      </c>
      <c r="C338">
        <f ca="1">IF(B338="",VLOOKUP(RAND(),$AI$8:$AJ$23,2),B338)</f>
        <v>5.0999999999999996</v>
      </c>
      <c r="D338" s="1">
        <f t="shared" ca="1" si="49"/>
        <v>0.31273644388398486</v>
      </c>
      <c r="E338">
        <v>86.126999999999995</v>
      </c>
      <c r="F338">
        <f ca="1">IF(E338="",VLOOKUP(RAND(),$AP$10:$AQ$17,2),E338)</f>
        <v>86.126999999999995</v>
      </c>
      <c r="G338">
        <f t="shared" ca="1" si="50"/>
        <v>11.188230709275135</v>
      </c>
      <c r="I338">
        <v>7.6980000000000004</v>
      </c>
      <c r="J338">
        <v>0</v>
      </c>
      <c r="K338" s="1">
        <f t="shared" si="51"/>
        <v>0</v>
      </c>
      <c r="L338">
        <v>48.511000000000003</v>
      </c>
      <c r="M338">
        <v>6.9740000000000002</v>
      </c>
      <c r="N338" s="1">
        <f t="shared" si="52"/>
        <v>0.73124606009665893</v>
      </c>
      <c r="O338">
        <v>2</v>
      </c>
      <c r="P338" t="s">
        <v>47</v>
      </c>
      <c r="Q338" s="23">
        <f t="shared" si="53"/>
        <v>6.3017666926474405</v>
      </c>
      <c r="R338" s="18">
        <f t="shared" si="54"/>
        <v>0.38503824585890867</v>
      </c>
      <c r="S338" s="18">
        <f t="shared" ca="1" si="55"/>
        <v>1.0439825039806439</v>
      </c>
      <c r="T338" s="18">
        <f t="shared" ca="1" si="56"/>
        <v>0.38715552012018328</v>
      </c>
      <c r="U338" s="18">
        <f t="shared" ca="1" si="57"/>
        <v>-2.1172742612746154E-3</v>
      </c>
    </row>
    <row r="339" spans="1:21" x14ac:dyDescent="0.25">
      <c r="A339">
        <v>105</v>
      </c>
      <c r="B339">
        <v>6.13</v>
      </c>
      <c r="C339">
        <f ca="1">IF(B339="",VLOOKUP(RAND(),$AI$8:$AJ$23,2),B339)</f>
        <v>6.13</v>
      </c>
      <c r="D339" s="1">
        <f t="shared" ca="1" si="49"/>
        <v>0.37767969735182855</v>
      </c>
      <c r="E339">
        <v>82.558999999999997</v>
      </c>
      <c r="F339">
        <f ca="1">IF(E339="",VLOOKUP(RAND(),$AP$10:$AQ$17,2),E339)</f>
        <v>82.558999999999997</v>
      </c>
      <c r="G339">
        <f t="shared" ca="1" si="50"/>
        <v>7.6535644757578556</v>
      </c>
      <c r="I339">
        <v>10.787000000000001</v>
      </c>
      <c r="J339">
        <v>1</v>
      </c>
      <c r="K339" s="1">
        <f t="shared" si="51"/>
        <v>0.2</v>
      </c>
      <c r="L339">
        <v>48.637999999999998</v>
      </c>
      <c r="M339">
        <v>1.1060000000000001</v>
      </c>
      <c r="N339" s="1">
        <f t="shared" si="52"/>
        <v>0.11472998529102753</v>
      </c>
      <c r="O339">
        <v>2</v>
      </c>
      <c r="P339" t="s">
        <v>40</v>
      </c>
      <c r="Q339" s="23">
        <f t="shared" si="53"/>
        <v>4.5089459534625007</v>
      </c>
      <c r="R339" s="18">
        <f t="shared" si="54"/>
        <v>0.24602361057553324</v>
      </c>
      <c r="S339" s="18">
        <f t="shared" ca="1" si="55"/>
        <v>0.69240968264285607</v>
      </c>
      <c r="T339" s="18">
        <f t="shared" ca="1" si="56"/>
        <v>0.23698352723956545</v>
      </c>
      <c r="U339" s="18">
        <f t="shared" ca="1" si="57"/>
        <v>9.0400833359677857E-3</v>
      </c>
    </row>
    <row r="340" spans="1:21" x14ac:dyDescent="0.25">
      <c r="A340">
        <v>354</v>
      </c>
      <c r="B340">
        <v>4.5730000000000004</v>
      </c>
      <c r="C340">
        <f ca="1">IF(B340="",VLOOKUP(RAND(),$AI$8:$AJ$23,2),B340)</f>
        <v>4.5730000000000004</v>
      </c>
      <c r="D340" s="1">
        <f t="shared" ca="1" si="49"/>
        <v>0.27950819672131155</v>
      </c>
      <c r="E340">
        <v>71.037999999999997</v>
      </c>
      <c r="F340">
        <f ca="1">IF(E340="",VLOOKUP(RAND(),$AP$10:$AQ$17,2),E340)</f>
        <v>71.037999999999997</v>
      </c>
      <c r="G340">
        <f t="shared" ca="1" si="50"/>
        <v>11.111841076177068</v>
      </c>
      <c r="I340">
        <v>6.3929999999999998</v>
      </c>
      <c r="J340">
        <v>1</v>
      </c>
      <c r="K340" s="1">
        <f t="shared" si="51"/>
        <v>0.2</v>
      </c>
      <c r="L340">
        <v>48.683999999999997</v>
      </c>
      <c r="M340">
        <v>4.4489999999999998</v>
      </c>
      <c r="N340" s="1">
        <f t="shared" si="52"/>
        <v>0.46595923513343129</v>
      </c>
      <c r="O340">
        <v>2</v>
      </c>
      <c r="P340" t="s">
        <v>27</v>
      </c>
      <c r="Q340" s="23">
        <f t="shared" si="53"/>
        <v>7.615204129516659</v>
      </c>
      <c r="R340" s="18">
        <f t="shared" si="54"/>
        <v>0.48688168299859419</v>
      </c>
      <c r="S340" s="18">
        <f t="shared" ca="1" si="55"/>
        <v>0.94546743185474291</v>
      </c>
      <c r="T340" s="18">
        <f t="shared" ca="1" si="56"/>
        <v>0.34507546212926643</v>
      </c>
      <c r="U340" s="18">
        <f t="shared" ca="1" si="57"/>
        <v>0.14180622086932776</v>
      </c>
    </row>
    <row r="341" spans="1:21" x14ac:dyDescent="0.25">
      <c r="A341">
        <v>818</v>
      </c>
      <c r="B341">
        <v>5.2640000000000002</v>
      </c>
      <c r="C341">
        <f ca="1">IF(B341="",VLOOKUP(RAND(),$AI$8:$AJ$23,2),B341)</f>
        <v>5.2640000000000002</v>
      </c>
      <c r="D341" s="1">
        <f t="shared" ca="1" si="49"/>
        <v>0.32307692307692315</v>
      </c>
      <c r="E341">
        <v>84.914000000000001</v>
      </c>
      <c r="F341">
        <f ca="1">IF(E341="",VLOOKUP(RAND(),$AP$10:$AQ$17,2),E341)</f>
        <v>84.914000000000001</v>
      </c>
      <c r="G341">
        <f t="shared" ca="1" si="50"/>
        <v>10.168123578014608</v>
      </c>
      <c r="I341">
        <v>8.3510000000000009</v>
      </c>
      <c r="J341">
        <v>1</v>
      </c>
      <c r="K341" s="1">
        <f t="shared" si="51"/>
        <v>0.2</v>
      </c>
      <c r="L341">
        <v>49.152999999999999</v>
      </c>
      <c r="M341">
        <v>2.2130000000000001</v>
      </c>
      <c r="N341" s="1">
        <f t="shared" si="52"/>
        <v>0.23103593191847027</v>
      </c>
      <c r="O341">
        <v>2</v>
      </c>
      <c r="P341" t="s">
        <v>31</v>
      </c>
      <c r="Q341" s="23">
        <f t="shared" si="53"/>
        <v>5.8858819303077468</v>
      </c>
      <c r="R341" s="18">
        <f t="shared" si="54"/>
        <v>0.3527907002493853</v>
      </c>
      <c r="S341" s="18">
        <f t="shared" ca="1" si="55"/>
        <v>0.75411285499539349</v>
      </c>
      <c r="T341" s="18">
        <f t="shared" ca="1" si="56"/>
        <v>0.26333962701991226</v>
      </c>
      <c r="U341" s="18">
        <f t="shared" ca="1" si="57"/>
        <v>8.9451073229473044E-2</v>
      </c>
    </row>
    <row r="342" spans="1:21" x14ac:dyDescent="0.25">
      <c r="A342">
        <v>981</v>
      </c>
      <c r="B342">
        <v>3.57</v>
      </c>
      <c r="C342">
        <f ca="1">IF(B342="",VLOOKUP(RAND(),$AI$8:$AJ$23,2),B342)</f>
        <v>3.57</v>
      </c>
      <c r="D342" s="1">
        <f t="shared" ca="1" si="49"/>
        <v>0.21626733921815888</v>
      </c>
      <c r="E342">
        <v>74.09</v>
      </c>
      <c r="F342">
        <f ca="1">IF(E342="",VLOOKUP(RAND(),$AP$10:$AQ$17,2),E342)</f>
        <v>74.09</v>
      </c>
      <c r="G342">
        <f t="shared" ca="1" si="50"/>
        <v>11.273584905660378</v>
      </c>
      <c r="I342">
        <v>6.5720000000000001</v>
      </c>
      <c r="J342">
        <v>0</v>
      </c>
      <c r="K342" s="1">
        <f t="shared" si="51"/>
        <v>0</v>
      </c>
      <c r="L342">
        <v>49.189</v>
      </c>
      <c r="M342">
        <v>3.7320000000000002</v>
      </c>
      <c r="N342" s="1">
        <f t="shared" si="52"/>
        <v>0.3906282832527842</v>
      </c>
      <c r="O342">
        <v>2</v>
      </c>
      <c r="P342" t="s">
        <v>36</v>
      </c>
      <c r="Q342" s="23">
        <f t="shared" si="53"/>
        <v>7.484631771150335</v>
      </c>
      <c r="R342" s="18">
        <f t="shared" si="54"/>
        <v>0.47675715220772613</v>
      </c>
      <c r="S342" s="18">
        <f t="shared" ca="1" si="55"/>
        <v>0.60689562247094309</v>
      </c>
      <c r="T342" s="18">
        <f t="shared" ca="1" si="56"/>
        <v>0.20045676505566229</v>
      </c>
      <c r="U342" s="18">
        <f t="shared" ca="1" si="57"/>
        <v>0.27630038715206384</v>
      </c>
    </row>
    <row r="343" spans="1:21" x14ac:dyDescent="0.25">
      <c r="A343">
        <v>698</v>
      </c>
      <c r="B343">
        <v>4.1520000000000001</v>
      </c>
      <c r="C343">
        <f ca="1">IF(B343="",VLOOKUP(RAND(),$AI$8:$AJ$23,2),B343)</f>
        <v>4.1520000000000001</v>
      </c>
      <c r="D343" s="1">
        <f t="shared" ca="1" si="49"/>
        <v>0.2529634300126104</v>
      </c>
      <c r="E343">
        <v>87.313999999999993</v>
      </c>
      <c r="F343">
        <f ca="1">IF(E343="",VLOOKUP(RAND(),$AP$10:$AQ$17,2),E343)</f>
        <v>87.313999999999993</v>
      </c>
      <c r="G343">
        <f t="shared" ca="1" si="50"/>
        <v>8.4960591612338234</v>
      </c>
      <c r="I343">
        <v>10.276999999999999</v>
      </c>
      <c r="J343">
        <v>1</v>
      </c>
      <c r="K343" s="1">
        <f t="shared" si="51"/>
        <v>0.2</v>
      </c>
      <c r="L343">
        <v>49.594999999999999</v>
      </c>
      <c r="M343">
        <v>7.0190000000000001</v>
      </c>
      <c r="N343" s="1">
        <f t="shared" si="52"/>
        <v>0.73597394410590455</v>
      </c>
      <c r="O343">
        <v>2</v>
      </c>
      <c r="P343" t="s">
        <v>38</v>
      </c>
      <c r="Q343" s="23">
        <f t="shared" si="53"/>
        <v>4.8258246570010703</v>
      </c>
      <c r="R343" s="18">
        <f t="shared" si="54"/>
        <v>0.2705942642045791</v>
      </c>
      <c r="S343" s="18">
        <f t="shared" ca="1" si="55"/>
        <v>1.188937374118515</v>
      </c>
      <c r="T343" s="18">
        <f t="shared" ca="1" si="56"/>
        <v>0.44907202903439369</v>
      </c>
      <c r="U343" s="18">
        <f t="shared" ca="1" si="57"/>
        <v>-0.17847776482981459</v>
      </c>
    </row>
    <row r="344" spans="1:21" x14ac:dyDescent="0.25">
      <c r="A344">
        <v>544</v>
      </c>
      <c r="B344">
        <v>4.1449999999999996</v>
      </c>
      <c r="C344">
        <f ca="1">IF(B344="",VLOOKUP(RAND(),$AI$8:$AJ$23,2),B344)</f>
        <v>4.1449999999999996</v>
      </c>
      <c r="D344" s="1">
        <f t="shared" ca="1" si="49"/>
        <v>0.2525220680958386</v>
      </c>
      <c r="E344">
        <v>84.218000000000004</v>
      </c>
      <c r="F344">
        <f ca="1">IF(E344="",VLOOKUP(RAND(),$AP$10:$AQ$17,2),E344)</f>
        <v>84.218000000000004</v>
      </c>
      <c r="G344">
        <f t="shared" ca="1" si="50"/>
        <v>15.974582701062216</v>
      </c>
      <c r="I344">
        <v>5.2720000000000002</v>
      </c>
      <c r="J344">
        <v>4</v>
      </c>
      <c r="K344" s="1">
        <f t="shared" si="51"/>
        <v>0.8</v>
      </c>
      <c r="L344">
        <v>50.052</v>
      </c>
      <c r="M344">
        <v>1.756</v>
      </c>
      <c r="N344" s="1">
        <f t="shared" si="52"/>
        <v>0.18302164320235342</v>
      </c>
      <c r="O344">
        <v>2</v>
      </c>
      <c r="P344" t="s">
        <v>28</v>
      </c>
      <c r="Q344" s="23">
        <f t="shared" si="53"/>
        <v>9.4939301972685879</v>
      </c>
      <c r="R344" s="18">
        <f t="shared" si="54"/>
        <v>0.63255738464439226</v>
      </c>
      <c r="S344" s="18">
        <f t="shared" ca="1" si="55"/>
        <v>1.2355437112981922</v>
      </c>
      <c r="T344" s="18">
        <f t="shared" ca="1" si="56"/>
        <v>0.46897961605578531</v>
      </c>
      <c r="U344" s="18">
        <f t="shared" ca="1" si="57"/>
        <v>0.16357776858860695</v>
      </c>
    </row>
    <row r="345" spans="1:21" x14ac:dyDescent="0.25">
      <c r="A345">
        <v>486</v>
      </c>
      <c r="B345">
        <v>11.266999999999999</v>
      </c>
      <c r="C345">
        <f ca="1">IF(B345="",VLOOKUP(RAND(),$AI$8:$AJ$23,2),B345)</f>
        <v>11.266999999999999</v>
      </c>
      <c r="D345" s="1">
        <f t="shared" ca="1" si="49"/>
        <v>0.70157629255989906</v>
      </c>
      <c r="E345">
        <v>88.424999999999997</v>
      </c>
      <c r="F345">
        <f ca="1">IF(E345="",VLOOKUP(RAND(),$AP$10:$AQ$17,2),E345)</f>
        <v>88.424999999999997</v>
      </c>
      <c r="G345">
        <f t="shared" ca="1" si="50"/>
        <v>14.749791492910758</v>
      </c>
      <c r="I345">
        <v>5.9950000000000001</v>
      </c>
      <c r="J345">
        <v>1</v>
      </c>
      <c r="K345" s="1">
        <f t="shared" si="51"/>
        <v>0.2</v>
      </c>
      <c r="L345">
        <v>50.530999999999999</v>
      </c>
      <c r="M345">
        <v>2.863</v>
      </c>
      <c r="N345" s="1">
        <f t="shared" si="52"/>
        <v>0.29932758982979618</v>
      </c>
      <c r="O345">
        <v>2</v>
      </c>
      <c r="P345" t="s">
        <v>62</v>
      </c>
      <c r="Q345" s="23">
        <f t="shared" si="53"/>
        <v>8.4288573811509586</v>
      </c>
      <c r="R345" s="18">
        <f t="shared" si="54"/>
        <v>0.54997204532589361</v>
      </c>
      <c r="S345" s="18">
        <f t="shared" ca="1" si="55"/>
        <v>1.2009038823896954</v>
      </c>
      <c r="T345" s="18">
        <f t="shared" ca="1" si="56"/>
        <v>0.45418344347214112</v>
      </c>
      <c r="U345" s="18">
        <f t="shared" ca="1" si="57"/>
        <v>9.5788601853752486E-2</v>
      </c>
    </row>
    <row r="346" spans="1:21" x14ac:dyDescent="0.25">
      <c r="A346">
        <v>711</v>
      </c>
      <c r="B346">
        <v>5.4509999999999996</v>
      </c>
      <c r="C346">
        <f ca="1">IF(B346="",VLOOKUP(RAND(),$AI$8:$AJ$23,2),B346)</f>
        <v>5.4509999999999996</v>
      </c>
      <c r="D346" s="1">
        <f t="shared" ca="1" si="49"/>
        <v>0.33486759142496847</v>
      </c>
      <c r="E346">
        <v>73.319000000000003</v>
      </c>
      <c r="F346">
        <f ca="1">IF(E346="",VLOOKUP(RAND(),$AP$10:$AQ$17,2),E346)</f>
        <v>73.319000000000003</v>
      </c>
      <c r="G346">
        <f t="shared" ca="1" si="50"/>
        <v>7.8914002798407061</v>
      </c>
      <c r="I346">
        <v>9.2910000000000004</v>
      </c>
      <c r="J346">
        <v>0</v>
      </c>
      <c r="K346" s="1">
        <f t="shared" si="51"/>
        <v>0</v>
      </c>
      <c r="L346">
        <v>50.539000000000001</v>
      </c>
      <c r="M346">
        <v>2.012</v>
      </c>
      <c r="N346" s="1">
        <f t="shared" si="52"/>
        <v>0.2099180500105064</v>
      </c>
      <c r="O346">
        <v>2</v>
      </c>
      <c r="P346" t="s">
        <v>18</v>
      </c>
      <c r="Q346" s="23">
        <f t="shared" si="53"/>
        <v>5.4395651705951993</v>
      </c>
      <c r="R346" s="18">
        <f t="shared" si="54"/>
        <v>0.31818346918817797</v>
      </c>
      <c r="S346" s="18">
        <f t="shared" ca="1" si="55"/>
        <v>0.54478564143547481</v>
      </c>
      <c r="T346" s="18">
        <f t="shared" ca="1" si="56"/>
        <v>0.17392689965144159</v>
      </c>
      <c r="U346" s="18">
        <f t="shared" ca="1" si="57"/>
        <v>0.14425656953673638</v>
      </c>
    </row>
    <row r="347" spans="1:21" x14ac:dyDescent="0.25">
      <c r="A347">
        <v>73</v>
      </c>
      <c r="B347">
        <v>9.26</v>
      </c>
      <c r="C347">
        <f ca="1">IF(B347="",VLOOKUP(RAND(),$AI$8:$AJ$23,2),B347)</f>
        <v>9.26</v>
      </c>
      <c r="D347" s="1">
        <f t="shared" ca="1" si="49"/>
        <v>0.57503152585119799</v>
      </c>
      <c r="E347">
        <v>76.631</v>
      </c>
      <c r="F347">
        <f ca="1">IF(E347="",VLOOKUP(RAND(),$AP$10:$AQ$17,2),E347)</f>
        <v>76.631</v>
      </c>
      <c r="G347">
        <f t="shared" ca="1" si="50"/>
        <v>18.977464091134223</v>
      </c>
      <c r="I347">
        <v>4.0380000000000003</v>
      </c>
      <c r="J347">
        <v>5</v>
      </c>
      <c r="K347" s="1">
        <f t="shared" si="51"/>
        <v>1</v>
      </c>
      <c r="L347">
        <v>50.554000000000002</v>
      </c>
      <c r="M347">
        <v>5.61</v>
      </c>
      <c r="N347" s="1">
        <f t="shared" si="52"/>
        <v>0.58793864257196882</v>
      </c>
      <c r="O347">
        <v>2</v>
      </c>
      <c r="P347" t="s">
        <v>41</v>
      </c>
      <c r="Q347" s="23">
        <f t="shared" si="53"/>
        <v>12.519564140663695</v>
      </c>
      <c r="R347" s="18">
        <f t="shared" si="54"/>
        <v>0.86716388486442553</v>
      </c>
      <c r="S347" s="18">
        <f t="shared" ca="1" si="55"/>
        <v>2.1629701684231666</v>
      </c>
      <c r="T347" s="18">
        <f t="shared" ca="1" si="56"/>
        <v>0.86512366037272537</v>
      </c>
      <c r="U347" s="18">
        <f t="shared" ca="1" si="57"/>
        <v>2.04022449170016E-3</v>
      </c>
    </row>
    <row r="348" spans="1:21" x14ac:dyDescent="0.25">
      <c r="A348">
        <v>735</v>
      </c>
      <c r="B348">
        <v>5.7709999999999999</v>
      </c>
      <c r="C348">
        <f ca="1">IF(B348="",VLOOKUP(RAND(),$AI$8:$AJ$23,2),B348)</f>
        <v>5.7709999999999999</v>
      </c>
      <c r="D348" s="1">
        <f t="shared" ca="1" si="49"/>
        <v>0.35504413619167718</v>
      </c>
      <c r="E348">
        <v>81.978999999999999</v>
      </c>
      <c r="F348">
        <f ca="1">IF(E348="",VLOOKUP(RAND(),$AP$10:$AQ$17,2),E348)</f>
        <v>81.978999999999999</v>
      </c>
      <c r="G348">
        <f t="shared" ca="1" si="50"/>
        <v>18.652787258248011</v>
      </c>
      <c r="I348">
        <v>4.3949999999999996</v>
      </c>
      <c r="J348">
        <v>4</v>
      </c>
      <c r="K348" s="1">
        <f t="shared" si="51"/>
        <v>0.8</v>
      </c>
      <c r="L348">
        <v>50.643000000000001</v>
      </c>
      <c r="M348">
        <v>3.863</v>
      </c>
      <c r="N348" s="1">
        <f t="shared" si="52"/>
        <v>0.40439167892414374</v>
      </c>
      <c r="O348">
        <v>2</v>
      </c>
      <c r="P348" t="s">
        <v>62</v>
      </c>
      <c r="Q348" s="23">
        <f t="shared" si="53"/>
        <v>11.522866894197954</v>
      </c>
      <c r="R348" s="18">
        <f t="shared" si="54"/>
        <v>0.78988036109820092</v>
      </c>
      <c r="S348" s="18">
        <f t="shared" ca="1" si="55"/>
        <v>1.559435815115821</v>
      </c>
      <c r="T348" s="18">
        <f t="shared" ca="1" si="56"/>
        <v>0.60732797450826326</v>
      </c>
      <c r="U348" s="18">
        <f t="shared" ca="1" si="57"/>
        <v>0.18255238658993767</v>
      </c>
    </row>
    <row r="349" spans="1:21" x14ac:dyDescent="0.25">
      <c r="A349">
        <v>88</v>
      </c>
      <c r="B349">
        <v>5.3710000000000004</v>
      </c>
      <c r="C349">
        <f ca="1">IF(B349="",VLOOKUP(RAND(),$AI$8:$AJ$23,2),B349)</f>
        <v>5.3710000000000004</v>
      </c>
      <c r="D349" s="1">
        <f t="shared" ca="1" si="49"/>
        <v>0.32982345523329137</v>
      </c>
      <c r="E349">
        <v>50.072000000000003</v>
      </c>
      <c r="F349">
        <f ca="1">IF(E349="",VLOOKUP(RAND(),$AP$10:$AQ$17,2),E349)</f>
        <v>50.072000000000003</v>
      </c>
      <c r="G349">
        <f t="shared" ca="1" si="50"/>
        <v>6.5325505544683633</v>
      </c>
      <c r="I349">
        <v>7.665</v>
      </c>
      <c r="J349">
        <v>1</v>
      </c>
      <c r="K349" s="1">
        <f t="shared" si="51"/>
        <v>0.2</v>
      </c>
      <c r="L349">
        <v>50.892000000000003</v>
      </c>
      <c r="M349">
        <v>2.2719999999999998</v>
      </c>
      <c r="N349" s="1">
        <f t="shared" si="52"/>
        <v>0.23723471317503675</v>
      </c>
      <c r="O349">
        <v>2</v>
      </c>
      <c r="P349" t="s">
        <v>56</v>
      </c>
      <c r="Q349" s="23">
        <f t="shared" si="53"/>
        <v>6.6395303326810176</v>
      </c>
      <c r="R349" s="18">
        <f t="shared" si="54"/>
        <v>0.41122830948601707</v>
      </c>
      <c r="S349" s="18">
        <f t="shared" ca="1" si="55"/>
        <v>0.76705816840832819</v>
      </c>
      <c r="T349" s="18">
        <f t="shared" ca="1" si="56"/>
        <v>0.26886913156547781</v>
      </c>
      <c r="U349" s="18">
        <f t="shared" ca="1" si="57"/>
        <v>0.14235917792053926</v>
      </c>
    </row>
    <row r="350" spans="1:21" x14ac:dyDescent="0.25">
      <c r="A350">
        <v>593</v>
      </c>
      <c r="B350">
        <v>8.7100000000000009</v>
      </c>
      <c r="C350">
        <f ca="1">IF(B350="",VLOOKUP(RAND(),$AI$8:$AJ$23,2),B350)</f>
        <v>8.7100000000000009</v>
      </c>
      <c r="D350" s="1">
        <f t="shared" ca="1" si="49"/>
        <v>0.54035308953341743</v>
      </c>
      <c r="E350">
        <v>63.37</v>
      </c>
      <c r="F350">
        <f ca="1">IF(E350="",VLOOKUP(RAND(),$AP$10:$AQ$17,2),E350)</f>
        <v>63.37</v>
      </c>
      <c r="G350">
        <f t="shared" ca="1" si="50"/>
        <v>11.999621283847757</v>
      </c>
      <c r="I350">
        <v>5.2809999999999997</v>
      </c>
      <c r="J350">
        <v>2</v>
      </c>
      <c r="K350" s="1">
        <f t="shared" si="51"/>
        <v>0.4</v>
      </c>
      <c r="L350">
        <v>51.146999999999998</v>
      </c>
      <c r="M350">
        <v>1.1890000000000001</v>
      </c>
      <c r="N350" s="1">
        <f t="shared" si="52"/>
        <v>0.12345030468585837</v>
      </c>
      <c r="O350">
        <v>2</v>
      </c>
      <c r="P350" t="s">
        <v>18</v>
      </c>
      <c r="Q350" s="23">
        <f t="shared" si="53"/>
        <v>9.6850975194092026</v>
      </c>
      <c r="R350" s="18">
        <f t="shared" si="54"/>
        <v>0.64738042577987054</v>
      </c>
      <c r="S350" s="18">
        <f t="shared" ca="1" si="55"/>
        <v>1.0638033942192759</v>
      </c>
      <c r="T350" s="18">
        <f t="shared" ca="1" si="56"/>
        <v>0.39562188158827732</v>
      </c>
      <c r="U350" s="18">
        <f t="shared" ca="1" si="57"/>
        <v>0.25175854419159321</v>
      </c>
    </row>
    <row r="351" spans="1:21" x14ac:dyDescent="0.25">
      <c r="A351">
        <v>890</v>
      </c>
      <c r="B351">
        <v>5.95</v>
      </c>
      <c r="C351">
        <f ca="1">IF(B351="",VLOOKUP(RAND(),$AI$8:$AJ$23,2),B351)</f>
        <v>5.95</v>
      </c>
      <c r="D351" s="1">
        <f t="shared" ca="1" si="49"/>
        <v>0.36633039092055492</v>
      </c>
      <c r="E351">
        <v>74.221999999999994</v>
      </c>
      <c r="F351">
        <f ca="1">IF(E351="",VLOOKUP(RAND(),$AP$10:$AQ$17,2),E351)</f>
        <v>74.221999999999994</v>
      </c>
      <c r="G351">
        <f t="shared" ca="1" si="50"/>
        <v>17.349696119682093</v>
      </c>
      <c r="I351">
        <v>4.2779999999999996</v>
      </c>
      <c r="J351">
        <v>4</v>
      </c>
      <c r="K351" s="1">
        <f t="shared" si="51"/>
        <v>0.8</v>
      </c>
      <c r="L351">
        <v>51.238</v>
      </c>
      <c r="M351">
        <v>4.6120000000000001</v>
      </c>
      <c r="N351" s="1">
        <f t="shared" si="52"/>
        <v>0.48308468165580998</v>
      </c>
      <c r="O351">
        <v>2</v>
      </c>
      <c r="P351" t="s">
        <v>64</v>
      </c>
      <c r="Q351" s="23">
        <f t="shared" si="53"/>
        <v>11.977092099111735</v>
      </c>
      <c r="R351" s="18">
        <f t="shared" si="54"/>
        <v>0.82510080997939395</v>
      </c>
      <c r="S351" s="18">
        <f t="shared" ca="1" si="55"/>
        <v>1.649415072576365</v>
      </c>
      <c r="T351" s="18">
        <f t="shared" ca="1" si="56"/>
        <v>0.6457620160230525</v>
      </c>
      <c r="U351" s="18">
        <f t="shared" ca="1" si="57"/>
        <v>0.17933879395634145</v>
      </c>
    </row>
    <row r="352" spans="1:21" x14ac:dyDescent="0.25">
      <c r="A352">
        <v>58</v>
      </c>
      <c r="B352">
        <v>5.9269999999999996</v>
      </c>
      <c r="C352">
        <f ca="1">IF(B352="",VLOOKUP(RAND(),$AI$8:$AJ$23,2),B352)</f>
        <v>5.9269999999999996</v>
      </c>
      <c r="D352" s="1">
        <f t="shared" ca="1" si="49"/>
        <v>0.36488020176544766</v>
      </c>
      <c r="E352">
        <v>66.991</v>
      </c>
      <c r="F352">
        <f ca="1">IF(E352="",VLOOKUP(RAND(),$AP$10:$AQ$17,2),E352)</f>
        <v>66.991</v>
      </c>
      <c r="G352">
        <f t="shared" ca="1" si="50"/>
        <v>7.7643718127028283</v>
      </c>
      <c r="I352">
        <v>8.6280000000000001</v>
      </c>
      <c r="J352">
        <v>1</v>
      </c>
      <c r="K352" s="1">
        <f t="shared" si="51"/>
        <v>0.2</v>
      </c>
      <c r="L352">
        <v>51.585000000000001</v>
      </c>
      <c r="M352">
        <v>1.845</v>
      </c>
      <c r="N352" s="1">
        <f t="shared" si="52"/>
        <v>0.19237234713175036</v>
      </c>
      <c r="O352">
        <v>2</v>
      </c>
      <c r="P352" t="s">
        <v>69</v>
      </c>
      <c r="Q352" s="23">
        <f t="shared" si="53"/>
        <v>5.9787899860917939</v>
      </c>
      <c r="R352" s="18">
        <f t="shared" si="54"/>
        <v>0.35999475540527248</v>
      </c>
      <c r="S352" s="18">
        <f t="shared" ca="1" si="55"/>
        <v>0.75725254889719806</v>
      </c>
      <c r="T352" s="18">
        <f t="shared" ca="1" si="56"/>
        <v>0.26468072639293833</v>
      </c>
      <c r="U352" s="18">
        <f t="shared" ca="1" si="57"/>
        <v>9.5314029012334156E-2</v>
      </c>
    </row>
    <row r="353" spans="1:21" x14ac:dyDescent="0.25">
      <c r="A353">
        <v>221</v>
      </c>
      <c r="B353">
        <v>6.1760000000000002</v>
      </c>
      <c r="C353">
        <f ca="1">IF(B353="",VLOOKUP(RAND(),$AI$8:$AJ$23,2),B353)</f>
        <v>6.1760000000000002</v>
      </c>
      <c r="D353" s="1">
        <f t="shared" ca="1" si="49"/>
        <v>0.38058007566204294</v>
      </c>
      <c r="E353">
        <v>90.335999999999999</v>
      </c>
      <c r="F353">
        <f ca="1">IF(E353="",VLOOKUP(RAND(),$AP$10:$AQ$17,2),E353)</f>
        <v>90.335999999999999</v>
      </c>
      <c r="G353">
        <f t="shared" ca="1" si="50"/>
        <v>11.503374506558004</v>
      </c>
      <c r="I353">
        <v>7.8529999999999998</v>
      </c>
      <c r="J353">
        <v>2</v>
      </c>
      <c r="K353" s="1">
        <f t="shared" si="51"/>
        <v>0.4</v>
      </c>
      <c r="L353">
        <v>51.639000000000003</v>
      </c>
      <c r="M353">
        <v>7.0279999999999996</v>
      </c>
      <c r="N353" s="1">
        <f t="shared" si="52"/>
        <v>0.73691952090775359</v>
      </c>
      <c r="O353">
        <v>2</v>
      </c>
      <c r="P353" t="s">
        <v>27</v>
      </c>
      <c r="Q353" s="23">
        <f t="shared" si="53"/>
        <v>6.5757035527823771</v>
      </c>
      <c r="R353" s="18">
        <f t="shared" si="54"/>
        <v>0.40627920535363427</v>
      </c>
      <c r="S353" s="18">
        <f t="shared" ca="1" si="55"/>
        <v>1.5174995965697966</v>
      </c>
      <c r="T353" s="18">
        <f t="shared" ca="1" si="56"/>
        <v>0.58941519760767669</v>
      </c>
      <c r="U353" s="18">
        <f t="shared" ca="1" si="57"/>
        <v>-0.18313599225404242</v>
      </c>
    </row>
    <row r="354" spans="1:21" x14ac:dyDescent="0.25">
      <c r="A354">
        <v>175</v>
      </c>
      <c r="B354">
        <v>7.3550000000000004</v>
      </c>
      <c r="C354">
        <f ca="1">IF(B354="",VLOOKUP(RAND(),$AI$8:$AJ$23,2),B354)</f>
        <v>7.3550000000000004</v>
      </c>
      <c r="D354" s="1">
        <f t="shared" ca="1" si="49"/>
        <v>0.45491803278688531</v>
      </c>
      <c r="E354">
        <v>93.268000000000001</v>
      </c>
      <c r="F354">
        <f ca="1">IF(E354="",VLOOKUP(RAND(),$AP$10:$AQ$17,2),E354)</f>
        <v>93.268000000000001</v>
      </c>
      <c r="G354">
        <f t="shared" ca="1" si="50"/>
        <v>7.9566626855485412</v>
      </c>
      <c r="I354">
        <v>11.722</v>
      </c>
      <c r="J354">
        <v>0</v>
      </c>
      <c r="K354" s="1">
        <f t="shared" si="51"/>
        <v>0</v>
      </c>
      <c r="L354">
        <v>51.758000000000003</v>
      </c>
      <c r="M354">
        <v>0.23499999999999999</v>
      </c>
      <c r="N354" s="1">
        <f t="shared" si="52"/>
        <v>2.3219163689850806E-2</v>
      </c>
      <c r="O354">
        <v>2</v>
      </c>
      <c r="P354" t="s">
        <v>21</v>
      </c>
      <c r="Q354" s="23">
        <f t="shared" si="53"/>
        <v>4.4154581129500086</v>
      </c>
      <c r="R354" s="18">
        <f t="shared" si="54"/>
        <v>0.2387745991332722</v>
      </c>
      <c r="S354" s="18">
        <f t="shared" ca="1" si="55"/>
        <v>0.47813719647673614</v>
      </c>
      <c r="T354" s="18">
        <f t="shared" ca="1" si="56"/>
        <v>0.14545845956052891</v>
      </c>
      <c r="U354" s="18">
        <f t="shared" ca="1" si="57"/>
        <v>9.331613957274329E-2</v>
      </c>
    </row>
    <row r="355" spans="1:21" x14ac:dyDescent="0.25">
      <c r="A355">
        <v>188</v>
      </c>
      <c r="B355">
        <v>1.732</v>
      </c>
      <c r="C355">
        <f ca="1">IF(B355="",VLOOKUP(RAND(),$AI$8:$AJ$23,2),B355)</f>
        <v>1.732</v>
      </c>
      <c r="D355" s="1">
        <f t="shared" ca="1" si="49"/>
        <v>0.10037831021437579</v>
      </c>
      <c r="F355">
        <f ca="1">IF(E355="",VLOOKUP(RAND(),$AP$10:$AQ$17,2),E355)</f>
        <v>80</v>
      </c>
      <c r="G355">
        <f t="shared" ca="1" si="50"/>
        <v>11.046672190002761</v>
      </c>
      <c r="I355">
        <v>7.242</v>
      </c>
      <c r="J355">
        <v>1</v>
      </c>
      <c r="K355" s="1">
        <f t="shared" si="51"/>
        <v>0.2</v>
      </c>
      <c r="L355">
        <v>51.86</v>
      </c>
      <c r="M355">
        <v>7.048</v>
      </c>
      <c r="N355" s="1">
        <f t="shared" si="52"/>
        <v>0.73902080268964065</v>
      </c>
      <c r="O355">
        <v>2</v>
      </c>
      <c r="P355" t="s">
        <v>41</v>
      </c>
      <c r="Q355" s="23">
        <f t="shared" si="53"/>
        <v>7.1610052471692898</v>
      </c>
      <c r="R355" s="18">
        <f t="shared" si="54"/>
        <v>0.45166327515914589</v>
      </c>
      <c r="S355" s="18">
        <f t="shared" ca="1" si="55"/>
        <v>1.0393991129040165</v>
      </c>
      <c r="T355" s="18">
        <f t="shared" ca="1" si="56"/>
        <v>0.38519775509867421</v>
      </c>
      <c r="U355" s="18">
        <f t="shared" ca="1" si="57"/>
        <v>6.6465520060471683E-2</v>
      </c>
    </row>
    <row r="356" spans="1:21" x14ac:dyDescent="0.25">
      <c r="A356">
        <v>229</v>
      </c>
      <c r="B356">
        <v>7.85</v>
      </c>
      <c r="C356">
        <f ca="1">IF(B356="",VLOOKUP(RAND(),$AI$8:$AJ$23,2),B356)</f>
        <v>7.85</v>
      </c>
      <c r="D356" s="1">
        <f t="shared" ca="1" si="49"/>
        <v>0.48612862547288777</v>
      </c>
      <c r="E356">
        <v>86.275000000000006</v>
      </c>
      <c r="F356">
        <f ca="1">IF(E356="",VLOOKUP(RAND(),$AP$10:$AQ$17,2),E356)</f>
        <v>86.275000000000006</v>
      </c>
      <c r="G356">
        <f t="shared" ca="1" si="50"/>
        <v>9.3695699391833198</v>
      </c>
      <c r="I356">
        <v>9.2080000000000002</v>
      </c>
      <c r="J356">
        <v>0</v>
      </c>
      <c r="K356" s="1">
        <f t="shared" si="51"/>
        <v>0</v>
      </c>
      <c r="L356">
        <v>52.057000000000002</v>
      </c>
      <c r="M356">
        <v>4.2789999999999999</v>
      </c>
      <c r="N356" s="1">
        <f t="shared" si="52"/>
        <v>0.44809833998739224</v>
      </c>
      <c r="O356">
        <v>2</v>
      </c>
      <c r="P356" t="s">
        <v>26</v>
      </c>
      <c r="Q356" s="23">
        <f t="shared" si="53"/>
        <v>5.6534535186794095</v>
      </c>
      <c r="R356" s="18">
        <f t="shared" si="54"/>
        <v>0.33476828999620128</v>
      </c>
      <c r="S356" s="18">
        <f t="shared" ca="1" si="55"/>
        <v>0.93422696546027995</v>
      </c>
      <c r="T356" s="18">
        <f t="shared" ca="1" si="56"/>
        <v>0.34027417165140467</v>
      </c>
      <c r="U356" s="18">
        <f t="shared" ca="1" si="57"/>
        <v>-5.5058816552033818E-3</v>
      </c>
    </row>
    <row r="357" spans="1:21" x14ac:dyDescent="0.25">
      <c r="A357">
        <v>855</v>
      </c>
      <c r="B357">
        <v>2.1120000000000001</v>
      </c>
      <c r="C357">
        <f ca="1">IF(B357="",VLOOKUP(RAND(),$AI$8:$AJ$23,2),B357)</f>
        <v>2.1120000000000001</v>
      </c>
      <c r="D357" s="1">
        <f t="shared" ca="1" si="49"/>
        <v>0.12433795712484237</v>
      </c>
      <c r="E357">
        <v>69.585999999999999</v>
      </c>
      <c r="F357">
        <f ca="1">IF(E357="",VLOOKUP(RAND(),$AP$10:$AQ$17,2),E357)</f>
        <v>69.585999999999999</v>
      </c>
      <c r="G357">
        <f t="shared" ca="1" si="50"/>
        <v>9.7911917827494008</v>
      </c>
      <c r="I357">
        <v>7.1070000000000002</v>
      </c>
      <c r="J357">
        <v>3</v>
      </c>
      <c r="K357" s="1">
        <f t="shared" si="51"/>
        <v>0.6</v>
      </c>
      <c r="L357">
        <v>52.502000000000002</v>
      </c>
      <c r="M357">
        <v>5.9119999999999999</v>
      </c>
      <c r="N357" s="1">
        <f t="shared" si="52"/>
        <v>0.6196679974784618</v>
      </c>
      <c r="O357">
        <v>2</v>
      </c>
      <c r="P357" t="s">
        <v>36</v>
      </c>
      <c r="Q357" s="23">
        <f t="shared" si="53"/>
        <v>7.3873645701421138</v>
      </c>
      <c r="R357" s="18">
        <f t="shared" si="54"/>
        <v>0.46921509059629035</v>
      </c>
      <c r="S357" s="18">
        <f t="shared" ca="1" si="55"/>
        <v>1.3440059546033043</v>
      </c>
      <c r="T357" s="18">
        <f t="shared" ca="1" si="56"/>
        <v>0.51530854207302645</v>
      </c>
      <c r="U357" s="18">
        <f t="shared" ca="1" si="57"/>
        <v>-4.6093451476736103E-2</v>
      </c>
    </row>
    <row r="358" spans="1:21" x14ac:dyDescent="0.25">
      <c r="A358">
        <v>651</v>
      </c>
      <c r="B358">
        <v>3.6120000000000001</v>
      </c>
      <c r="C358">
        <f ca="1">IF(B358="",VLOOKUP(RAND(),$AI$8:$AJ$23,2),B358)</f>
        <v>3.6120000000000001</v>
      </c>
      <c r="D358" s="1">
        <f t="shared" ca="1" si="49"/>
        <v>0.21891551071878942</v>
      </c>
      <c r="E358">
        <v>65.986999999999995</v>
      </c>
      <c r="F358">
        <f ca="1">IF(E358="",VLOOKUP(RAND(),$AP$10:$AQ$17,2),E358)</f>
        <v>65.986999999999995</v>
      </c>
      <c r="G358">
        <f t="shared" ca="1" si="50"/>
        <v>9.5744341265235047</v>
      </c>
      <c r="I358">
        <v>6.8920000000000003</v>
      </c>
      <c r="J358">
        <v>0</v>
      </c>
      <c r="K358" s="1">
        <f t="shared" si="51"/>
        <v>0</v>
      </c>
      <c r="L358">
        <v>52.624000000000002</v>
      </c>
      <c r="M358">
        <v>2.927</v>
      </c>
      <c r="N358" s="1">
        <f t="shared" si="52"/>
        <v>0.30605169153183442</v>
      </c>
      <c r="O358">
        <v>2</v>
      </c>
      <c r="P358" t="s">
        <v>36</v>
      </c>
      <c r="Q358" s="23">
        <f t="shared" si="53"/>
        <v>7.635519442832269</v>
      </c>
      <c r="R358" s="18">
        <f t="shared" si="54"/>
        <v>0.48845692463291446</v>
      </c>
      <c r="S358" s="18">
        <f t="shared" ca="1" si="55"/>
        <v>0.52496720225062388</v>
      </c>
      <c r="T358" s="18">
        <f t="shared" ca="1" si="56"/>
        <v>0.16546158513467205</v>
      </c>
      <c r="U358" s="18">
        <f t="shared" ca="1" si="57"/>
        <v>0.32299533949824244</v>
      </c>
    </row>
    <row r="359" spans="1:21" x14ac:dyDescent="0.25">
      <c r="A359">
        <v>758</v>
      </c>
      <c r="B359">
        <v>11.266999999999999</v>
      </c>
      <c r="C359">
        <f ca="1">IF(B359="",VLOOKUP(RAND(),$AI$8:$AJ$23,2),B359)</f>
        <v>11.266999999999999</v>
      </c>
      <c r="D359" s="1">
        <f t="shared" ca="1" si="49"/>
        <v>0.70157629255989906</v>
      </c>
      <c r="E359">
        <v>59.765000000000001</v>
      </c>
      <c r="F359">
        <f ca="1">IF(E359="",VLOOKUP(RAND(),$AP$10:$AQ$17,2),E359)</f>
        <v>59.765000000000001</v>
      </c>
      <c r="G359">
        <f t="shared" ca="1" si="50"/>
        <v>13.957262961233068</v>
      </c>
      <c r="I359">
        <v>4.282</v>
      </c>
      <c r="J359">
        <v>3</v>
      </c>
      <c r="K359" s="1">
        <f t="shared" si="51"/>
        <v>0.6</v>
      </c>
      <c r="L359">
        <v>52.869</v>
      </c>
      <c r="M359">
        <v>2.65</v>
      </c>
      <c r="N359" s="1">
        <f t="shared" si="52"/>
        <v>0.27694893885270017</v>
      </c>
      <c r="O359">
        <v>2</v>
      </c>
      <c r="P359" t="s">
        <v>56</v>
      </c>
      <c r="Q359" s="23">
        <f t="shared" si="53"/>
        <v>12.346800560485754</v>
      </c>
      <c r="R359" s="18">
        <f t="shared" si="54"/>
        <v>0.8537678628507549</v>
      </c>
      <c r="S359" s="18">
        <f t="shared" ca="1" si="55"/>
        <v>1.5785252314125993</v>
      </c>
      <c r="T359" s="18">
        <f t="shared" ca="1" si="56"/>
        <v>0.61548189174596879</v>
      </c>
      <c r="U359" s="18">
        <f t="shared" ca="1" si="57"/>
        <v>0.23828597110478611</v>
      </c>
    </row>
    <row r="360" spans="1:21" x14ac:dyDescent="0.25">
      <c r="A360">
        <v>442</v>
      </c>
      <c r="B360">
        <v>1.5980000000000001</v>
      </c>
      <c r="C360">
        <f ca="1">IF(B360="",VLOOKUP(RAND(),$AI$8:$AJ$23,2),B360)</f>
        <v>1.5980000000000001</v>
      </c>
      <c r="D360" s="1">
        <f t="shared" ca="1" si="49"/>
        <v>9.1929382093316539E-2</v>
      </c>
      <c r="E360">
        <v>71.792000000000002</v>
      </c>
      <c r="F360">
        <f ca="1">IF(E360="",VLOOKUP(RAND(),$AP$10:$AQ$17,2),E360)</f>
        <v>71.792000000000002</v>
      </c>
      <c r="G360">
        <f t="shared" ca="1" si="50"/>
        <v>8.6444310656231185</v>
      </c>
      <c r="I360">
        <v>8.3049999999999997</v>
      </c>
      <c r="J360">
        <v>1</v>
      </c>
      <c r="K360" s="1">
        <f t="shared" si="51"/>
        <v>0.2</v>
      </c>
      <c r="L360">
        <v>52.912999999999997</v>
      </c>
      <c r="M360">
        <v>6.1870000000000003</v>
      </c>
      <c r="N360" s="1">
        <f t="shared" si="52"/>
        <v>0.64856062197940745</v>
      </c>
      <c r="O360">
        <v>2</v>
      </c>
      <c r="P360" t="s">
        <v>36</v>
      </c>
      <c r="Q360" s="23">
        <f t="shared" si="53"/>
        <v>6.3712221553281152</v>
      </c>
      <c r="R360" s="18">
        <f t="shared" si="54"/>
        <v>0.39042379590413051</v>
      </c>
      <c r="S360" s="18">
        <f t="shared" ca="1" si="55"/>
        <v>0.9404900040727241</v>
      </c>
      <c r="T360" s="18">
        <f t="shared" ca="1" si="56"/>
        <v>0.34294938694916322</v>
      </c>
      <c r="U360" s="18">
        <f t="shared" ca="1" si="57"/>
        <v>4.7474408954967295E-2</v>
      </c>
    </row>
    <row r="361" spans="1:21" x14ac:dyDescent="0.25">
      <c r="A361">
        <v>353</v>
      </c>
      <c r="B361">
        <v>4.7640000000000002</v>
      </c>
      <c r="C361">
        <f ca="1">IF(B361="",VLOOKUP(RAND(),$AI$8:$AJ$23,2),B361)</f>
        <v>4.7640000000000002</v>
      </c>
      <c r="D361" s="1">
        <f t="shared" ca="1" si="49"/>
        <v>0.2915510718789408</v>
      </c>
      <c r="E361">
        <v>64.363</v>
      </c>
      <c r="F361">
        <f ca="1">IF(E361="",VLOOKUP(RAND(),$AP$10:$AQ$17,2),E361)</f>
        <v>64.363</v>
      </c>
      <c r="G361">
        <f t="shared" ca="1" si="50"/>
        <v>7.2850028296547817</v>
      </c>
      <c r="I361">
        <v>8.8350000000000009</v>
      </c>
      <c r="J361">
        <v>3</v>
      </c>
      <c r="K361" s="1">
        <f t="shared" si="51"/>
        <v>0.6</v>
      </c>
      <c r="L361">
        <v>53.273000000000003</v>
      </c>
      <c r="M361">
        <v>7.8710000000000004</v>
      </c>
      <c r="N361" s="1">
        <f t="shared" si="52"/>
        <v>0.82548854801428873</v>
      </c>
      <c r="O361">
        <v>2</v>
      </c>
      <c r="P361" t="s">
        <v>21</v>
      </c>
      <c r="Q361" s="23">
        <f t="shared" si="53"/>
        <v>6.0297679683078664</v>
      </c>
      <c r="R361" s="18">
        <f t="shared" si="54"/>
        <v>0.36394756867341416</v>
      </c>
      <c r="S361" s="18">
        <f t="shared" ca="1" si="55"/>
        <v>1.7170396198932294</v>
      </c>
      <c r="T361" s="18">
        <f t="shared" ca="1" si="56"/>
        <v>0.6746473917457283</v>
      </c>
      <c r="U361" s="18">
        <f t="shared" ca="1" si="57"/>
        <v>-0.31069982307231414</v>
      </c>
    </row>
    <row r="362" spans="1:21" x14ac:dyDescent="0.25">
      <c r="A362">
        <v>979</v>
      </c>
      <c r="B362">
        <v>1.73</v>
      </c>
      <c r="C362">
        <f ca="1">IF(B362="",VLOOKUP(RAND(),$AI$8:$AJ$23,2),B362)</f>
        <v>1.73</v>
      </c>
      <c r="D362" s="1">
        <f t="shared" ca="1" si="49"/>
        <v>0.10025220680958385</v>
      </c>
      <c r="E362">
        <v>63.706000000000003</v>
      </c>
      <c r="F362">
        <f ca="1">IF(E362="",VLOOKUP(RAND(),$AP$10:$AQ$17,2),E362)</f>
        <v>63.706000000000003</v>
      </c>
      <c r="G362">
        <f t="shared" ca="1" si="50"/>
        <v>11.995104500094145</v>
      </c>
      <c r="I362">
        <v>5.3109999999999999</v>
      </c>
      <c r="J362">
        <v>3</v>
      </c>
      <c r="K362" s="1">
        <f t="shared" si="51"/>
        <v>0.6</v>
      </c>
      <c r="L362">
        <v>53.372999999999998</v>
      </c>
      <c r="M362">
        <v>0.45400000000000001</v>
      </c>
      <c r="N362" s="1">
        <f t="shared" si="52"/>
        <v>4.6228199201512922E-2</v>
      </c>
      <c r="O362">
        <v>2</v>
      </c>
      <c r="P362" t="s">
        <v>36</v>
      </c>
      <c r="Q362" s="23">
        <f t="shared" si="53"/>
        <v>10.049519864432311</v>
      </c>
      <c r="R362" s="18">
        <f t="shared" si="54"/>
        <v>0.67563759520860611</v>
      </c>
      <c r="S362" s="18">
        <f t="shared" ca="1" si="55"/>
        <v>0.74648040601109678</v>
      </c>
      <c r="T362" s="18">
        <f t="shared" ca="1" si="56"/>
        <v>0.26007947718759561</v>
      </c>
      <c r="U362" s="18">
        <f t="shared" ca="1" si="57"/>
        <v>0.4155581180210105</v>
      </c>
    </row>
    <row r="363" spans="1:21" x14ac:dyDescent="0.25">
      <c r="A363">
        <v>31</v>
      </c>
      <c r="B363">
        <v>6.61</v>
      </c>
      <c r="C363">
        <f ca="1">IF(B363="",VLOOKUP(RAND(),$AI$8:$AJ$23,2),B363)</f>
        <v>6.61</v>
      </c>
      <c r="D363" s="1">
        <f t="shared" ca="1" si="49"/>
        <v>0.40794451450189162</v>
      </c>
      <c r="E363">
        <v>62.158000000000001</v>
      </c>
      <c r="F363">
        <f ca="1">IF(E363="",VLOOKUP(RAND(),$AP$10:$AQ$17,2),E363)</f>
        <v>62.158000000000001</v>
      </c>
      <c r="G363">
        <f t="shared" ca="1" si="50"/>
        <v>8.8330254369759835</v>
      </c>
      <c r="I363">
        <v>7.0369999999999999</v>
      </c>
      <c r="J363">
        <v>3</v>
      </c>
      <c r="K363" s="1">
        <f t="shared" si="51"/>
        <v>0.6</v>
      </c>
      <c r="L363">
        <v>53.509</v>
      </c>
      <c r="M363">
        <v>1.5389999999999999</v>
      </c>
      <c r="N363" s="1">
        <f t="shared" si="52"/>
        <v>0.16022273586888</v>
      </c>
      <c r="O363">
        <v>2</v>
      </c>
      <c r="P363" t="s">
        <v>63</v>
      </c>
      <c r="Q363" s="23">
        <f t="shared" si="53"/>
        <v>7.603950547108143</v>
      </c>
      <c r="R363" s="18">
        <f t="shared" si="54"/>
        <v>0.48600908451735253</v>
      </c>
      <c r="S363" s="18">
        <f t="shared" ca="1" si="55"/>
        <v>1.1681672503707716</v>
      </c>
      <c r="T363" s="18">
        <f t="shared" ca="1" si="56"/>
        <v>0.44020020878473093</v>
      </c>
      <c r="U363" s="18">
        <f t="shared" ca="1" si="57"/>
        <v>4.5808875732621601E-2</v>
      </c>
    </row>
    <row r="364" spans="1:21" x14ac:dyDescent="0.25">
      <c r="A364">
        <v>612</v>
      </c>
      <c r="B364">
        <v>2.2799999999999998</v>
      </c>
      <c r="C364">
        <f ca="1">IF(B364="",VLOOKUP(RAND(),$AI$8:$AJ$23,2),B364)</f>
        <v>2.2799999999999998</v>
      </c>
      <c r="D364" s="1">
        <f t="shared" ca="1" si="49"/>
        <v>0.13493064312736441</v>
      </c>
      <c r="E364">
        <v>53.329000000000001</v>
      </c>
      <c r="F364">
        <f ca="1">IF(E364="",VLOOKUP(RAND(),$AP$10:$AQ$17,2),E364)</f>
        <v>53.329000000000001</v>
      </c>
      <c r="G364">
        <f t="shared" ca="1" si="50"/>
        <v>8.6153473344103393</v>
      </c>
      <c r="I364">
        <v>6.19</v>
      </c>
      <c r="J364">
        <v>3</v>
      </c>
      <c r="K364" s="1">
        <f t="shared" si="51"/>
        <v>0.6</v>
      </c>
      <c r="L364">
        <v>53.51</v>
      </c>
      <c r="M364">
        <v>5.2759999999999998</v>
      </c>
      <c r="N364" s="1">
        <f t="shared" si="52"/>
        <v>0.55284723681445669</v>
      </c>
      <c r="O364">
        <v>2</v>
      </c>
      <c r="P364" t="s">
        <v>28</v>
      </c>
      <c r="Q364" s="23">
        <f t="shared" si="53"/>
        <v>8.6445880452342472</v>
      </c>
      <c r="R364" s="18">
        <f t="shared" si="54"/>
        <v>0.56669971861274593</v>
      </c>
      <c r="S364" s="18">
        <f t="shared" ca="1" si="55"/>
        <v>1.2877778799418211</v>
      </c>
      <c r="T364" s="18">
        <f t="shared" ca="1" si="56"/>
        <v>0.49129109386521325</v>
      </c>
      <c r="U364" s="18">
        <f t="shared" ca="1" si="57"/>
        <v>7.5408624747532682E-2</v>
      </c>
    </row>
    <row r="365" spans="1:21" x14ac:dyDescent="0.25">
      <c r="A365">
        <v>884</v>
      </c>
      <c r="B365">
        <v>6.4</v>
      </c>
      <c r="C365">
        <f ca="1">IF(B365="",VLOOKUP(RAND(),$AI$8:$AJ$23,2),B365)</f>
        <v>6.4</v>
      </c>
      <c r="D365" s="1">
        <f t="shared" ca="1" si="49"/>
        <v>0.39470365699873905</v>
      </c>
      <c r="E365">
        <v>71.724999999999994</v>
      </c>
      <c r="F365">
        <f ca="1">IF(E365="",VLOOKUP(RAND(),$AP$10:$AQ$17,2),E365)</f>
        <v>71.724999999999994</v>
      </c>
      <c r="G365">
        <f t="shared" ca="1" si="50"/>
        <v>7.1375261220021891</v>
      </c>
      <c r="I365">
        <v>10.048999999999999</v>
      </c>
      <c r="J365">
        <v>1</v>
      </c>
      <c r="K365" s="1">
        <f t="shared" si="51"/>
        <v>0.2</v>
      </c>
      <c r="L365">
        <v>53.753</v>
      </c>
      <c r="M365">
        <v>6.93</v>
      </c>
      <c r="N365" s="1">
        <f t="shared" si="52"/>
        <v>0.72662324017650759</v>
      </c>
      <c r="O365">
        <v>2</v>
      </c>
      <c r="P365" t="s">
        <v>21</v>
      </c>
      <c r="Q365" s="23">
        <f t="shared" si="53"/>
        <v>5.3490894616379743</v>
      </c>
      <c r="R365" s="18">
        <f t="shared" si="54"/>
        <v>0.31116801727611926</v>
      </c>
      <c r="S365" s="18">
        <f t="shared" ca="1" si="55"/>
        <v>1.3213268971752465</v>
      </c>
      <c r="T365" s="18">
        <f t="shared" ca="1" si="56"/>
        <v>0.50562133349511085</v>
      </c>
      <c r="U365" s="18">
        <f t="shared" ca="1" si="57"/>
        <v>-0.19445331621899159</v>
      </c>
    </row>
    <row r="366" spans="1:21" x14ac:dyDescent="0.25">
      <c r="A366">
        <v>662</v>
      </c>
      <c r="B366">
        <v>6.66</v>
      </c>
      <c r="C366">
        <f ca="1">IF(B366="",VLOOKUP(RAND(),$AI$8:$AJ$23,2),B366)</f>
        <v>6.66</v>
      </c>
      <c r="D366" s="1">
        <f t="shared" ca="1" si="49"/>
        <v>0.41109709962168983</v>
      </c>
      <c r="E366">
        <v>91.051000000000002</v>
      </c>
      <c r="F366">
        <f ca="1">IF(E366="",VLOOKUP(RAND(),$AP$10:$AQ$17,2),E366)</f>
        <v>91.051000000000002</v>
      </c>
      <c r="G366">
        <f t="shared" ca="1" si="50"/>
        <v>17.628460793804454</v>
      </c>
      <c r="I366">
        <v>5.165</v>
      </c>
      <c r="J366">
        <v>2</v>
      </c>
      <c r="K366" s="1">
        <f t="shared" si="51"/>
        <v>0.4</v>
      </c>
      <c r="L366">
        <v>54.192999999999998</v>
      </c>
      <c r="M366">
        <v>4.5129999999999999</v>
      </c>
      <c r="N366" s="1">
        <f t="shared" si="52"/>
        <v>0.47268333683546959</v>
      </c>
      <c r="O366">
        <v>2</v>
      </c>
      <c r="P366" t="s">
        <v>57</v>
      </c>
      <c r="Q366" s="23">
        <f t="shared" si="53"/>
        <v>10.492352371732817</v>
      </c>
      <c r="R366" s="18">
        <f t="shared" si="54"/>
        <v>0.70997465866872067</v>
      </c>
      <c r="S366" s="18">
        <f t="shared" ca="1" si="55"/>
        <v>1.2837804364571594</v>
      </c>
      <c r="T366" s="18">
        <f t="shared" ca="1" si="56"/>
        <v>0.48958361246140325</v>
      </c>
      <c r="U366" s="18">
        <f t="shared" ca="1" si="57"/>
        <v>0.22039104620731742</v>
      </c>
    </row>
    <row r="367" spans="1:21" x14ac:dyDescent="0.25">
      <c r="A367">
        <v>282</v>
      </c>
      <c r="B367">
        <v>7.14</v>
      </c>
      <c r="C367">
        <f ca="1">IF(B367="",VLOOKUP(RAND(),$AI$8:$AJ$23,2),B367)</f>
        <v>7.14</v>
      </c>
      <c r="D367" s="1">
        <f t="shared" ca="1" si="49"/>
        <v>0.44136191677175285</v>
      </c>
      <c r="E367">
        <v>67.037000000000006</v>
      </c>
      <c r="F367">
        <f ca="1">IF(E367="",VLOOKUP(RAND(),$AP$10:$AQ$17,2),E367)</f>
        <v>67.037000000000006</v>
      </c>
      <c r="G367">
        <f t="shared" ca="1" si="50"/>
        <v>11.337223067816677</v>
      </c>
      <c r="I367">
        <v>5.9130000000000003</v>
      </c>
      <c r="J367">
        <v>3</v>
      </c>
      <c r="K367" s="1">
        <f t="shared" si="51"/>
        <v>0.6</v>
      </c>
      <c r="L367">
        <v>54.286000000000001</v>
      </c>
      <c r="M367">
        <v>1.69</v>
      </c>
      <c r="N367" s="1">
        <f t="shared" si="52"/>
        <v>0.17608741332212649</v>
      </c>
      <c r="O367">
        <v>2</v>
      </c>
      <c r="P367" t="s">
        <v>36</v>
      </c>
      <c r="Q367" s="23">
        <f t="shared" si="53"/>
        <v>9.1807880940301025</v>
      </c>
      <c r="R367" s="18">
        <f t="shared" si="54"/>
        <v>0.6082764655752847</v>
      </c>
      <c r="S367" s="18">
        <f t="shared" ca="1" si="55"/>
        <v>1.2174493300938793</v>
      </c>
      <c r="T367" s="18">
        <f t="shared" ca="1" si="56"/>
        <v>0.46125072144142448</v>
      </c>
      <c r="U367" s="18">
        <f t="shared" ca="1" si="57"/>
        <v>0.14702574413386021</v>
      </c>
    </row>
    <row r="368" spans="1:21" x14ac:dyDescent="0.25">
      <c r="A368">
        <v>727</v>
      </c>
      <c r="C368">
        <f ca="1">IF(B368="",VLOOKUP(RAND(),$AI$8:$AJ$23,2),B368)</f>
        <v>6</v>
      </c>
      <c r="D368" s="1">
        <f t="shared" ca="1" si="49"/>
        <v>0.36948297604035313</v>
      </c>
      <c r="E368">
        <v>69.941000000000003</v>
      </c>
      <c r="F368">
        <f ca="1">IF(E368="",VLOOKUP(RAND(),$AP$10:$AQ$17,2),E368)</f>
        <v>69.941000000000003</v>
      </c>
      <c r="G368">
        <f t="shared" ca="1" si="50"/>
        <v>13.520394355306399</v>
      </c>
      <c r="I368">
        <v>5.173</v>
      </c>
      <c r="J368">
        <v>3</v>
      </c>
      <c r="K368" s="1">
        <f t="shared" si="51"/>
        <v>0.6</v>
      </c>
      <c r="L368">
        <v>54.453000000000003</v>
      </c>
      <c r="M368">
        <v>5.4580000000000002</v>
      </c>
      <c r="N368" s="1">
        <f t="shared" si="52"/>
        <v>0.57196890102962805</v>
      </c>
      <c r="O368">
        <v>2</v>
      </c>
      <c r="P368" t="s">
        <v>42</v>
      </c>
      <c r="Q368" s="23">
        <f t="shared" si="53"/>
        <v>10.526387009472261</v>
      </c>
      <c r="R368" s="18">
        <f t="shared" si="54"/>
        <v>0.71261369147827058</v>
      </c>
      <c r="S368" s="18">
        <f t="shared" ca="1" si="55"/>
        <v>1.541451877069981</v>
      </c>
      <c r="T368" s="18">
        <f t="shared" ca="1" si="56"/>
        <v>0.59964625495466173</v>
      </c>
      <c r="U368" s="18">
        <f t="shared" ca="1" si="57"/>
        <v>0.11296743652360886</v>
      </c>
    </row>
    <row r="369" spans="1:21" x14ac:dyDescent="0.25">
      <c r="A369">
        <v>243</v>
      </c>
      <c r="C369">
        <f ca="1">IF(B369="",VLOOKUP(RAND(),$AI$8:$AJ$23,2),B369)</f>
        <v>10</v>
      </c>
      <c r="D369" s="1">
        <f t="shared" ca="1" si="49"/>
        <v>0.62168978562421184</v>
      </c>
      <c r="E369">
        <v>82.814999999999998</v>
      </c>
      <c r="F369">
        <f ca="1">IF(E369="",VLOOKUP(RAND(),$AP$10:$AQ$17,2),E369)</f>
        <v>82.814999999999998</v>
      </c>
      <c r="G369">
        <f t="shared" ca="1" si="50"/>
        <v>10.304217991787979</v>
      </c>
      <c r="I369">
        <v>8.0370000000000008</v>
      </c>
      <c r="J369">
        <v>1</v>
      </c>
      <c r="K369" s="1">
        <f t="shared" si="51"/>
        <v>0.2</v>
      </c>
      <c r="L369">
        <v>54.609000000000002</v>
      </c>
      <c r="M369">
        <v>5.181</v>
      </c>
      <c r="N369" s="1">
        <f t="shared" si="52"/>
        <v>0.54286614835049374</v>
      </c>
      <c r="O369">
        <v>2</v>
      </c>
      <c r="P369" t="s">
        <v>49</v>
      </c>
      <c r="Q369" s="23">
        <f t="shared" si="53"/>
        <v>6.7946995147443072</v>
      </c>
      <c r="R369" s="18">
        <f t="shared" si="54"/>
        <v>0.42326006859069726</v>
      </c>
      <c r="S369" s="18">
        <f t="shared" ca="1" si="55"/>
        <v>1.3645559339747055</v>
      </c>
      <c r="T369" s="18">
        <f t="shared" ca="1" si="56"/>
        <v>0.52408632911616626</v>
      </c>
      <c r="U369" s="18">
        <f t="shared" ca="1" si="57"/>
        <v>-0.100826260525469</v>
      </c>
    </row>
    <row r="370" spans="1:21" x14ac:dyDescent="0.25">
      <c r="A370">
        <v>942</v>
      </c>
      <c r="B370">
        <v>1.954</v>
      </c>
      <c r="C370">
        <f ca="1">IF(B370="",VLOOKUP(RAND(),$AI$8:$AJ$23,2),B370)</f>
        <v>1.954</v>
      </c>
      <c r="D370" s="1">
        <f t="shared" ca="1" si="49"/>
        <v>0.11437578814627995</v>
      </c>
      <c r="E370">
        <v>77.244</v>
      </c>
      <c r="F370">
        <f ca="1">IF(E370="",VLOOKUP(RAND(),$AP$10:$AQ$17,2),E370)</f>
        <v>77.244</v>
      </c>
      <c r="G370">
        <f t="shared" ca="1" si="50"/>
        <v>12.400706373414673</v>
      </c>
      <c r="I370">
        <v>6.2290000000000001</v>
      </c>
      <c r="J370">
        <v>1</v>
      </c>
      <c r="K370" s="1">
        <f t="shared" si="51"/>
        <v>0.2</v>
      </c>
      <c r="L370">
        <v>54.715000000000003</v>
      </c>
      <c r="M370">
        <v>3.222</v>
      </c>
      <c r="N370" s="1">
        <f t="shared" si="52"/>
        <v>0.33704559781466692</v>
      </c>
      <c r="O370">
        <v>2</v>
      </c>
      <c r="P370" t="s">
        <v>29</v>
      </c>
      <c r="Q370" s="23">
        <f t="shared" si="53"/>
        <v>8.7839139508749398</v>
      </c>
      <c r="R370" s="18">
        <f t="shared" si="54"/>
        <v>0.57750299611553313</v>
      </c>
      <c r="S370" s="18">
        <f t="shared" ca="1" si="55"/>
        <v>0.65142138596094679</v>
      </c>
      <c r="T370" s="18">
        <f t="shared" ca="1" si="56"/>
        <v>0.21947564886010909</v>
      </c>
      <c r="U370" s="18">
        <f t="shared" ca="1" si="57"/>
        <v>0.35802734725542407</v>
      </c>
    </row>
    <row r="371" spans="1:21" x14ac:dyDescent="0.25">
      <c r="A371">
        <v>445</v>
      </c>
      <c r="B371">
        <v>6.8520000000000003</v>
      </c>
      <c r="C371">
        <f ca="1">IF(B371="",VLOOKUP(RAND(),$AI$8:$AJ$23,2),B371)</f>
        <v>6.8520000000000003</v>
      </c>
      <c r="D371" s="1">
        <f t="shared" ca="1" si="49"/>
        <v>0.42320302648171504</v>
      </c>
      <c r="E371">
        <v>83.665000000000006</v>
      </c>
      <c r="F371">
        <f ca="1">IF(E371="",VLOOKUP(RAND(),$AP$10:$AQ$17,2),E371)</f>
        <v>83.665000000000006</v>
      </c>
      <c r="G371">
        <f t="shared" ca="1" si="50"/>
        <v>11.347484063474841</v>
      </c>
      <c r="I371">
        <v>7.3730000000000002</v>
      </c>
      <c r="J371">
        <v>1</v>
      </c>
      <c r="K371" s="1">
        <f t="shared" si="51"/>
        <v>0.2</v>
      </c>
      <c r="L371">
        <v>54.875999999999998</v>
      </c>
      <c r="M371">
        <v>7.09</v>
      </c>
      <c r="N371" s="1">
        <f t="shared" si="52"/>
        <v>0.74343349443160323</v>
      </c>
      <c r="O371">
        <v>2</v>
      </c>
      <c r="P371" t="s">
        <v>68</v>
      </c>
      <c r="Q371" s="23">
        <f t="shared" si="53"/>
        <v>7.4428319544283186</v>
      </c>
      <c r="R371" s="18">
        <f t="shared" si="54"/>
        <v>0.47351601038605978</v>
      </c>
      <c r="S371" s="18">
        <f t="shared" ca="1" si="55"/>
        <v>1.3666365209133182</v>
      </c>
      <c r="T371" s="18">
        <f t="shared" ca="1" si="56"/>
        <v>0.52497503799230727</v>
      </c>
      <c r="U371" s="18">
        <f t="shared" ca="1" si="57"/>
        <v>-5.1459027606247487E-2</v>
      </c>
    </row>
    <row r="372" spans="1:21" x14ac:dyDescent="0.25">
      <c r="A372">
        <v>227</v>
      </c>
      <c r="B372">
        <v>5.1109999999999998</v>
      </c>
      <c r="C372">
        <f ca="1">IF(B372="",VLOOKUP(RAND(),$AI$8:$AJ$23,2),B372)</f>
        <v>5.1109999999999998</v>
      </c>
      <c r="D372" s="1">
        <f t="shared" ca="1" si="49"/>
        <v>0.31343001261034048</v>
      </c>
      <c r="E372">
        <v>83.748999999999995</v>
      </c>
      <c r="F372">
        <f ca="1">IF(E372="",VLOOKUP(RAND(),$AP$10:$AQ$17,2),E372)</f>
        <v>83.748999999999995</v>
      </c>
      <c r="G372">
        <f t="shared" ca="1" si="50"/>
        <v>9.7700653289780686</v>
      </c>
      <c r="I372">
        <v>8.5719999999999992</v>
      </c>
      <c r="J372">
        <v>0</v>
      </c>
      <c r="K372" s="1">
        <f t="shared" si="51"/>
        <v>0</v>
      </c>
      <c r="L372">
        <v>54.893000000000001</v>
      </c>
      <c r="M372">
        <v>4.9160000000000004</v>
      </c>
      <c r="N372" s="1">
        <f t="shared" si="52"/>
        <v>0.51502416474049173</v>
      </c>
      <c r="O372">
        <v>2</v>
      </c>
      <c r="P372" t="s">
        <v>36</v>
      </c>
      <c r="Q372" s="23">
        <f t="shared" si="53"/>
        <v>6.4037564162389184</v>
      </c>
      <c r="R372" s="18">
        <f t="shared" si="54"/>
        <v>0.39294649006751109</v>
      </c>
      <c r="S372" s="18">
        <f t="shared" ca="1" si="55"/>
        <v>0.82845417735083227</v>
      </c>
      <c r="T372" s="18">
        <f t="shared" ca="1" si="56"/>
        <v>0.29509402853768607</v>
      </c>
      <c r="U372" s="18">
        <f t="shared" ca="1" si="57"/>
        <v>9.7852461529825019E-2</v>
      </c>
    </row>
    <row r="373" spans="1:21" x14ac:dyDescent="0.25">
      <c r="A373">
        <v>932</v>
      </c>
      <c r="B373">
        <v>4.2939999999999996</v>
      </c>
      <c r="C373">
        <f ca="1">IF(B373="",VLOOKUP(RAND(),$AI$8:$AJ$23,2),B373)</f>
        <v>4.2939999999999996</v>
      </c>
      <c r="D373" s="1">
        <f t="shared" ca="1" si="49"/>
        <v>0.26191677175283734</v>
      </c>
      <c r="E373">
        <v>72.557000000000002</v>
      </c>
      <c r="F373">
        <f ca="1">IF(E373="",VLOOKUP(RAND(),$AP$10:$AQ$17,2),E373)</f>
        <v>72.557000000000002</v>
      </c>
      <c r="G373">
        <f t="shared" ca="1" si="50"/>
        <v>12.693666899930021</v>
      </c>
      <c r="I373">
        <v>5.7160000000000002</v>
      </c>
      <c r="J373">
        <v>3</v>
      </c>
      <c r="K373" s="1">
        <f t="shared" si="51"/>
        <v>0.6</v>
      </c>
      <c r="L373">
        <v>54.932000000000002</v>
      </c>
      <c r="M373">
        <v>2.3130000000000002</v>
      </c>
      <c r="N373" s="1">
        <f t="shared" si="52"/>
        <v>0.24154234082790504</v>
      </c>
      <c r="O373">
        <v>2</v>
      </c>
      <c r="P373" t="s">
        <v>22</v>
      </c>
      <c r="Q373" s="23">
        <f t="shared" si="53"/>
        <v>9.6102169349195243</v>
      </c>
      <c r="R373" s="18">
        <f t="shared" si="54"/>
        <v>0.64157421386190105</v>
      </c>
      <c r="S373" s="18">
        <f t="shared" ca="1" si="55"/>
        <v>1.1034591125807425</v>
      </c>
      <c r="T373" s="18">
        <f t="shared" ca="1" si="56"/>
        <v>0.41256055799902369</v>
      </c>
      <c r="U373" s="18">
        <f t="shared" ca="1" si="57"/>
        <v>0.22901365586287736</v>
      </c>
    </row>
    <row r="374" spans="1:21" x14ac:dyDescent="0.25">
      <c r="A374">
        <v>109</v>
      </c>
      <c r="B374">
        <v>9.75</v>
      </c>
      <c r="C374">
        <f ca="1">IF(B374="",VLOOKUP(RAND(),$AI$8:$AJ$23,2),B374)</f>
        <v>9.75</v>
      </c>
      <c r="D374" s="1">
        <f t="shared" ca="1" si="49"/>
        <v>0.60592686002522067</v>
      </c>
      <c r="E374">
        <v>80.495999999999995</v>
      </c>
      <c r="F374">
        <f ca="1">IF(E374="",VLOOKUP(RAND(),$AP$10:$AQ$17,2),E374)</f>
        <v>80.495999999999995</v>
      </c>
      <c r="G374">
        <f t="shared" ca="1" si="50"/>
        <v>12.748812163446308</v>
      </c>
      <c r="I374">
        <v>6.3140000000000001</v>
      </c>
      <c r="J374">
        <v>2</v>
      </c>
      <c r="K374" s="1">
        <f t="shared" si="51"/>
        <v>0.4</v>
      </c>
      <c r="L374">
        <v>55.399000000000001</v>
      </c>
      <c r="M374">
        <v>1.8360000000000001</v>
      </c>
      <c r="N374" s="1">
        <f t="shared" si="52"/>
        <v>0.19142677032990124</v>
      </c>
      <c r="O374">
        <v>2</v>
      </c>
      <c r="P374" t="s">
        <v>41</v>
      </c>
      <c r="Q374" s="23">
        <f t="shared" si="53"/>
        <v>8.773994298384542</v>
      </c>
      <c r="R374" s="18">
        <f t="shared" si="54"/>
        <v>0.57673383005059931</v>
      </c>
      <c r="S374" s="18">
        <f t="shared" ca="1" si="55"/>
        <v>1.197353630355122</v>
      </c>
      <c r="T374" s="18">
        <f t="shared" ca="1" si="56"/>
        <v>0.45266697692267455</v>
      </c>
      <c r="U374" s="18">
        <f t="shared" ca="1" si="57"/>
        <v>0.12406685312792476</v>
      </c>
    </row>
    <row r="375" spans="1:21" x14ac:dyDescent="0.25">
      <c r="A375">
        <v>703</v>
      </c>
      <c r="B375">
        <v>1.613</v>
      </c>
      <c r="C375">
        <f ca="1">IF(B375="",VLOOKUP(RAND(),$AI$8:$AJ$23,2),B375)</f>
        <v>1.613</v>
      </c>
      <c r="D375" s="1">
        <f t="shared" ca="1" si="49"/>
        <v>9.2875157629255981E-2</v>
      </c>
      <c r="E375">
        <v>72.888999999999996</v>
      </c>
      <c r="F375">
        <f ca="1">IF(E375="",VLOOKUP(RAND(),$AP$10:$AQ$17,2),E375)</f>
        <v>72.888999999999996</v>
      </c>
      <c r="G375">
        <f t="shared" ca="1" si="50"/>
        <v>10.143195101586418</v>
      </c>
      <c r="I375">
        <v>7.1859999999999999</v>
      </c>
      <c r="J375">
        <v>0</v>
      </c>
      <c r="K375" s="1">
        <f t="shared" si="51"/>
        <v>0</v>
      </c>
      <c r="L375">
        <v>55.694000000000003</v>
      </c>
      <c r="M375">
        <v>3.5649999999999999</v>
      </c>
      <c r="N375" s="1">
        <f t="shared" si="52"/>
        <v>0.37308258037402814</v>
      </c>
      <c r="O375">
        <v>2</v>
      </c>
      <c r="P375" t="s">
        <v>59</v>
      </c>
      <c r="Q375" s="23">
        <f t="shared" si="53"/>
        <v>7.750347898691901</v>
      </c>
      <c r="R375" s="18">
        <f t="shared" si="54"/>
        <v>0.49736067923736926</v>
      </c>
      <c r="S375" s="18">
        <f t="shared" ca="1" si="55"/>
        <v>0.46595773800328411</v>
      </c>
      <c r="T375" s="18">
        <f t="shared" ca="1" si="56"/>
        <v>0.14025608485987559</v>
      </c>
      <c r="U375" s="18">
        <f t="shared" ca="1" si="57"/>
        <v>0.35710459437749364</v>
      </c>
    </row>
    <row r="376" spans="1:21" x14ac:dyDescent="0.25">
      <c r="A376">
        <v>660</v>
      </c>
      <c r="B376">
        <v>6.4349999999999996</v>
      </c>
      <c r="C376">
        <f ca="1">IF(B376="",VLOOKUP(RAND(),$AI$8:$AJ$23,2),B376)</f>
        <v>6.4349999999999996</v>
      </c>
      <c r="D376" s="1">
        <f t="shared" ca="1" si="49"/>
        <v>0.39691046658259777</v>
      </c>
      <c r="E376">
        <v>73.480999999999995</v>
      </c>
      <c r="F376">
        <f ca="1">IF(E376="",VLOOKUP(RAND(),$AP$10:$AQ$17,2),E376)</f>
        <v>73.480999999999995</v>
      </c>
      <c r="G376">
        <f t="shared" ca="1" si="50"/>
        <v>7.9688753931243896</v>
      </c>
      <c r="I376">
        <v>9.2210000000000001</v>
      </c>
      <c r="J376">
        <v>1</v>
      </c>
      <c r="K376" s="1">
        <f t="shared" si="51"/>
        <v>0.2</v>
      </c>
      <c r="L376">
        <v>56.579000000000001</v>
      </c>
      <c r="M376">
        <v>3.1880000000000002</v>
      </c>
      <c r="N376" s="1">
        <f t="shared" si="52"/>
        <v>0.33347341878545916</v>
      </c>
      <c r="O376">
        <v>2</v>
      </c>
      <c r="P376" t="s">
        <v>36</v>
      </c>
      <c r="Q376" s="23">
        <f t="shared" si="53"/>
        <v>6.1358854787983947</v>
      </c>
      <c r="R376" s="18">
        <f t="shared" si="54"/>
        <v>0.37217587990141071</v>
      </c>
      <c r="S376" s="18">
        <f t="shared" ca="1" si="55"/>
        <v>0.93038388536805694</v>
      </c>
      <c r="T376" s="18">
        <f t="shared" ca="1" si="56"/>
        <v>0.33863262554424844</v>
      </c>
      <c r="U376" s="18">
        <f t="shared" ca="1" si="57"/>
        <v>3.3543254357162267E-2</v>
      </c>
    </row>
    <row r="377" spans="1:21" x14ac:dyDescent="0.25">
      <c r="A377">
        <v>440</v>
      </c>
      <c r="B377">
        <v>5.4980000000000002</v>
      </c>
      <c r="C377">
        <f ca="1">IF(B377="",VLOOKUP(RAND(),$AI$8:$AJ$23,2),B377)</f>
        <v>5.4980000000000002</v>
      </c>
      <c r="D377" s="1">
        <f t="shared" ca="1" si="49"/>
        <v>0.33783102143757887</v>
      </c>
      <c r="E377">
        <v>87.674999999999997</v>
      </c>
      <c r="F377">
        <f ca="1">IF(E377="",VLOOKUP(RAND(),$AP$10:$AQ$17,2),E377)</f>
        <v>87.674999999999997</v>
      </c>
      <c r="G377">
        <f t="shared" ca="1" si="50"/>
        <v>13.405963302752292</v>
      </c>
      <c r="I377">
        <v>6.54</v>
      </c>
      <c r="J377">
        <v>3</v>
      </c>
      <c r="K377" s="1">
        <f t="shared" si="51"/>
        <v>0.6</v>
      </c>
      <c r="L377">
        <v>56.935000000000002</v>
      </c>
      <c r="M377">
        <v>2.8149999999999999</v>
      </c>
      <c r="N377" s="1">
        <f t="shared" si="52"/>
        <v>0.29428451355326751</v>
      </c>
      <c r="O377">
        <v>2</v>
      </c>
      <c r="P377" t="s">
        <v>44</v>
      </c>
      <c r="Q377" s="23">
        <f t="shared" si="53"/>
        <v>8.7056574923547405</v>
      </c>
      <c r="R377" s="18">
        <f t="shared" si="54"/>
        <v>0.57143502021477466</v>
      </c>
      <c r="S377" s="18">
        <f t="shared" ca="1" si="55"/>
        <v>1.2321155349908464</v>
      </c>
      <c r="T377" s="18">
        <f t="shared" ca="1" si="56"/>
        <v>0.46751529334147168</v>
      </c>
      <c r="U377" s="18">
        <f t="shared" ca="1" si="57"/>
        <v>0.10391972687330298</v>
      </c>
    </row>
    <row r="378" spans="1:21" x14ac:dyDescent="0.25">
      <c r="A378">
        <v>617</v>
      </c>
      <c r="B378">
        <v>4.49</v>
      </c>
      <c r="C378">
        <f ca="1">IF(B378="",VLOOKUP(RAND(),$AI$8:$AJ$23,2),B378)</f>
        <v>4.49</v>
      </c>
      <c r="D378" s="1">
        <f t="shared" ca="1" si="49"/>
        <v>0.27427490542244642</v>
      </c>
      <c r="E378">
        <v>87.983000000000004</v>
      </c>
      <c r="F378">
        <f ca="1">IF(E378="",VLOOKUP(RAND(),$AP$10:$AQ$17,2),E378)</f>
        <v>87.983000000000004</v>
      </c>
      <c r="G378">
        <f t="shared" ca="1" si="50"/>
        <v>12.670362903225808</v>
      </c>
      <c r="I378">
        <v>6.944</v>
      </c>
      <c r="J378">
        <v>3</v>
      </c>
      <c r="K378" s="1">
        <f t="shared" si="51"/>
        <v>0.6</v>
      </c>
      <c r="L378">
        <v>57.917999999999999</v>
      </c>
      <c r="M378">
        <v>5.7770000000000001</v>
      </c>
      <c r="N378" s="1">
        <f t="shared" si="52"/>
        <v>0.60548434545072494</v>
      </c>
      <c r="O378">
        <v>2</v>
      </c>
      <c r="P378" t="s">
        <v>21</v>
      </c>
      <c r="Q378" s="23">
        <f t="shared" si="53"/>
        <v>8.3407258064516121</v>
      </c>
      <c r="R378" s="18">
        <f t="shared" si="54"/>
        <v>0.54313835668876354</v>
      </c>
      <c r="S378" s="18">
        <f t="shared" ca="1" si="55"/>
        <v>1.4797592508731714</v>
      </c>
      <c r="T378" s="18">
        <f t="shared" ca="1" si="56"/>
        <v>0.57329465989460826</v>
      </c>
      <c r="U378" s="18">
        <f t="shared" ca="1" si="57"/>
        <v>-3.0156303205844726E-2</v>
      </c>
    </row>
    <row r="379" spans="1:21" x14ac:dyDescent="0.25">
      <c r="A379">
        <v>623</v>
      </c>
      <c r="B379">
        <v>5.1440000000000001</v>
      </c>
      <c r="C379">
        <f ca="1">IF(B379="",VLOOKUP(RAND(),$AI$8:$AJ$23,2),B379)</f>
        <v>5.1440000000000001</v>
      </c>
      <c r="D379" s="1">
        <f t="shared" ca="1" si="49"/>
        <v>0.31551071878940734</v>
      </c>
      <c r="F379">
        <f ca="1">IF(E379="",VLOOKUP(RAND(),$AP$10:$AQ$17,2),E379)</f>
        <v>70</v>
      </c>
      <c r="G379">
        <f t="shared" ca="1" si="50"/>
        <v>11.034047919293821</v>
      </c>
      <c r="I379">
        <v>6.3440000000000003</v>
      </c>
      <c r="J379">
        <v>3</v>
      </c>
      <c r="K379" s="1">
        <f t="shared" si="51"/>
        <v>0.6</v>
      </c>
      <c r="L379">
        <v>57.953000000000003</v>
      </c>
      <c r="M379">
        <v>4.8319999999999999</v>
      </c>
      <c r="N379" s="1">
        <f t="shared" si="52"/>
        <v>0.50619878125656648</v>
      </c>
      <c r="O379">
        <v>2</v>
      </c>
      <c r="P379" t="s">
        <v>26</v>
      </c>
      <c r="Q379" s="23">
        <f t="shared" si="53"/>
        <v>9.1350882723833546</v>
      </c>
      <c r="R379" s="18">
        <f t="shared" si="54"/>
        <v>0.60473291886150327</v>
      </c>
      <c r="S379" s="18">
        <f t="shared" ca="1" si="55"/>
        <v>1.4217095000459739</v>
      </c>
      <c r="T379" s="18">
        <f t="shared" ca="1" si="56"/>
        <v>0.54849909482569215</v>
      </c>
      <c r="U379" s="18">
        <f t="shared" ca="1" si="57"/>
        <v>5.623382403581112E-2</v>
      </c>
    </row>
    <row r="380" spans="1:21" x14ac:dyDescent="0.25">
      <c r="A380">
        <v>620</v>
      </c>
      <c r="B380">
        <v>9.8000000000000007</v>
      </c>
      <c r="C380">
        <f ca="1">IF(B380="",VLOOKUP(RAND(),$AI$8:$AJ$23,2),B380)</f>
        <v>9.8000000000000007</v>
      </c>
      <c r="D380" s="1">
        <f t="shared" ca="1" si="49"/>
        <v>0.60907944514501899</v>
      </c>
      <c r="E380">
        <v>56.646000000000001</v>
      </c>
      <c r="F380">
        <f ca="1">IF(E380="",VLOOKUP(RAND(),$AP$10:$AQ$17,2),E380)</f>
        <v>56.646000000000001</v>
      </c>
      <c r="G380">
        <f t="shared" ca="1" si="50"/>
        <v>8.1306157600114837</v>
      </c>
      <c r="I380">
        <v>6.9669999999999996</v>
      </c>
      <c r="J380">
        <v>2</v>
      </c>
      <c r="K380" s="1">
        <f t="shared" si="51"/>
        <v>0.4</v>
      </c>
      <c r="L380">
        <v>58.128999999999998</v>
      </c>
      <c r="M380">
        <v>0.86099999999999999</v>
      </c>
      <c r="N380" s="1">
        <f t="shared" si="52"/>
        <v>8.8989283462912364E-2</v>
      </c>
      <c r="O380">
        <v>2</v>
      </c>
      <c r="P380" t="s">
        <v>26</v>
      </c>
      <c r="Q380" s="23">
        <f t="shared" si="53"/>
        <v>8.3434763886895364</v>
      </c>
      <c r="R380" s="18">
        <f t="shared" si="54"/>
        <v>0.54335163578480739</v>
      </c>
      <c r="S380" s="18">
        <f t="shared" ca="1" si="55"/>
        <v>1.0980687286079314</v>
      </c>
      <c r="T380" s="18">
        <f t="shared" ca="1" si="56"/>
        <v>0.41025809132794094</v>
      </c>
      <c r="U380" s="18">
        <f t="shared" ca="1" si="57"/>
        <v>0.13309354445686644</v>
      </c>
    </row>
    <row r="381" spans="1:21" x14ac:dyDescent="0.25">
      <c r="A381">
        <v>51</v>
      </c>
      <c r="B381">
        <v>7.3780000000000001</v>
      </c>
      <c r="C381">
        <f ca="1">IF(B381="",VLOOKUP(RAND(),$AI$8:$AJ$23,2),B381)</f>
        <v>7.3780000000000001</v>
      </c>
      <c r="D381" s="1">
        <f t="shared" ca="1" si="49"/>
        <v>0.4563682219419925</v>
      </c>
      <c r="E381">
        <v>62.963000000000001</v>
      </c>
      <c r="F381">
        <f ca="1">IF(E381="",VLOOKUP(RAND(),$AP$10:$AQ$17,2),E381)</f>
        <v>62.963000000000001</v>
      </c>
      <c r="G381">
        <f t="shared" ca="1" si="50"/>
        <v>12.758459979736577</v>
      </c>
      <c r="I381">
        <v>4.9349999999999996</v>
      </c>
      <c r="J381">
        <v>5</v>
      </c>
      <c r="K381" s="1">
        <f t="shared" si="51"/>
        <v>1</v>
      </c>
      <c r="L381">
        <v>58.183</v>
      </c>
      <c r="M381">
        <v>2.8260000000000001</v>
      </c>
      <c r="N381" s="1">
        <f t="shared" si="52"/>
        <v>0.29544021853330532</v>
      </c>
      <c r="O381">
        <v>2</v>
      </c>
      <c r="P381" t="s">
        <v>51</v>
      </c>
      <c r="Q381" s="23">
        <f t="shared" si="53"/>
        <v>11.78986828774063</v>
      </c>
      <c r="R381" s="18">
        <f t="shared" si="54"/>
        <v>0.81058354716261616</v>
      </c>
      <c r="S381" s="18">
        <f t="shared" ca="1" si="55"/>
        <v>1.7518084404752978</v>
      </c>
      <c r="T381" s="18">
        <f t="shared" ca="1" si="56"/>
        <v>0.68949866226501921</v>
      </c>
      <c r="U381" s="18">
        <f t="shared" ca="1" si="57"/>
        <v>0.12108488489759694</v>
      </c>
    </row>
    <row r="382" spans="1:21" x14ac:dyDescent="0.25">
      <c r="A382">
        <v>772</v>
      </c>
      <c r="B382">
        <v>6.9390000000000001</v>
      </c>
      <c r="C382">
        <f ca="1">IF(B382="",VLOOKUP(RAND(),$AI$8:$AJ$23,2),B382)</f>
        <v>6.9390000000000001</v>
      </c>
      <c r="D382" s="1">
        <f t="shared" ca="1" si="49"/>
        <v>0.42868852459016399</v>
      </c>
      <c r="E382">
        <v>81.025999999999996</v>
      </c>
      <c r="F382">
        <f ca="1">IF(E382="",VLOOKUP(RAND(),$AP$10:$AQ$17,2),E382)</f>
        <v>81.025999999999996</v>
      </c>
      <c r="G382">
        <f t="shared" ca="1" si="50"/>
        <v>9.4413889536238624</v>
      </c>
      <c r="I382">
        <v>8.5820000000000007</v>
      </c>
      <c r="J382">
        <v>1</v>
      </c>
      <c r="K382" s="1">
        <f t="shared" si="51"/>
        <v>0.2</v>
      </c>
      <c r="L382">
        <v>58.2</v>
      </c>
      <c r="M382">
        <v>3.0430000000000001</v>
      </c>
      <c r="N382" s="1">
        <f t="shared" si="52"/>
        <v>0.31823912586677877</v>
      </c>
      <c r="O382">
        <v>2</v>
      </c>
      <c r="P382" t="s">
        <v>38</v>
      </c>
      <c r="Q382" s="23">
        <f t="shared" si="53"/>
        <v>6.7816359822885106</v>
      </c>
      <c r="R382" s="18">
        <f t="shared" si="54"/>
        <v>0.42224712727416569</v>
      </c>
      <c r="S382" s="18">
        <f t="shared" ca="1" si="55"/>
        <v>0.94692765045694283</v>
      </c>
      <c r="T382" s="18">
        <f t="shared" ca="1" si="56"/>
        <v>0.34569918479559575</v>
      </c>
      <c r="U382" s="18">
        <f t="shared" ca="1" si="57"/>
        <v>7.6547942478569941E-2</v>
      </c>
    </row>
    <row r="383" spans="1:21" x14ac:dyDescent="0.25">
      <c r="A383">
        <v>436</v>
      </c>
      <c r="B383">
        <v>4.2119999999999997</v>
      </c>
      <c r="C383">
        <f ca="1">IF(B383="",VLOOKUP(RAND(),$AI$8:$AJ$23,2),B383)</f>
        <v>4.2119999999999997</v>
      </c>
      <c r="D383" s="1">
        <f t="shared" ca="1" si="49"/>
        <v>0.25674653215636822</v>
      </c>
      <c r="E383">
        <v>78.549000000000007</v>
      </c>
      <c r="F383">
        <f ca="1">IF(E383="",VLOOKUP(RAND(),$AP$10:$AQ$17,2),E383)</f>
        <v>78.549000000000007</v>
      </c>
      <c r="G383">
        <f t="shared" ca="1" si="50"/>
        <v>12.675326771018236</v>
      </c>
      <c r="I383">
        <v>6.1970000000000001</v>
      </c>
      <c r="J383">
        <v>4</v>
      </c>
      <c r="K383" s="1">
        <f t="shared" si="51"/>
        <v>0.8</v>
      </c>
      <c r="L383">
        <v>58.238999999999997</v>
      </c>
      <c r="M383">
        <v>6.5839999999999996</v>
      </c>
      <c r="N383" s="1">
        <f t="shared" si="52"/>
        <v>0.69027106534986327</v>
      </c>
      <c r="O383">
        <v>2</v>
      </c>
      <c r="P383" t="s">
        <v>40</v>
      </c>
      <c r="Q383" s="23">
        <f t="shared" si="53"/>
        <v>9.3979344844279478</v>
      </c>
      <c r="R383" s="18">
        <f t="shared" si="54"/>
        <v>0.62511391373977954</v>
      </c>
      <c r="S383" s="18">
        <f t="shared" ca="1" si="55"/>
        <v>1.7470175975062314</v>
      </c>
      <c r="T383" s="18">
        <f t="shared" ca="1" si="56"/>
        <v>0.6874522855470887</v>
      </c>
      <c r="U383" s="18">
        <f t="shared" ca="1" si="57"/>
        <v>-6.2338371807309167E-2</v>
      </c>
    </row>
    <row r="384" spans="1:21" x14ac:dyDescent="0.25">
      <c r="A384">
        <v>277</v>
      </c>
      <c r="B384">
        <v>9.1449999999999996</v>
      </c>
      <c r="C384">
        <f ca="1">IF(B384="",VLOOKUP(RAND(),$AI$8:$AJ$23,2),B384)</f>
        <v>9.1449999999999996</v>
      </c>
      <c r="D384" s="1">
        <f t="shared" ca="1" si="49"/>
        <v>0.56778058007566201</v>
      </c>
      <c r="E384">
        <v>63.521999999999998</v>
      </c>
      <c r="F384">
        <f ca="1">IF(E384="",VLOOKUP(RAND(),$AP$10:$AQ$17,2),E384)</f>
        <v>63.521999999999998</v>
      </c>
      <c r="G384">
        <f t="shared" ca="1" si="50"/>
        <v>12.469964664310954</v>
      </c>
      <c r="I384">
        <v>5.0940000000000003</v>
      </c>
      <c r="J384">
        <v>4</v>
      </c>
      <c r="K384" s="1">
        <f t="shared" si="51"/>
        <v>0.8</v>
      </c>
      <c r="L384">
        <v>58.31</v>
      </c>
      <c r="M384">
        <v>2.552</v>
      </c>
      <c r="N384" s="1">
        <f t="shared" si="52"/>
        <v>0.26665265812145411</v>
      </c>
      <c r="O384">
        <v>2</v>
      </c>
      <c r="P384" t="s">
        <v>29</v>
      </c>
      <c r="Q384" s="23">
        <f t="shared" si="53"/>
        <v>11.446800157047507</v>
      </c>
      <c r="R384" s="18">
        <f t="shared" si="54"/>
        <v>0.78398217535600956</v>
      </c>
      <c r="S384" s="18">
        <f t="shared" ca="1" si="55"/>
        <v>1.6344332381971163</v>
      </c>
      <c r="T384" s="18">
        <f t="shared" ca="1" si="56"/>
        <v>0.63936262508840025</v>
      </c>
      <c r="U384" s="18">
        <f t="shared" ca="1" si="57"/>
        <v>0.14461955026760931</v>
      </c>
    </row>
    <row r="385" spans="1:21" x14ac:dyDescent="0.25">
      <c r="A385">
        <v>811</v>
      </c>
      <c r="B385">
        <v>6.4320000000000004</v>
      </c>
      <c r="C385">
        <f ca="1">IF(B385="",VLOOKUP(RAND(),$AI$8:$AJ$23,2),B385)</f>
        <v>6.4320000000000004</v>
      </c>
      <c r="D385" s="1">
        <f t="shared" ca="1" si="49"/>
        <v>0.3967213114754099</v>
      </c>
      <c r="E385">
        <v>71.218000000000004</v>
      </c>
      <c r="F385">
        <f ca="1">IF(E385="",VLOOKUP(RAND(),$AP$10:$AQ$17,2),E385)</f>
        <v>71.218000000000004</v>
      </c>
      <c r="G385">
        <f t="shared" ca="1" si="50"/>
        <v>6.7742794635213546</v>
      </c>
      <c r="I385">
        <v>10.513</v>
      </c>
      <c r="J385">
        <v>2</v>
      </c>
      <c r="K385" s="1">
        <f t="shared" si="51"/>
        <v>0.4</v>
      </c>
      <c r="L385">
        <v>58.406999999999996</v>
      </c>
      <c r="M385">
        <v>0.71499999999999997</v>
      </c>
      <c r="N385" s="1">
        <f t="shared" si="52"/>
        <v>7.3649926455137626E-2</v>
      </c>
      <c r="O385">
        <v>2</v>
      </c>
      <c r="P385" t="s">
        <v>61</v>
      </c>
      <c r="Q385" s="23">
        <f t="shared" si="53"/>
        <v>5.5556929515837528</v>
      </c>
      <c r="R385" s="18">
        <f t="shared" si="54"/>
        <v>0.32718797296680485</v>
      </c>
      <c r="S385" s="18">
        <f t="shared" ca="1" si="55"/>
        <v>0.87037123793054749</v>
      </c>
      <c r="T385" s="18">
        <f t="shared" ca="1" si="56"/>
        <v>0.31299862224035307</v>
      </c>
      <c r="U385" s="18">
        <f t="shared" ca="1" si="57"/>
        <v>1.4189350726451777E-2</v>
      </c>
    </row>
    <row r="386" spans="1:21" x14ac:dyDescent="0.25">
      <c r="A386">
        <v>552</v>
      </c>
      <c r="B386">
        <v>0.154</v>
      </c>
      <c r="C386">
        <f ca="1">IF(B386="",VLOOKUP(RAND(),$AI$8:$AJ$23,2),B386)</f>
        <v>0.154</v>
      </c>
      <c r="D386" s="1">
        <f t="shared" ca="1" si="49"/>
        <v>8.827238335435047E-4</v>
      </c>
      <c r="E386">
        <v>73.852999999999994</v>
      </c>
      <c r="F386">
        <f ca="1">IF(E386="",VLOOKUP(RAND(),$AP$10:$AQ$17,2),E386)</f>
        <v>73.852999999999994</v>
      </c>
      <c r="G386">
        <f t="shared" ca="1" si="50"/>
        <v>8.0432367675887591</v>
      </c>
      <c r="I386">
        <v>9.1820000000000004</v>
      </c>
      <c r="J386">
        <v>2</v>
      </c>
      <c r="K386" s="1">
        <f t="shared" si="51"/>
        <v>0.4</v>
      </c>
      <c r="L386">
        <v>58.540999999999997</v>
      </c>
      <c r="M386">
        <v>6.61</v>
      </c>
      <c r="N386" s="1">
        <f t="shared" si="52"/>
        <v>0.69300273166631643</v>
      </c>
      <c r="O386">
        <v>2</v>
      </c>
      <c r="P386" t="s">
        <v>36</v>
      </c>
      <c r="Q386" s="23">
        <f t="shared" si="53"/>
        <v>6.3756262252232627</v>
      </c>
      <c r="R386" s="18">
        <f t="shared" si="54"/>
        <v>0.39076528580150571</v>
      </c>
      <c r="S386" s="18">
        <f t="shared" ca="1" si="55"/>
        <v>1.09388545549986</v>
      </c>
      <c r="T386" s="18">
        <f t="shared" ca="1" si="56"/>
        <v>0.40847123403614993</v>
      </c>
      <c r="U386" s="18">
        <f t="shared" ca="1" si="57"/>
        <v>-1.770594823464422E-2</v>
      </c>
    </row>
    <row r="387" spans="1:21" x14ac:dyDescent="0.25">
      <c r="A387">
        <v>580</v>
      </c>
      <c r="B387">
        <v>4.93</v>
      </c>
      <c r="C387">
        <f ca="1">IF(B387="",VLOOKUP(RAND(),$AI$8:$AJ$23,2),B387)</f>
        <v>4.93</v>
      </c>
      <c r="D387" s="1">
        <f t="shared" ref="D387:D450" ca="1" si="58">(C387-MIN($C$2:$C$1001))/(MAX($C$2:$C$1001)-MIN($C$2:$C$1001))</f>
        <v>0.30201765447667089</v>
      </c>
      <c r="E387">
        <v>79.754000000000005</v>
      </c>
      <c r="F387">
        <f ca="1">IF(E387="",VLOOKUP(RAND(),$AP$10:$AQ$17,2),E387)</f>
        <v>79.754000000000005</v>
      </c>
      <c r="G387">
        <f t="shared" ref="G387:G450" ca="1" si="59">F387/I387</f>
        <v>11.473744784923033</v>
      </c>
      <c r="I387">
        <v>6.9509999999999996</v>
      </c>
      <c r="J387">
        <v>1</v>
      </c>
      <c r="K387" s="1">
        <f t="shared" ref="K387:K450" si="60">(J387-MIN($J$2:$J$1001))/(MAX($J$2:$J$1001)-MIN($J$2:$J$1001))</f>
        <v>0.2</v>
      </c>
      <c r="L387">
        <v>59.146999999999998</v>
      </c>
      <c r="M387">
        <v>3.996</v>
      </c>
      <c r="N387" s="1">
        <f t="shared" ref="N387:N450" si="61">(M387-MIN($M$2:$M$1001))/(MAX($M$2:$M$1001)-MIN($M$2:$M$1001))</f>
        <v>0.41836520277369194</v>
      </c>
      <c r="O387">
        <v>2</v>
      </c>
      <c r="P387" t="s">
        <v>23</v>
      </c>
      <c r="Q387" s="23">
        <f t="shared" ref="Q387:Q450" si="62">L387/I387</f>
        <v>8.5091353762048634</v>
      </c>
      <c r="R387" s="18">
        <f t="shared" ref="R387:R450" si="63">(Q387-MIN($Q$2:$Q$1001))/(MAX($Q$1:$Q$1000)-MIN($Q$2:$Q$1001))</f>
        <v>0.55619677039727622</v>
      </c>
      <c r="S387" s="18">
        <f t="shared" ref="S387:S450" ca="1" si="64">K387+N387+D387</f>
        <v>0.92038285725036273</v>
      </c>
      <c r="T387" s="18">
        <f t="shared" ref="T387:T450" ca="1" si="65">(S387-MIN($S$2:$S$1001))/(MAX($S$2:$S$1001)-MIN($S$2:$S$1001))</f>
        <v>0.33436075288476824</v>
      </c>
      <c r="U387" s="18">
        <f t="shared" ref="U387:U450" ca="1" si="66">R387-T387</f>
        <v>0.22183601751250798</v>
      </c>
    </row>
    <row r="388" spans="1:21" x14ac:dyDescent="0.25">
      <c r="A388">
        <v>373</v>
      </c>
      <c r="B388">
        <v>4.29</v>
      </c>
      <c r="C388">
        <f ca="1">IF(B388="",VLOOKUP(RAND(),$AI$8:$AJ$23,2),B388)</f>
        <v>4.29</v>
      </c>
      <c r="D388" s="1">
        <f t="shared" ca="1" si="58"/>
        <v>0.26166456494325352</v>
      </c>
      <c r="E388">
        <v>76.536000000000001</v>
      </c>
      <c r="F388">
        <f ca="1">IF(E388="",VLOOKUP(RAND(),$AP$10:$AQ$17,2),E388)</f>
        <v>76.536000000000001</v>
      </c>
      <c r="G388">
        <f t="shared" ca="1" si="59"/>
        <v>7.2732110614843677</v>
      </c>
      <c r="I388">
        <v>10.523</v>
      </c>
      <c r="J388">
        <v>3</v>
      </c>
      <c r="K388" s="1">
        <f t="shared" si="60"/>
        <v>0.6</v>
      </c>
      <c r="L388">
        <v>59.405000000000001</v>
      </c>
      <c r="M388">
        <v>0.11700000000000001</v>
      </c>
      <c r="N388" s="1">
        <f t="shared" si="61"/>
        <v>1.0821601176717799E-2</v>
      </c>
      <c r="O388">
        <v>2</v>
      </c>
      <c r="P388" t="s">
        <v>36</v>
      </c>
      <c r="Q388" s="23">
        <f t="shared" si="62"/>
        <v>5.6452532547752545</v>
      </c>
      <c r="R388" s="18">
        <f t="shared" si="63"/>
        <v>0.33413244466546188</v>
      </c>
      <c r="S388" s="18">
        <f t="shared" ca="1" si="64"/>
        <v>0.87248616611997132</v>
      </c>
      <c r="T388" s="18">
        <f t="shared" ca="1" si="65"/>
        <v>0.31390199975342881</v>
      </c>
      <c r="U388" s="18">
        <f t="shared" ca="1" si="66"/>
        <v>2.0230444912033074E-2</v>
      </c>
    </row>
    <row r="389" spans="1:21" x14ac:dyDescent="0.25">
      <c r="A389">
        <v>314</v>
      </c>
      <c r="B389">
        <v>5.7569999999999997</v>
      </c>
      <c r="C389">
        <f ca="1">IF(B389="",VLOOKUP(RAND(),$AI$8:$AJ$23,2),B389)</f>
        <v>5.7569999999999997</v>
      </c>
      <c r="D389" s="1">
        <f t="shared" ca="1" si="58"/>
        <v>0.3541614123581337</v>
      </c>
      <c r="E389">
        <v>91.983000000000004</v>
      </c>
      <c r="F389">
        <f ca="1">IF(E389="",VLOOKUP(RAND(),$AP$10:$AQ$17,2),E389)</f>
        <v>91.983000000000004</v>
      </c>
      <c r="G389">
        <f t="shared" ca="1" si="59"/>
        <v>11.260007344840249</v>
      </c>
      <c r="I389">
        <v>8.1690000000000005</v>
      </c>
      <c r="J389">
        <v>1</v>
      </c>
      <c r="K389" s="1">
        <f t="shared" si="60"/>
        <v>0.2</v>
      </c>
      <c r="L389">
        <v>59.406999999999996</v>
      </c>
      <c r="M389">
        <v>5.0490000000000004</v>
      </c>
      <c r="N389" s="1">
        <f t="shared" si="61"/>
        <v>0.52899768859003993</v>
      </c>
      <c r="O389">
        <v>2</v>
      </c>
      <c r="P389" t="s">
        <v>36</v>
      </c>
      <c r="Q389" s="23">
        <f t="shared" si="62"/>
        <v>7.2722487452564568</v>
      </c>
      <c r="R389" s="18">
        <f t="shared" si="63"/>
        <v>0.46028905350732863</v>
      </c>
      <c r="S389" s="18">
        <f t="shared" ca="1" si="64"/>
        <v>1.0831591009481736</v>
      </c>
      <c r="T389" s="18">
        <f t="shared" ca="1" si="65"/>
        <v>0.40388954301338681</v>
      </c>
      <c r="U389" s="18">
        <f t="shared" ca="1" si="66"/>
        <v>5.6399510493941818E-2</v>
      </c>
    </row>
    <row r="390" spans="1:21" x14ac:dyDescent="0.25">
      <c r="A390">
        <v>865</v>
      </c>
      <c r="B390">
        <v>8.8350000000000009</v>
      </c>
      <c r="C390">
        <f ca="1">IF(B390="",VLOOKUP(RAND(),$AI$8:$AJ$23,2),B390)</f>
        <v>8.8350000000000009</v>
      </c>
      <c r="D390" s="1">
        <f t="shared" ca="1" si="58"/>
        <v>0.54823455233291307</v>
      </c>
      <c r="E390">
        <v>93.292000000000002</v>
      </c>
      <c r="F390">
        <f ca="1">IF(E390="",VLOOKUP(RAND(),$AP$10:$AQ$17,2),E390)</f>
        <v>93.292000000000002</v>
      </c>
      <c r="G390">
        <f t="shared" ca="1" si="59"/>
        <v>13.056962911126663</v>
      </c>
      <c r="I390">
        <v>7.1449999999999996</v>
      </c>
      <c r="J390">
        <v>1</v>
      </c>
      <c r="K390" s="1">
        <f t="shared" si="60"/>
        <v>0.2</v>
      </c>
      <c r="L390">
        <v>59.83</v>
      </c>
      <c r="M390">
        <v>5.9889999999999999</v>
      </c>
      <c r="N390" s="1">
        <f t="shared" si="61"/>
        <v>0.62775793233872657</v>
      </c>
      <c r="O390">
        <v>2</v>
      </c>
      <c r="P390" t="s">
        <v>53</v>
      </c>
      <c r="Q390" s="23">
        <f t="shared" si="62"/>
        <v>8.3736878936319101</v>
      </c>
      <c r="R390" s="18">
        <f t="shared" si="63"/>
        <v>0.54569422433765702</v>
      </c>
      <c r="S390" s="18">
        <f t="shared" ca="1" si="64"/>
        <v>1.3759924846716396</v>
      </c>
      <c r="T390" s="18">
        <f t="shared" ca="1" si="65"/>
        <v>0.52897137569998243</v>
      </c>
      <c r="U390" s="18">
        <f t="shared" ca="1" si="66"/>
        <v>1.6722848637674592E-2</v>
      </c>
    </row>
    <row r="391" spans="1:21" x14ac:dyDescent="0.25">
      <c r="A391">
        <v>368</v>
      </c>
      <c r="B391">
        <v>5.5819999999999999</v>
      </c>
      <c r="C391">
        <f ca="1">IF(B391="",VLOOKUP(RAND(),$AI$8:$AJ$23,2),B391)</f>
        <v>5.5819999999999999</v>
      </c>
      <c r="D391" s="1">
        <f t="shared" ca="1" si="58"/>
        <v>0.3431273644388399</v>
      </c>
      <c r="E391">
        <v>65.149000000000001</v>
      </c>
      <c r="F391">
        <f ca="1">IF(E391="",VLOOKUP(RAND(),$AP$10:$AQ$17,2),E391)</f>
        <v>65.149000000000001</v>
      </c>
      <c r="G391">
        <f t="shared" ca="1" si="59"/>
        <v>7.7209054278264988</v>
      </c>
      <c r="I391">
        <v>8.4380000000000006</v>
      </c>
      <c r="J391">
        <v>2</v>
      </c>
      <c r="K391" s="1">
        <f t="shared" si="60"/>
        <v>0.4</v>
      </c>
      <c r="L391">
        <v>60.064</v>
      </c>
      <c r="M391">
        <v>2.5459999999999998</v>
      </c>
      <c r="N391" s="1">
        <f t="shared" si="61"/>
        <v>0.26602227358688796</v>
      </c>
      <c r="O391">
        <v>2</v>
      </c>
      <c r="P391" t="s">
        <v>21</v>
      </c>
      <c r="Q391" s="23">
        <f t="shared" si="62"/>
        <v>7.1182744726238436</v>
      </c>
      <c r="R391" s="18">
        <f t="shared" si="63"/>
        <v>0.448349947223464</v>
      </c>
      <c r="S391" s="18">
        <f t="shared" ca="1" si="64"/>
        <v>1.0091496380257279</v>
      </c>
      <c r="T391" s="18">
        <f t="shared" ca="1" si="65"/>
        <v>0.37227689304574468</v>
      </c>
      <c r="U391" s="18">
        <f t="shared" ca="1" si="66"/>
        <v>7.6073054177719313E-2</v>
      </c>
    </row>
    <row r="392" spans="1:21" x14ac:dyDescent="0.25">
      <c r="A392">
        <v>883</v>
      </c>
      <c r="B392">
        <v>6.1639999999999997</v>
      </c>
      <c r="C392">
        <f ca="1">IF(B392="",VLOOKUP(RAND(),$AI$8:$AJ$23,2),B392)</f>
        <v>6.1639999999999997</v>
      </c>
      <c r="D392" s="1">
        <f t="shared" ca="1" si="58"/>
        <v>0.37982345523329131</v>
      </c>
      <c r="E392">
        <v>74.182000000000002</v>
      </c>
      <c r="F392">
        <f ca="1">IF(E392="",VLOOKUP(RAND(),$AP$10:$AQ$17,2),E392)</f>
        <v>74.182000000000002</v>
      </c>
      <c r="G392">
        <f t="shared" ca="1" si="59"/>
        <v>14.062938388625591</v>
      </c>
      <c r="I392">
        <v>5.2750000000000004</v>
      </c>
      <c r="J392">
        <v>5</v>
      </c>
      <c r="K392" s="1">
        <f t="shared" si="60"/>
        <v>1</v>
      </c>
      <c r="L392">
        <v>60.418999999999997</v>
      </c>
      <c r="M392">
        <v>1.264</v>
      </c>
      <c r="N392" s="1">
        <f t="shared" si="61"/>
        <v>0.13133011136793443</v>
      </c>
      <c r="O392">
        <v>2</v>
      </c>
      <c r="P392" t="s">
        <v>29</v>
      </c>
      <c r="Q392" s="23">
        <f t="shared" si="62"/>
        <v>11.453838862559241</v>
      </c>
      <c r="R392" s="18">
        <f t="shared" si="63"/>
        <v>0.78452795389270003</v>
      </c>
      <c r="S392" s="18">
        <f t="shared" ca="1" si="64"/>
        <v>1.5111535666012257</v>
      </c>
      <c r="T392" s="18">
        <f t="shared" ca="1" si="65"/>
        <v>0.58670453310399251</v>
      </c>
      <c r="U392" s="18">
        <f t="shared" ca="1" si="66"/>
        <v>0.19782342078870752</v>
      </c>
    </row>
    <row r="393" spans="1:21" x14ac:dyDescent="0.25">
      <c r="A393">
        <v>913</v>
      </c>
      <c r="B393">
        <v>3.1669999999999998</v>
      </c>
      <c r="C393">
        <f ca="1">IF(B393="",VLOOKUP(RAND(),$AI$8:$AJ$23,2),B393)</f>
        <v>3.1669999999999998</v>
      </c>
      <c r="D393" s="1">
        <f t="shared" ca="1" si="58"/>
        <v>0.1908575031525851</v>
      </c>
      <c r="E393">
        <v>76.784000000000006</v>
      </c>
      <c r="F393">
        <f ca="1">IF(E393="",VLOOKUP(RAND(),$AP$10:$AQ$17,2),E393)</f>
        <v>76.784000000000006</v>
      </c>
      <c r="G393">
        <f t="shared" ca="1" si="59"/>
        <v>9.4900506735879393</v>
      </c>
      <c r="I393">
        <v>8.0909999999999993</v>
      </c>
      <c r="J393">
        <v>1</v>
      </c>
      <c r="K393" s="1">
        <f t="shared" si="60"/>
        <v>0.2</v>
      </c>
      <c r="L393">
        <v>60.83</v>
      </c>
      <c r="M393">
        <v>2.6829999999999998</v>
      </c>
      <c r="N393" s="1">
        <f t="shared" si="61"/>
        <v>0.28041605379281359</v>
      </c>
      <c r="O393">
        <v>2</v>
      </c>
      <c r="P393" t="s">
        <v>25</v>
      </c>
      <c r="Q393" s="23">
        <f t="shared" si="62"/>
        <v>7.5182301322457059</v>
      </c>
      <c r="R393" s="18">
        <f t="shared" si="63"/>
        <v>0.47936235629294632</v>
      </c>
      <c r="S393" s="18">
        <f t="shared" ca="1" si="64"/>
        <v>0.6712735569453987</v>
      </c>
      <c r="T393" s="18">
        <f t="shared" ca="1" si="65"/>
        <v>0.22795537169078139</v>
      </c>
      <c r="U393" s="18">
        <f t="shared" ca="1" si="66"/>
        <v>0.25140698460216493</v>
      </c>
    </row>
    <row r="394" spans="1:21" x14ac:dyDescent="0.25">
      <c r="A394">
        <v>139</v>
      </c>
      <c r="B394">
        <v>4.21</v>
      </c>
      <c r="C394">
        <f ca="1">IF(B394="",VLOOKUP(RAND(),$AI$8:$AJ$23,2),B394)</f>
        <v>4.21</v>
      </c>
      <c r="D394" s="1">
        <f t="shared" ca="1" si="58"/>
        <v>0.25662042875157631</v>
      </c>
      <c r="E394">
        <v>91.596000000000004</v>
      </c>
      <c r="F394">
        <f ca="1">IF(E394="",VLOOKUP(RAND(),$AP$10:$AQ$17,2),E394)</f>
        <v>91.596000000000004</v>
      </c>
      <c r="G394">
        <f t="shared" ca="1" si="59"/>
        <v>10.01377500819941</v>
      </c>
      <c r="I394">
        <v>9.1470000000000002</v>
      </c>
      <c r="J394">
        <v>1</v>
      </c>
      <c r="K394" s="1">
        <f t="shared" si="60"/>
        <v>0.2</v>
      </c>
      <c r="L394">
        <v>61.08</v>
      </c>
      <c r="M394">
        <v>4.6020000000000003</v>
      </c>
      <c r="N394" s="1">
        <f t="shared" si="61"/>
        <v>0.48203404076486656</v>
      </c>
      <c r="O394">
        <v>2</v>
      </c>
      <c r="P394" t="s">
        <v>55</v>
      </c>
      <c r="Q394" s="23">
        <f t="shared" si="62"/>
        <v>6.6775992128566743</v>
      </c>
      <c r="R394" s="18">
        <f t="shared" si="63"/>
        <v>0.41418015591304541</v>
      </c>
      <c r="S394" s="18">
        <f t="shared" ca="1" si="64"/>
        <v>0.93865446951644294</v>
      </c>
      <c r="T394" s="18">
        <f t="shared" ca="1" si="65"/>
        <v>0.34216535056867997</v>
      </c>
      <c r="U394" s="18">
        <f t="shared" ca="1" si="66"/>
        <v>7.201480534436544E-2</v>
      </c>
    </row>
    <row r="395" spans="1:21" x14ac:dyDescent="0.25">
      <c r="A395">
        <v>182</v>
      </c>
      <c r="B395">
        <v>11.43</v>
      </c>
      <c r="C395">
        <f ca="1">IF(B395="",VLOOKUP(RAND(),$AI$8:$AJ$23,2),B395)</f>
        <v>11.43</v>
      </c>
      <c r="D395" s="1">
        <f t="shared" ca="1" si="58"/>
        <v>0.71185372005044134</v>
      </c>
      <c r="E395">
        <v>67.492999999999995</v>
      </c>
      <c r="F395">
        <f ca="1">IF(E395="",VLOOKUP(RAND(),$AP$10:$AQ$17,2),E395)</f>
        <v>67.492999999999995</v>
      </c>
      <c r="G395">
        <f t="shared" ca="1" si="59"/>
        <v>11.217051686887151</v>
      </c>
      <c r="I395">
        <v>6.0170000000000003</v>
      </c>
      <c r="J395">
        <v>1</v>
      </c>
      <c r="K395" s="1">
        <f t="shared" si="60"/>
        <v>0.2</v>
      </c>
      <c r="L395">
        <v>61.517000000000003</v>
      </c>
      <c r="M395">
        <v>6.1580000000000004</v>
      </c>
      <c r="N395" s="1">
        <f t="shared" si="61"/>
        <v>0.64551376339567135</v>
      </c>
      <c r="O395">
        <v>2</v>
      </c>
      <c r="P395" t="s">
        <v>38</v>
      </c>
      <c r="Q395" s="23">
        <f t="shared" si="62"/>
        <v>10.22386571381087</v>
      </c>
      <c r="R395" s="18">
        <f t="shared" si="63"/>
        <v>0.68915630577168752</v>
      </c>
      <c r="S395" s="18">
        <f t="shared" ca="1" si="64"/>
        <v>1.5573674834461126</v>
      </c>
      <c r="T395" s="18">
        <f t="shared" ca="1" si="65"/>
        <v>0.60644450038874431</v>
      </c>
      <c r="U395" s="18">
        <f t="shared" ca="1" si="66"/>
        <v>8.2711805382943204E-2</v>
      </c>
    </row>
    <row r="396" spans="1:21" x14ac:dyDescent="0.25">
      <c r="A396">
        <v>978</v>
      </c>
      <c r="B396">
        <v>7.9580000000000002</v>
      </c>
      <c r="C396">
        <f ca="1">IF(B396="",VLOOKUP(RAND(),$AI$8:$AJ$23,2),B396)</f>
        <v>7.9580000000000002</v>
      </c>
      <c r="D396" s="1">
        <f t="shared" ca="1" si="58"/>
        <v>0.492938209331652</v>
      </c>
      <c r="E396">
        <v>80.513999999999996</v>
      </c>
      <c r="F396">
        <f ca="1">IF(E396="",VLOOKUP(RAND(),$AP$10:$AQ$17,2),E396)</f>
        <v>80.513999999999996</v>
      </c>
      <c r="G396">
        <f t="shared" ca="1" si="59"/>
        <v>14.012182387747997</v>
      </c>
      <c r="I396">
        <v>5.7460000000000004</v>
      </c>
      <c r="J396">
        <v>3</v>
      </c>
      <c r="K396" s="1">
        <f t="shared" si="60"/>
        <v>0.6</v>
      </c>
      <c r="L396">
        <v>61.531999999999996</v>
      </c>
      <c r="M396">
        <v>5.476</v>
      </c>
      <c r="N396" s="1">
        <f t="shared" si="61"/>
        <v>0.57386005463332623</v>
      </c>
      <c r="O396">
        <v>2</v>
      </c>
      <c r="P396" t="s">
        <v>64</v>
      </c>
      <c r="Q396" s="23">
        <f t="shared" si="62"/>
        <v>10.708666898712146</v>
      </c>
      <c r="R396" s="18">
        <f t="shared" si="63"/>
        <v>0.72674760446150422</v>
      </c>
      <c r="S396" s="18">
        <f t="shared" ca="1" si="64"/>
        <v>1.6667982639649783</v>
      </c>
      <c r="T396" s="18">
        <f t="shared" ca="1" si="65"/>
        <v>0.65318713063663392</v>
      </c>
      <c r="U396" s="18">
        <f t="shared" ca="1" si="66"/>
        <v>7.3560473824870298E-2</v>
      </c>
    </row>
    <row r="397" spans="1:21" x14ac:dyDescent="0.25">
      <c r="A397">
        <v>184</v>
      </c>
      <c r="B397">
        <v>3.4289999999999998</v>
      </c>
      <c r="C397">
        <f ca="1">IF(B397="",VLOOKUP(RAND(),$AI$8:$AJ$23,2),B397)</f>
        <v>3.4289999999999998</v>
      </c>
      <c r="D397" s="1">
        <f t="shared" ca="1" si="58"/>
        <v>0.20737704918032784</v>
      </c>
      <c r="E397">
        <v>70.941999999999993</v>
      </c>
      <c r="F397">
        <f ca="1">IF(E397="",VLOOKUP(RAND(),$AP$10:$AQ$17,2),E397)</f>
        <v>70.941999999999993</v>
      </c>
      <c r="G397">
        <f t="shared" ca="1" si="59"/>
        <v>7.8571270351090918</v>
      </c>
      <c r="I397">
        <v>9.0289999999999999</v>
      </c>
      <c r="J397">
        <v>0</v>
      </c>
      <c r="K397" s="1">
        <f t="shared" si="60"/>
        <v>0</v>
      </c>
      <c r="L397">
        <v>61.570999999999998</v>
      </c>
      <c r="M397">
        <v>3.4140000000000001</v>
      </c>
      <c r="N397" s="1">
        <f t="shared" si="61"/>
        <v>0.3572179029207817</v>
      </c>
      <c r="O397">
        <v>2</v>
      </c>
      <c r="P397" t="s">
        <v>36</v>
      </c>
      <c r="Q397" s="23">
        <f t="shared" si="62"/>
        <v>6.8192490862775497</v>
      </c>
      <c r="R397" s="18">
        <f t="shared" si="63"/>
        <v>0.42516363298978399</v>
      </c>
      <c r="S397" s="18">
        <f t="shared" ca="1" si="64"/>
        <v>0.56459495210110955</v>
      </c>
      <c r="T397" s="18">
        <f t="shared" ca="1" si="65"/>
        <v>0.18238831498192723</v>
      </c>
      <c r="U397" s="18">
        <f t="shared" ca="1" si="66"/>
        <v>0.24277531800785676</v>
      </c>
    </row>
    <row r="398" spans="1:21" x14ac:dyDescent="0.25">
      <c r="A398">
        <v>155</v>
      </c>
      <c r="B398">
        <v>5.3319999999999999</v>
      </c>
      <c r="C398">
        <f ca="1">IF(B398="",VLOOKUP(RAND(),$AI$8:$AJ$23,2),B398)</f>
        <v>5.3319999999999999</v>
      </c>
      <c r="D398" s="1">
        <f t="shared" ca="1" si="58"/>
        <v>0.32736443883984873</v>
      </c>
      <c r="E398">
        <v>73.584999999999994</v>
      </c>
      <c r="F398">
        <f ca="1">IF(E398="",VLOOKUP(RAND(),$AP$10:$AQ$17,2),E398)</f>
        <v>73.584999999999994</v>
      </c>
      <c r="G398">
        <f t="shared" ca="1" si="59"/>
        <v>9.0789636027143725</v>
      </c>
      <c r="I398">
        <v>8.1050000000000004</v>
      </c>
      <c r="J398">
        <v>3</v>
      </c>
      <c r="K398" s="1">
        <f t="shared" si="60"/>
        <v>0.6</v>
      </c>
      <c r="L398">
        <v>61.598999999999997</v>
      </c>
      <c r="M398">
        <v>6.58</v>
      </c>
      <c r="N398" s="1">
        <f t="shared" si="61"/>
        <v>0.68985080899348594</v>
      </c>
      <c r="O398">
        <v>2</v>
      </c>
      <c r="P398" t="s">
        <v>72</v>
      </c>
      <c r="Q398" s="23">
        <f t="shared" si="62"/>
        <v>7.6001233806292401</v>
      </c>
      <c r="R398" s="18">
        <f t="shared" si="63"/>
        <v>0.48571232749050369</v>
      </c>
      <c r="S398" s="18">
        <f t="shared" ca="1" si="64"/>
        <v>1.6172152478333346</v>
      </c>
      <c r="T398" s="18">
        <f t="shared" ca="1" si="65"/>
        <v>0.6320080749940854</v>
      </c>
      <c r="U398" s="18">
        <f t="shared" ca="1" si="66"/>
        <v>-0.14629574750358171</v>
      </c>
    </row>
    <row r="399" spans="1:21" x14ac:dyDescent="0.25">
      <c r="A399">
        <v>596</v>
      </c>
      <c r="B399">
        <v>1.236</v>
      </c>
      <c r="C399">
        <f ca="1">IF(B399="",VLOOKUP(RAND(),$AI$8:$AJ$23,2),B399)</f>
        <v>1.236</v>
      </c>
      <c r="D399" s="1">
        <f t="shared" ca="1" si="58"/>
        <v>6.910466582597731E-2</v>
      </c>
      <c r="E399">
        <v>77.426000000000002</v>
      </c>
      <c r="F399">
        <f ca="1">IF(E399="",VLOOKUP(RAND(),$AP$10:$AQ$17,2),E399)</f>
        <v>77.426000000000002</v>
      </c>
      <c r="G399">
        <f t="shared" ca="1" si="59"/>
        <v>15.220365637900532</v>
      </c>
      <c r="I399">
        <v>5.0869999999999997</v>
      </c>
      <c r="J399">
        <v>4</v>
      </c>
      <c r="K399" s="1">
        <f t="shared" si="60"/>
        <v>0.8</v>
      </c>
      <c r="L399">
        <v>61.603999999999999</v>
      </c>
      <c r="M399">
        <v>2.7829999999999999</v>
      </c>
      <c r="N399" s="1">
        <f t="shared" si="61"/>
        <v>0.29092246270224836</v>
      </c>
      <c r="O399">
        <v>2</v>
      </c>
      <c r="P399" t="s">
        <v>48</v>
      </c>
      <c r="Q399" s="23">
        <f t="shared" si="62"/>
        <v>12.110084529192058</v>
      </c>
      <c r="R399" s="18">
        <f t="shared" si="63"/>
        <v>0.83541299220653109</v>
      </c>
      <c r="S399" s="18">
        <f t="shared" ca="1" si="64"/>
        <v>1.1600271285282258</v>
      </c>
      <c r="T399" s="18">
        <f t="shared" ca="1" si="65"/>
        <v>0.43672320986674101</v>
      </c>
      <c r="U399" s="18">
        <f t="shared" ca="1" si="66"/>
        <v>0.39868978233979008</v>
      </c>
    </row>
    <row r="400" spans="1:21" x14ac:dyDescent="0.25">
      <c r="A400">
        <v>778</v>
      </c>
      <c r="B400">
        <v>3.4420000000000002</v>
      </c>
      <c r="C400">
        <f ca="1">IF(B400="",VLOOKUP(RAND(),$AI$8:$AJ$23,2),B400)</f>
        <v>3.4420000000000002</v>
      </c>
      <c r="D400" s="1">
        <f t="shared" ca="1" si="58"/>
        <v>0.20819672131147543</v>
      </c>
      <c r="E400">
        <v>71.694000000000003</v>
      </c>
      <c r="F400">
        <f ca="1">IF(E400="",VLOOKUP(RAND(),$AP$10:$AQ$17,2),E400)</f>
        <v>71.694000000000003</v>
      </c>
      <c r="G400">
        <f t="shared" ca="1" si="59"/>
        <v>10.923967697699224</v>
      </c>
      <c r="I400">
        <v>6.5629999999999997</v>
      </c>
      <c r="J400">
        <v>3</v>
      </c>
      <c r="K400" s="1">
        <f t="shared" si="60"/>
        <v>0.6</v>
      </c>
      <c r="L400">
        <v>61.703000000000003</v>
      </c>
      <c r="M400">
        <v>2.133</v>
      </c>
      <c r="N400" s="1">
        <f t="shared" si="61"/>
        <v>0.22263080479092248</v>
      </c>
      <c r="O400">
        <v>2</v>
      </c>
      <c r="P400" t="s">
        <v>31</v>
      </c>
      <c r="Q400" s="23">
        <f t="shared" si="62"/>
        <v>9.4016455889075132</v>
      </c>
      <c r="R400" s="18">
        <f t="shared" si="63"/>
        <v>0.62540167136353386</v>
      </c>
      <c r="S400" s="18">
        <f t="shared" ca="1" si="64"/>
        <v>1.0308275261023978</v>
      </c>
      <c r="T400" s="18">
        <f t="shared" ca="1" si="65"/>
        <v>0.38153645879240616</v>
      </c>
      <c r="U400" s="18">
        <f t="shared" ca="1" si="66"/>
        <v>0.2438652125711277</v>
      </c>
    </row>
    <row r="401" spans="1:21" x14ac:dyDescent="0.25">
      <c r="A401">
        <v>968</v>
      </c>
      <c r="B401">
        <v>1.71</v>
      </c>
      <c r="C401">
        <f ca="1">IF(B401="",VLOOKUP(RAND(),$AI$8:$AJ$23,2),B401)</f>
        <v>1.71</v>
      </c>
      <c r="D401" s="1">
        <f t="shared" ca="1" si="58"/>
        <v>9.8991172761664553E-2</v>
      </c>
      <c r="E401">
        <v>67.927999999999997</v>
      </c>
      <c r="F401">
        <f ca="1">IF(E401="",VLOOKUP(RAND(),$AP$10:$AQ$17,2),E401)</f>
        <v>67.927999999999997</v>
      </c>
      <c r="G401">
        <f t="shared" ca="1" si="59"/>
        <v>14.204935173567545</v>
      </c>
      <c r="I401">
        <v>4.782</v>
      </c>
      <c r="J401">
        <v>2</v>
      </c>
      <c r="K401" s="1">
        <f t="shared" si="60"/>
        <v>0.4</v>
      </c>
      <c r="L401">
        <v>61.783999999999999</v>
      </c>
      <c r="M401">
        <v>4.3159999999999998</v>
      </c>
      <c r="N401" s="1">
        <f t="shared" si="61"/>
        <v>0.4519857112838831</v>
      </c>
      <c r="O401">
        <v>2</v>
      </c>
      <c r="P401" t="s">
        <v>38</v>
      </c>
      <c r="Q401" s="23">
        <f t="shared" si="62"/>
        <v>12.920117105813468</v>
      </c>
      <c r="R401" s="18">
        <f t="shared" si="63"/>
        <v>0.89822260877637949</v>
      </c>
      <c r="S401" s="18">
        <f t="shared" ca="1" si="64"/>
        <v>0.9509768840455477</v>
      </c>
      <c r="T401" s="18">
        <f t="shared" ca="1" si="65"/>
        <v>0.34742878799793114</v>
      </c>
      <c r="U401" s="18">
        <f t="shared" ca="1" si="66"/>
        <v>0.55079382077844841</v>
      </c>
    </row>
    <row r="402" spans="1:21" x14ac:dyDescent="0.25">
      <c r="A402">
        <v>640</v>
      </c>
      <c r="B402">
        <v>2.8260000000000001</v>
      </c>
      <c r="C402">
        <f ca="1">IF(B402="",VLOOKUP(RAND(),$AI$8:$AJ$23,2),B402)</f>
        <v>2.8260000000000001</v>
      </c>
      <c r="D402" s="1">
        <f t="shared" ca="1" si="58"/>
        <v>0.16935687263556115</v>
      </c>
      <c r="E402">
        <v>68.694000000000003</v>
      </c>
      <c r="F402">
        <f ca="1">IF(E402="",VLOOKUP(RAND(),$AP$10:$AQ$17,2),E402)</f>
        <v>68.694000000000003</v>
      </c>
      <c r="G402">
        <f t="shared" ca="1" si="59"/>
        <v>5.8423201224698085</v>
      </c>
      <c r="I402">
        <v>11.757999999999999</v>
      </c>
      <c r="J402">
        <v>0</v>
      </c>
      <c r="K402" s="1">
        <f t="shared" si="60"/>
        <v>0</v>
      </c>
      <c r="L402">
        <v>62.033999999999999</v>
      </c>
      <c r="M402">
        <v>6.3179999999999996</v>
      </c>
      <c r="N402" s="1">
        <f t="shared" si="61"/>
        <v>0.66232401765076687</v>
      </c>
      <c r="O402">
        <v>2</v>
      </c>
      <c r="P402" t="s">
        <v>18</v>
      </c>
      <c r="Q402" s="23">
        <f t="shared" si="62"/>
        <v>5.2758972614390203</v>
      </c>
      <c r="R402" s="18">
        <f t="shared" si="63"/>
        <v>0.30549272203111272</v>
      </c>
      <c r="S402" s="18">
        <f t="shared" ca="1" si="64"/>
        <v>0.83168089028632797</v>
      </c>
      <c r="T402" s="18">
        <f t="shared" ca="1" si="65"/>
        <v>0.29647229751232762</v>
      </c>
      <c r="U402" s="18">
        <f t="shared" ca="1" si="66"/>
        <v>9.0204245187850973E-3</v>
      </c>
    </row>
    <row r="403" spans="1:21" x14ac:dyDescent="0.25">
      <c r="A403">
        <v>290</v>
      </c>
      <c r="B403">
        <v>1.389</v>
      </c>
      <c r="C403">
        <f ca="1">IF(B403="",VLOOKUP(RAND(),$AI$8:$AJ$23,2),B403)</f>
        <v>1.389</v>
      </c>
      <c r="D403" s="1">
        <f t="shared" ca="1" si="58"/>
        <v>7.8751576292559911E-2</v>
      </c>
      <c r="E403">
        <v>66.498999999999995</v>
      </c>
      <c r="F403">
        <f ca="1">IF(E403="",VLOOKUP(RAND(),$AP$10:$AQ$17,2),E403)</f>
        <v>66.498999999999995</v>
      </c>
      <c r="G403">
        <f t="shared" ca="1" si="59"/>
        <v>14.38749459108611</v>
      </c>
      <c r="I403">
        <v>4.6219999999999999</v>
      </c>
      <c r="J403">
        <v>4</v>
      </c>
      <c r="K403" s="1">
        <f t="shared" si="60"/>
        <v>0.8</v>
      </c>
      <c r="L403">
        <v>62.191000000000003</v>
      </c>
      <c r="M403">
        <v>2.8170000000000002</v>
      </c>
      <c r="N403" s="1">
        <f t="shared" si="61"/>
        <v>0.29449464173145623</v>
      </c>
      <c r="O403">
        <v>2</v>
      </c>
      <c r="P403" t="s">
        <v>18</v>
      </c>
      <c r="Q403" s="23">
        <f t="shared" si="62"/>
        <v>13.455430549545651</v>
      </c>
      <c r="R403" s="18">
        <f t="shared" si="63"/>
        <v>0.93973060872095215</v>
      </c>
      <c r="S403" s="18">
        <f t="shared" ca="1" si="64"/>
        <v>1.1732462180240162</v>
      </c>
      <c r="T403" s="18">
        <f t="shared" ca="1" si="65"/>
        <v>0.44236965604564737</v>
      </c>
      <c r="U403" s="18">
        <f t="shared" ca="1" si="66"/>
        <v>0.49736095267530478</v>
      </c>
    </row>
    <row r="404" spans="1:21" x14ac:dyDescent="0.25">
      <c r="A404">
        <v>714</v>
      </c>
      <c r="B404">
        <v>11.178000000000001</v>
      </c>
      <c r="C404">
        <f ca="1">IF(B404="",VLOOKUP(RAND(),$AI$8:$AJ$23,2),B404)</f>
        <v>11.178000000000001</v>
      </c>
      <c r="D404" s="1">
        <f t="shared" ca="1" si="58"/>
        <v>0.69596469104665826</v>
      </c>
      <c r="E404">
        <v>93.072000000000003</v>
      </c>
      <c r="F404">
        <f ca="1">IF(E404="",VLOOKUP(RAND(),$AP$10:$AQ$17,2),E404)</f>
        <v>93.072000000000003</v>
      </c>
      <c r="G404">
        <f t="shared" ca="1" si="59"/>
        <v>17.461913696060037</v>
      </c>
      <c r="I404">
        <v>5.33</v>
      </c>
      <c r="J404">
        <v>5</v>
      </c>
      <c r="K404" s="1">
        <f t="shared" si="60"/>
        <v>1</v>
      </c>
      <c r="L404">
        <v>62.237000000000002</v>
      </c>
      <c r="M404">
        <v>1.869</v>
      </c>
      <c r="N404" s="1">
        <f t="shared" si="61"/>
        <v>0.19489388527001469</v>
      </c>
      <c r="O404">
        <v>2</v>
      </c>
      <c r="P404" t="s">
        <v>18</v>
      </c>
      <c r="Q404" s="23">
        <f t="shared" si="62"/>
        <v>11.676735459662289</v>
      </c>
      <c r="R404" s="18">
        <f t="shared" si="63"/>
        <v>0.80181127088861603</v>
      </c>
      <c r="S404" s="18">
        <f t="shared" ca="1" si="64"/>
        <v>1.8908585763166728</v>
      </c>
      <c r="T404" s="18">
        <f t="shared" ca="1" si="65"/>
        <v>0.74889300318751395</v>
      </c>
      <c r="U404" s="18">
        <f t="shared" ca="1" si="66"/>
        <v>5.2918267701102084E-2</v>
      </c>
    </row>
    <row r="405" spans="1:21" x14ac:dyDescent="0.25">
      <c r="A405">
        <v>405</v>
      </c>
      <c r="B405">
        <v>8.1560000000000006</v>
      </c>
      <c r="C405">
        <f ca="1">IF(B405="",VLOOKUP(RAND(),$AI$8:$AJ$23,2),B405)</f>
        <v>8.1560000000000006</v>
      </c>
      <c r="D405" s="1">
        <f t="shared" ca="1" si="58"/>
        <v>0.50542244640605294</v>
      </c>
      <c r="E405">
        <v>62.603000000000002</v>
      </c>
      <c r="F405">
        <f ca="1">IF(E405="",VLOOKUP(RAND(),$AP$10:$AQ$17,2),E405)</f>
        <v>62.603000000000002</v>
      </c>
      <c r="G405">
        <f t="shared" ca="1" si="59"/>
        <v>9.9259552877754871</v>
      </c>
      <c r="I405">
        <v>6.3070000000000004</v>
      </c>
      <c r="J405">
        <v>4</v>
      </c>
      <c r="K405" s="1">
        <f t="shared" si="60"/>
        <v>0.8</v>
      </c>
      <c r="L405">
        <v>62.293999999999997</v>
      </c>
      <c r="M405">
        <v>1.7649999999999999</v>
      </c>
      <c r="N405" s="1">
        <f t="shared" si="61"/>
        <v>0.18396722000420254</v>
      </c>
      <c r="O405">
        <v>2</v>
      </c>
      <c r="P405" t="s">
        <v>60</v>
      </c>
      <c r="Q405" s="23">
        <f t="shared" si="62"/>
        <v>9.8769621055969541</v>
      </c>
      <c r="R405" s="18">
        <f t="shared" si="63"/>
        <v>0.66225753250321862</v>
      </c>
      <c r="S405" s="18">
        <f t="shared" ca="1" si="64"/>
        <v>1.4893896664102555</v>
      </c>
      <c r="T405" s="18">
        <f t="shared" ca="1" si="65"/>
        <v>0.57740822785463797</v>
      </c>
      <c r="U405" s="18">
        <f t="shared" ca="1" si="66"/>
        <v>8.4849304648580648E-2</v>
      </c>
    </row>
    <row r="406" spans="1:21" x14ac:dyDescent="0.25">
      <c r="A406">
        <v>905</v>
      </c>
      <c r="B406">
        <v>11.151</v>
      </c>
      <c r="C406">
        <f ca="1">IF(B406="",VLOOKUP(RAND(),$AI$8:$AJ$23,2),B406)</f>
        <v>11.151</v>
      </c>
      <c r="D406" s="1">
        <f t="shared" ca="1" si="58"/>
        <v>0.69426229508196724</v>
      </c>
      <c r="E406">
        <v>64.691999999999993</v>
      </c>
      <c r="F406">
        <f ca="1">IF(E406="",VLOOKUP(RAND(),$AP$10:$AQ$17,2),E406)</f>
        <v>64.691999999999993</v>
      </c>
      <c r="G406">
        <f t="shared" ca="1" si="59"/>
        <v>11.225403435710566</v>
      </c>
      <c r="I406">
        <v>5.7629999999999999</v>
      </c>
      <c r="J406">
        <v>1</v>
      </c>
      <c r="K406" s="1">
        <f t="shared" si="60"/>
        <v>0.2</v>
      </c>
      <c r="L406">
        <v>62.494999999999997</v>
      </c>
      <c r="M406">
        <v>2.38</v>
      </c>
      <c r="N406" s="1">
        <f t="shared" si="61"/>
        <v>0.24858163479722631</v>
      </c>
      <c r="O406">
        <v>2</v>
      </c>
      <c r="P406" t="s">
        <v>38</v>
      </c>
      <c r="Q406" s="23">
        <f t="shared" si="62"/>
        <v>10.844178379316329</v>
      </c>
      <c r="R406" s="18">
        <f t="shared" si="63"/>
        <v>0.73725511290401868</v>
      </c>
      <c r="S406" s="18">
        <f t="shared" ca="1" si="64"/>
        <v>1.1428439298791937</v>
      </c>
      <c r="T406" s="18">
        <f t="shared" ca="1" si="65"/>
        <v>0.42938352082203685</v>
      </c>
      <c r="U406" s="18">
        <f t="shared" ca="1" si="66"/>
        <v>0.30787159208198184</v>
      </c>
    </row>
    <row r="407" spans="1:21" x14ac:dyDescent="0.25">
      <c r="A407">
        <v>930</v>
      </c>
      <c r="C407">
        <f ca="1">IF(B407="",VLOOKUP(RAND(),$AI$8:$AJ$23,2),B407)</f>
        <v>8</v>
      </c>
      <c r="D407" s="1">
        <f t="shared" ca="1" si="58"/>
        <v>0.49558638083228251</v>
      </c>
      <c r="E407">
        <v>81.266000000000005</v>
      </c>
      <c r="F407">
        <f ca="1">IF(E407="",VLOOKUP(RAND(),$AP$10:$AQ$17,2),E407)</f>
        <v>81.266000000000005</v>
      </c>
      <c r="G407">
        <f t="shared" ca="1" si="59"/>
        <v>7.6213073243927605</v>
      </c>
      <c r="I407">
        <v>10.663</v>
      </c>
      <c r="J407">
        <v>0</v>
      </c>
      <c r="K407" s="1">
        <f t="shared" si="60"/>
        <v>0</v>
      </c>
      <c r="L407">
        <v>62.686999999999998</v>
      </c>
      <c r="M407">
        <v>5.2060000000000004</v>
      </c>
      <c r="N407" s="1">
        <f t="shared" si="61"/>
        <v>0.54549275057785251</v>
      </c>
      <c r="O407">
        <v>2</v>
      </c>
      <c r="P407" t="s">
        <v>54</v>
      </c>
      <c r="Q407" s="23">
        <f t="shared" si="62"/>
        <v>5.8789271312013502</v>
      </c>
      <c r="R407" s="18">
        <f t="shared" si="63"/>
        <v>0.35225142778331353</v>
      </c>
      <c r="S407" s="18">
        <f t="shared" ca="1" si="64"/>
        <v>1.0410791314101351</v>
      </c>
      <c r="T407" s="18">
        <f t="shared" ca="1" si="65"/>
        <v>0.38591536383242142</v>
      </c>
      <c r="U407" s="18">
        <f t="shared" ca="1" si="66"/>
        <v>-3.366393604910789E-2</v>
      </c>
    </row>
    <row r="408" spans="1:21" x14ac:dyDescent="0.25">
      <c r="A408">
        <v>792</v>
      </c>
      <c r="B408">
        <v>9.31</v>
      </c>
      <c r="C408">
        <f ca="1">IF(B408="",VLOOKUP(RAND(),$AI$8:$AJ$23,2),B408)</f>
        <v>9.31</v>
      </c>
      <c r="D408" s="1">
        <f t="shared" ca="1" si="58"/>
        <v>0.5781841109709962</v>
      </c>
      <c r="F408">
        <f ca="1">IF(E408="",VLOOKUP(RAND(),$AP$10:$AQ$17,2),E408)</f>
        <v>70</v>
      </c>
      <c r="G408">
        <f t="shared" ca="1" si="59"/>
        <v>9.0159711488923229</v>
      </c>
      <c r="I408">
        <v>7.7640000000000002</v>
      </c>
      <c r="J408">
        <v>2</v>
      </c>
      <c r="K408" s="1">
        <f t="shared" si="60"/>
        <v>0.4</v>
      </c>
      <c r="L408">
        <v>63.152999999999999</v>
      </c>
      <c r="M408">
        <v>2.5609999999999999</v>
      </c>
      <c r="N408" s="1">
        <f t="shared" si="61"/>
        <v>0.2675982349233032</v>
      </c>
      <c r="O408">
        <v>2</v>
      </c>
      <c r="P408" t="s">
        <v>69</v>
      </c>
      <c r="Q408" s="23">
        <f t="shared" si="62"/>
        <v>8.1340803709428133</v>
      </c>
      <c r="R408" s="18">
        <f t="shared" si="63"/>
        <v>0.52711514855514408</v>
      </c>
      <c r="S408" s="18">
        <f t="shared" ca="1" si="64"/>
        <v>1.2457823458942994</v>
      </c>
      <c r="T408" s="18">
        <f t="shared" ca="1" si="65"/>
        <v>0.47335298074257542</v>
      </c>
      <c r="U408" s="18">
        <f t="shared" ca="1" si="66"/>
        <v>5.3762167812568651E-2</v>
      </c>
    </row>
    <row r="409" spans="1:21" x14ac:dyDescent="0.25">
      <c r="A409">
        <v>950</v>
      </c>
      <c r="B409">
        <v>9.8870000000000005</v>
      </c>
      <c r="C409">
        <f ca="1">IF(B409="",VLOOKUP(RAND(),$AI$8:$AJ$23,2),B409)</f>
        <v>9.8870000000000005</v>
      </c>
      <c r="D409" s="1">
        <f t="shared" ca="1" si="58"/>
        <v>0.61456494325346789</v>
      </c>
      <c r="E409">
        <v>60.344000000000001</v>
      </c>
      <c r="F409">
        <f ca="1">IF(E409="",VLOOKUP(RAND(),$AP$10:$AQ$17,2),E409)</f>
        <v>60.344000000000001</v>
      </c>
      <c r="G409">
        <f t="shared" ca="1" si="59"/>
        <v>10.047286047286047</v>
      </c>
      <c r="I409">
        <v>6.0060000000000002</v>
      </c>
      <c r="J409">
        <v>3</v>
      </c>
      <c r="K409" s="1">
        <f t="shared" si="60"/>
        <v>0.6</v>
      </c>
      <c r="L409">
        <v>63.444000000000003</v>
      </c>
      <c r="M409">
        <v>0.50700000000000001</v>
      </c>
      <c r="N409" s="1">
        <f t="shared" si="61"/>
        <v>5.1796595923513336E-2</v>
      </c>
      <c r="O409">
        <v>2</v>
      </c>
      <c r="P409" t="s">
        <v>55</v>
      </c>
      <c r="Q409" s="23">
        <f t="shared" si="62"/>
        <v>10.563436563436564</v>
      </c>
      <c r="R409" s="18">
        <f t="shared" si="63"/>
        <v>0.71548649974023926</v>
      </c>
      <c r="S409" s="18">
        <f t="shared" ca="1" si="64"/>
        <v>1.2663615391769811</v>
      </c>
      <c r="T409" s="18">
        <f t="shared" ca="1" si="65"/>
        <v>0.48214324631366318</v>
      </c>
      <c r="U409" s="18">
        <f t="shared" ca="1" si="66"/>
        <v>0.23334325342657608</v>
      </c>
    </row>
    <row r="410" spans="1:21" x14ac:dyDescent="0.25">
      <c r="A410">
        <v>801</v>
      </c>
      <c r="B410">
        <v>6.77</v>
      </c>
      <c r="C410">
        <f ca="1">IF(B410="",VLOOKUP(RAND(),$AI$8:$AJ$23,2),B410)</f>
        <v>6.77</v>
      </c>
      <c r="D410" s="1">
        <f t="shared" ca="1" si="58"/>
        <v>0.41803278688524592</v>
      </c>
      <c r="E410">
        <v>67.117000000000004</v>
      </c>
      <c r="F410">
        <f ca="1">IF(E410="",VLOOKUP(RAND(),$AP$10:$AQ$17,2),E410)</f>
        <v>67.117000000000004</v>
      </c>
      <c r="G410">
        <f t="shared" ca="1" si="59"/>
        <v>7.3690162494510325</v>
      </c>
      <c r="I410">
        <v>9.1080000000000005</v>
      </c>
      <c r="J410">
        <v>1</v>
      </c>
      <c r="K410" s="1">
        <f t="shared" si="60"/>
        <v>0.2</v>
      </c>
      <c r="L410">
        <v>63.720999999999997</v>
      </c>
      <c r="M410">
        <v>3.0939999999999999</v>
      </c>
      <c r="N410" s="1">
        <f t="shared" si="61"/>
        <v>0.32359739441059043</v>
      </c>
      <c r="O410">
        <v>2</v>
      </c>
      <c r="P410" t="s">
        <v>36</v>
      </c>
      <c r="Q410" s="23">
        <f t="shared" si="62"/>
        <v>6.9961572244180932</v>
      </c>
      <c r="R410" s="18">
        <f t="shared" si="63"/>
        <v>0.43888102244471028</v>
      </c>
      <c r="S410" s="18">
        <f t="shared" ca="1" si="64"/>
        <v>0.94163018129583642</v>
      </c>
      <c r="T410" s="18">
        <f t="shared" ca="1" si="65"/>
        <v>0.3434364060685034</v>
      </c>
      <c r="U410" s="18">
        <f t="shared" ca="1" si="66"/>
        <v>9.5444616376206881E-2</v>
      </c>
    </row>
    <row r="411" spans="1:21" x14ac:dyDescent="0.25">
      <c r="A411">
        <v>283</v>
      </c>
      <c r="B411">
        <v>7.931</v>
      </c>
      <c r="C411">
        <f ca="1">IF(B411="",VLOOKUP(RAND(),$AI$8:$AJ$23,2),B411)</f>
        <v>7.931</v>
      </c>
      <c r="D411" s="1">
        <f t="shared" ca="1" si="58"/>
        <v>0.49123581336696093</v>
      </c>
      <c r="E411">
        <v>82.366</v>
      </c>
      <c r="F411">
        <f ca="1">IF(E411="",VLOOKUP(RAND(),$AP$10:$AQ$17,2),E411)</f>
        <v>82.366</v>
      </c>
      <c r="G411">
        <f t="shared" ca="1" si="59"/>
        <v>16.456743256743255</v>
      </c>
      <c r="I411">
        <v>5.0049999999999999</v>
      </c>
      <c r="J411">
        <v>5</v>
      </c>
      <c r="K411" s="1">
        <f t="shared" si="60"/>
        <v>1</v>
      </c>
      <c r="L411">
        <v>64.001000000000005</v>
      </c>
      <c r="M411">
        <v>2.7</v>
      </c>
      <c r="N411" s="1">
        <f t="shared" si="61"/>
        <v>0.28220214330741755</v>
      </c>
      <c r="O411">
        <v>2</v>
      </c>
      <c r="P411" t="s">
        <v>54</v>
      </c>
      <c r="Q411" s="23">
        <f t="shared" si="62"/>
        <v>12.787412587412589</v>
      </c>
      <c r="R411" s="18">
        <f t="shared" si="63"/>
        <v>0.8879327511108881</v>
      </c>
      <c r="S411" s="18">
        <f t="shared" ca="1" si="64"/>
        <v>1.7734379566743785</v>
      </c>
      <c r="T411" s="18">
        <f t="shared" ca="1" si="65"/>
        <v>0.69873756628581318</v>
      </c>
      <c r="U411" s="18">
        <f t="shared" ca="1" si="66"/>
        <v>0.18919518482507491</v>
      </c>
    </row>
    <row r="412" spans="1:21" x14ac:dyDescent="0.25">
      <c r="A412">
        <v>736</v>
      </c>
      <c r="B412">
        <v>9.8290000000000006</v>
      </c>
      <c r="C412">
        <f ca="1">IF(B412="",VLOOKUP(RAND(),$AI$8:$AJ$23,2),B412)</f>
        <v>9.8290000000000006</v>
      </c>
      <c r="D412" s="1">
        <f t="shared" ca="1" si="58"/>
        <v>0.61090794451450192</v>
      </c>
      <c r="E412">
        <v>65.251999999999995</v>
      </c>
      <c r="F412">
        <f ca="1">IF(E412="",VLOOKUP(RAND(),$AP$10:$AQ$17,2),E412)</f>
        <v>65.251999999999995</v>
      </c>
      <c r="G412">
        <f t="shared" ca="1" si="59"/>
        <v>12.081466395112017</v>
      </c>
      <c r="I412">
        <v>5.4009999999999998</v>
      </c>
      <c r="J412">
        <v>2</v>
      </c>
      <c r="K412" s="1">
        <f t="shared" si="60"/>
        <v>0.4</v>
      </c>
      <c r="L412">
        <v>64.018000000000001</v>
      </c>
      <c r="M412">
        <v>5.4669999999999996</v>
      </c>
      <c r="N412" s="1">
        <f t="shared" si="61"/>
        <v>0.57291447783147709</v>
      </c>
      <c r="O412">
        <v>2</v>
      </c>
      <c r="P412" t="s">
        <v>38</v>
      </c>
      <c r="Q412" s="23">
        <f t="shared" si="62"/>
        <v>11.852990187002408</v>
      </c>
      <c r="R412" s="18">
        <f t="shared" si="63"/>
        <v>0.81547799511967145</v>
      </c>
      <c r="S412" s="18">
        <f t="shared" ca="1" si="64"/>
        <v>1.5838224223459791</v>
      </c>
      <c r="T412" s="18">
        <f t="shared" ca="1" si="65"/>
        <v>0.61774455162993769</v>
      </c>
      <c r="U412" s="18">
        <f t="shared" ca="1" si="66"/>
        <v>0.19773344348973376</v>
      </c>
    </row>
    <row r="413" spans="1:21" x14ac:dyDescent="0.25">
      <c r="A413">
        <v>635</v>
      </c>
      <c r="B413">
        <v>5.1550000000000002</v>
      </c>
      <c r="C413">
        <f ca="1">IF(B413="",VLOOKUP(RAND(),$AI$8:$AJ$23,2),B413)</f>
        <v>5.1550000000000002</v>
      </c>
      <c r="D413" s="1">
        <f t="shared" ca="1" si="58"/>
        <v>0.31620428751576296</v>
      </c>
      <c r="E413">
        <v>89.933000000000007</v>
      </c>
      <c r="F413">
        <f ca="1">IF(E413="",VLOOKUP(RAND(),$AP$10:$AQ$17,2),E413)</f>
        <v>89.933000000000007</v>
      </c>
      <c r="G413">
        <f t="shared" ca="1" si="59"/>
        <v>9.618502673796792</v>
      </c>
      <c r="I413">
        <v>9.35</v>
      </c>
      <c r="J413">
        <v>0</v>
      </c>
      <c r="K413" s="1">
        <f t="shared" si="60"/>
        <v>0</v>
      </c>
      <c r="L413">
        <v>64.134</v>
      </c>
      <c r="M413">
        <v>3.5640000000000001</v>
      </c>
      <c r="N413" s="1">
        <f t="shared" si="61"/>
        <v>0.37297751628493381</v>
      </c>
      <c r="O413">
        <v>2</v>
      </c>
      <c r="P413" t="s">
        <v>21</v>
      </c>
      <c r="Q413" s="23">
        <f t="shared" si="62"/>
        <v>6.8592513368983958</v>
      </c>
      <c r="R413" s="18">
        <f t="shared" si="63"/>
        <v>0.42826539222261129</v>
      </c>
      <c r="S413" s="18">
        <f t="shared" ca="1" si="64"/>
        <v>0.68918180380069671</v>
      </c>
      <c r="T413" s="18">
        <f t="shared" ca="1" si="65"/>
        <v>0.23560476025564517</v>
      </c>
      <c r="U413" s="18">
        <f t="shared" ca="1" si="66"/>
        <v>0.19266063196696612</v>
      </c>
    </row>
    <row r="414" spans="1:21" x14ac:dyDescent="0.25">
      <c r="A414">
        <v>756</v>
      </c>
      <c r="B414">
        <v>14.217000000000001</v>
      </c>
      <c r="C414">
        <f ca="1">IF(B414="",VLOOKUP(RAND(),$AI$8:$AJ$23,2),B414)</f>
        <v>14.217000000000001</v>
      </c>
      <c r="D414" s="1">
        <f t="shared" ca="1" si="58"/>
        <v>0.88757881462799504</v>
      </c>
      <c r="E414">
        <v>65.373999999999995</v>
      </c>
      <c r="F414">
        <f ca="1">IF(E414="",VLOOKUP(RAND(),$AP$10:$AQ$17,2),E414)</f>
        <v>65.373999999999995</v>
      </c>
      <c r="G414">
        <f t="shared" ca="1" si="59"/>
        <v>8.6599549609219757</v>
      </c>
      <c r="I414">
        <v>7.5490000000000004</v>
      </c>
      <c r="J414">
        <v>3</v>
      </c>
      <c r="K414" s="1">
        <f t="shared" si="60"/>
        <v>0.6</v>
      </c>
      <c r="L414">
        <v>64.37</v>
      </c>
      <c r="M414">
        <v>0.76900000000000002</v>
      </c>
      <c r="N414" s="1">
        <f t="shared" si="61"/>
        <v>7.9323387266232392E-2</v>
      </c>
      <c r="O414">
        <v>2</v>
      </c>
      <c r="P414" t="s">
        <v>36</v>
      </c>
      <c r="Q414" s="23">
        <f t="shared" si="62"/>
        <v>8.5269572128758782</v>
      </c>
      <c r="R414" s="18">
        <f t="shared" si="63"/>
        <v>0.55757866880504858</v>
      </c>
      <c r="S414" s="18">
        <f t="shared" ca="1" si="64"/>
        <v>1.5669022018942274</v>
      </c>
      <c r="T414" s="18">
        <f t="shared" ca="1" si="65"/>
        <v>0.61051719197355048</v>
      </c>
      <c r="U414" s="18">
        <f t="shared" ca="1" si="66"/>
        <v>-5.2938523168501894E-2</v>
      </c>
    </row>
    <row r="415" spans="1:21" x14ac:dyDescent="0.25">
      <c r="A415">
        <v>347</v>
      </c>
      <c r="B415">
        <v>5.5129999999999999</v>
      </c>
      <c r="C415">
        <f ca="1">IF(B415="",VLOOKUP(RAND(),$AI$8:$AJ$23,2),B415)</f>
        <v>5.5129999999999999</v>
      </c>
      <c r="D415" s="1">
        <f t="shared" ca="1" si="58"/>
        <v>0.33877679697351831</v>
      </c>
      <c r="E415">
        <v>65.350999999999999</v>
      </c>
      <c r="F415">
        <f ca="1">IF(E415="",VLOOKUP(RAND(),$AP$10:$AQ$17,2),E415)</f>
        <v>65.350999999999999</v>
      </c>
      <c r="G415">
        <f t="shared" ca="1" si="59"/>
        <v>6.8863013698630136</v>
      </c>
      <c r="I415">
        <v>9.49</v>
      </c>
      <c r="J415">
        <v>0</v>
      </c>
      <c r="K415" s="1">
        <f t="shared" si="60"/>
        <v>0</v>
      </c>
      <c r="L415">
        <v>64.421999999999997</v>
      </c>
      <c r="M415">
        <v>2.5430000000000001</v>
      </c>
      <c r="N415" s="1">
        <f t="shared" si="61"/>
        <v>0.26570708131960497</v>
      </c>
      <c r="O415">
        <v>2</v>
      </c>
      <c r="P415" t="s">
        <v>27</v>
      </c>
      <c r="Q415" s="23">
        <f t="shared" si="62"/>
        <v>6.7884088514225498</v>
      </c>
      <c r="R415" s="18">
        <f t="shared" si="63"/>
        <v>0.42277229295967561</v>
      </c>
      <c r="S415" s="18">
        <f t="shared" ca="1" si="64"/>
        <v>0.60448387829312322</v>
      </c>
      <c r="T415" s="18">
        <f t="shared" ca="1" si="65"/>
        <v>0.19942660456679601</v>
      </c>
      <c r="U415" s="18">
        <f t="shared" ca="1" si="66"/>
        <v>0.2233456883928796</v>
      </c>
    </row>
    <row r="416" spans="1:21" x14ac:dyDescent="0.25">
      <c r="A416">
        <v>357</v>
      </c>
      <c r="B416">
        <v>9.7620000000000005</v>
      </c>
      <c r="C416">
        <f ca="1">IF(B416="",VLOOKUP(RAND(),$AI$8:$AJ$23,2),B416)</f>
        <v>9.7620000000000005</v>
      </c>
      <c r="D416" s="1">
        <f t="shared" ca="1" si="58"/>
        <v>0.60668348045397225</v>
      </c>
      <c r="E416">
        <v>65.736999999999995</v>
      </c>
      <c r="F416">
        <f ca="1">IF(E416="",VLOOKUP(RAND(),$AP$10:$AQ$17,2),E416)</f>
        <v>65.736999999999995</v>
      </c>
      <c r="G416">
        <f t="shared" ca="1" si="59"/>
        <v>12.826731707317073</v>
      </c>
      <c r="I416">
        <v>5.125</v>
      </c>
      <c r="J416">
        <v>3</v>
      </c>
      <c r="K416" s="1">
        <f t="shared" si="60"/>
        <v>0.6</v>
      </c>
      <c r="L416">
        <v>64.427999999999997</v>
      </c>
      <c r="M416">
        <v>5.3940000000000001</v>
      </c>
      <c r="N416" s="1">
        <f t="shared" si="61"/>
        <v>0.56524479932758975</v>
      </c>
      <c r="O416">
        <v>2</v>
      </c>
      <c r="P416" t="s">
        <v>18</v>
      </c>
      <c r="Q416" s="23">
        <f t="shared" si="62"/>
        <v>12.57131707317073</v>
      </c>
      <c r="R416" s="18">
        <f t="shared" si="63"/>
        <v>0.87117678748210803</v>
      </c>
      <c r="S416" s="18">
        <f t="shared" ca="1" si="64"/>
        <v>1.7719282797815621</v>
      </c>
      <c r="T416" s="18">
        <f t="shared" ca="1" si="65"/>
        <v>0.69809271783951576</v>
      </c>
      <c r="U416" s="18">
        <f t="shared" ca="1" si="66"/>
        <v>0.17308406964259226</v>
      </c>
    </row>
    <row r="417" spans="1:21" x14ac:dyDescent="0.25">
      <c r="A417">
        <v>112</v>
      </c>
      <c r="B417">
        <v>1.1100000000000001</v>
      </c>
      <c r="C417">
        <f ca="1">IF(B417="",VLOOKUP(RAND(),$AI$8:$AJ$23,2),B417)</f>
        <v>1.1100000000000001</v>
      </c>
      <c r="D417" s="1">
        <f t="shared" ca="1" si="58"/>
        <v>6.1160151324085761E-2</v>
      </c>
      <c r="E417">
        <v>79.742000000000004</v>
      </c>
      <c r="F417">
        <f ca="1">IF(E417="",VLOOKUP(RAND(),$AP$10:$AQ$17,2),E417)</f>
        <v>79.742000000000004</v>
      </c>
      <c r="G417">
        <f t="shared" ca="1" si="59"/>
        <v>14.254915981408653</v>
      </c>
      <c r="I417">
        <v>5.5940000000000003</v>
      </c>
      <c r="J417">
        <v>3</v>
      </c>
      <c r="K417" s="1">
        <f t="shared" si="60"/>
        <v>0.6</v>
      </c>
      <c r="L417">
        <v>64.495999999999995</v>
      </c>
      <c r="M417">
        <v>4.5149999999999997</v>
      </c>
      <c r="N417" s="1">
        <f t="shared" si="61"/>
        <v>0.47289346501365825</v>
      </c>
      <c r="O417">
        <v>2</v>
      </c>
      <c r="P417" t="s">
        <v>28</v>
      </c>
      <c r="Q417" s="23">
        <f t="shared" si="62"/>
        <v>11.529495888451912</v>
      </c>
      <c r="R417" s="18">
        <f t="shared" si="63"/>
        <v>0.7903943707804677</v>
      </c>
      <c r="S417" s="18">
        <f t="shared" ca="1" si="64"/>
        <v>1.1340536163377442</v>
      </c>
      <c r="T417" s="18">
        <f t="shared" ca="1" si="65"/>
        <v>0.42562879684325505</v>
      </c>
      <c r="U417" s="18">
        <f t="shared" ca="1" si="66"/>
        <v>0.36476557393721265</v>
      </c>
    </row>
    <row r="418" spans="1:21" x14ac:dyDescent="0.25">
      <c r="A418">
        <v>574</v>
      </c>
      <c r="B418">
        <v>4.8540000000000001</v>
      </c>
      <c r="C418">
        <f ca="1">IF(B418="",VLOOKUP(RAND(),$AI$8:$AJ$23,2),B418)</f>
        <v>4.8540000000000001</v>
      </c>
      <c r="D418" s="1">
        <f t="shared" ca="1" si="58"/>
        <v>0.29722572509457756</v>
      </c>
      <c r="E418">
        <v>78.873000000000005</v>
      </c>
      <c r="F418">
        <f ca="1">IF(E418="",VLOOKUP(RAND(),$AP$10:$AQ$17,2),E418)</f>
        <v>78.873000000000005</v>
      </c>
      <c r="G418">
        <f t="shared" ca="1" si="59"/>
        <v>7.870771380101786</v>
      </c>
      <c r="I418">
        <v>10.021000000000001</v>
      </c>
      <c r="J418">
        <v>0</v>
      </c>
      <c r="K418" s="1">
        <f t="shared" si="60"/>
        <v>0</v>
      </c>
      <c r="L418">
        <v>64.688000000000002</v>
      </c>
      <c r="M418">
        <v>4.9160000000000004</v>
      </c>
      <c r="N418" s="1">
        <f t="shared" si="61"/>
        <v>0.51502416474049173</v>
      </c>
      <c r="O418">
        <v>2</v>
      </c>
      <c r="P418" t="s">
        <v>18</v>
      </c>
      <c r="Q418" s="23">
        <f t="shared" si="62"/>
        <v>6.4552439876259848</v>
      </c>
      <c r="R418" s="18">
        <f t="shared" si="63"/>
        <v>0.3969388166853155</v>
      </c>
      <c r="S418" s="18">
        <f t="shared" ca="1" si="64"/>
        <v>0.81224988983506929</v>
      </c>
      <c r="T418" s="18">
        <f t="shared" ca="1" si="65"/>
        <v>0.28817247487437081</v>
      </c>
      <c r="U418" s="18">
        <f t="shared" ca="1" si="66"/>
        <v>0.10876634181094469</v>
      </c>
    </row>
    <row r="419" spans="1:21" x14ac:dyDescent="0.25">
      <c r="A419">
        <v>164</v>
      </c>
      <c r="B419">
        <v>3.3980000000000001</v>
      </c>
      <c r="C419">
        <f ca="1">IF(B419="",VLOOKUP(RAND(),$AI$8:$AJ$23,2),B419)</f>
        <v>3.3980000000000001</v>
      </c>
      <c r="D419" s="1">
        <f t="shared" ca="1" si="58"/>
        <v>0.20542244640605298</v>
      </c>
      <c r="E419">
        <v>77.447999999999993</v>
      </c>
      <c r="F419">
        <f ca="1">IF(E419="",VLOOKUP(RAND(),$AP$10:$AQ$17,2),E419)</f>
        <v>77.447999999999993</v>
      </c>
      <c r="G419">
        <f t="shared" ca="1" si="59"/>
        <v>8.0016530633329879</v>
      </c>
      <c r="I419">
        <v>9.6790000000000003</v>
      </c>
      <c r="J419">
        <v>0</v>
      </c>
      <c r="K419" s="1">
        <f t="shared" si="60"/>
        <v>0</v>
      </c>
      <c r="L419">
        <v>64.774000000000001</v>
      </c>
      <c r="M419">
        <v>2.5760000000000001</v>
      </c>
      <c r="N419" s="1">
        <f t="shared" si="61"/>
        <v>0.26917419625971845</v>
      </c>
      <c r="O419">
        <v>2</v>
      </c>
      <c r="P419" t="s">
        <v>18</v>
      </c>
      <c r="Q419" s="23">
        <f t="shared" si="62"/>
        <v>6.6922202706891207</v>
      </c>
      <c r="R419" s="18">
        <f t="shared" si="63"/>
        <v>0.41531386715232904</v>
      </c>
      <c r="S419" s="18">
        <f t="shared" ca="1" si="64"/>
        <v>0.4745966426657714</v>
      </c>
      <c r="T419" s="18">
        <f t="shared" ca="1" si="65"/>
        <v>0.14394613554278923</v>
      </c>
      <c r="U419" s="18">
        <f t="shared" ca="1" si="66"/>
        <v>0.27136773160953981</v>
      </c>
    </row>
    <row r="420" spans="1:21" x14ac:dyDescent="0.25">
      <c r="A420">
        <v>301</v>
      </c>
      <c r="B420">
        <v>2.2450000000000001</v>
      </c>
      <c r="C420">
        <f ca="1">IF(B420="",VLOOKUP(RAND(),$AI$8:$AJ$23,2),B420)</f>
        <v>2.2450000000000001</v>
      </c>
      <c r="D420" s="1">
        <f t="shared" ca="1" si="58"/>
        <v>0.13272383354350567</v>
      </c>
      <c r="E420">
        <v>54.643999999999998</v>
      </c>
      <c r="F420">
        <f ca="1">IF(E420="",VLOOKUP(RAND(),$AP$10:$AQ$17,2),E420)</f>
        <v>54.643999999999998</v>
      </c>
      <c r="G420">
        <f t="shared" ca="1" si="59"/>
        <v>5.703966597077244</v>
      </c>
      <c r="I420">
        <v>9.58</v>
      </c>
      <c r="J420">
        <v>0</v>
      </c>
      <c r="K420" s="1">
        <f t="shared" si="60"/>
        <v>0</v>
      </c>
      <c r="L420">
        <v>64.775999999999996</v>
      </c>
      <c r="M420">
        <v>3.2789999999999999</v>
      </c>
      <c r="N420" s="1">
        <f t="shared" si="61"/>
        <v>0.34303425089304473</v>
      </c>
      <c r="O420">
        <v>2</v>
      </c>
      <c r="P420" t="s">
        <v>36</v>
      </c>
      <c r="Q420" s="23">
        <f t="shared" si="62"/>
        <v>6.7615866388308969</v>
      </c>
      <c r="R420" s="18">
        <f t="shared" si="63"/>
        <v>0.42069250884103754</v>
      </c>
      <c r="S420" s="18">
        <f t="shared" ca="1" si="64"/>
        <v>0.47575808443655043</v>
      </c>
      <c r="T420" s="18">
        <f t="shared" ca="1" si="65"/>
        <v>0.14444223767226841</v>
      </c>
      <c r="U420" s="18">
        <f t="shared" ca="1" si="66"/>
        <v>0.2762502711687691</v>
      </c>
    </row>
    <row r="421" spans="1:21" x14ac:dyDescent="0.25">
      <c r="A421">
        <v>891</v>
      </c>
      <c r="B421">
        <v>6.16</v>
      </c>
      <c r="C421">
        <f ca="1">IF(B421="",VLOOKUP(RAND(),$AI$8:$AJ$23,2),B421)</f>
        <v>6.16</v>
      </c>
      <c r="D421" s="1">
        <f t="shared" ca="1" si="58"/>
        <v>0.37957124842370749</v>
      </c>
      <c r="E421">
        <v>69.926000000000002</v>
      </c>
      <c r="F421">
        <f ca="1">IF(E421="",VLOOKUP(RAND(),$AP$10:$AQ$17,2),E421)</f>
        <v>69.926000000000002</v>
      </c>
      <c r="G421">
        <f t="shared" ca="1" si="59"/>
        <v>9.3384081196581192</v>
      </c>
      <c r="I421">
        <v>7.4880000000000004</v>
      </c>
      <c r="J421">
        <v>3</v>
      </c>
      <c r="K421" s="1">
        <f t="shared" si="60"/>
        <v>0.6</v>
      </c>
      <c r="L421">
        <v>64.873000000000005</v>
      </c>
      <c r="M421">
        <v>5.43</v>
      </c>
      <c r="N421" s="1">
        <f t="shared" si="61"/>
        <v>0.56902710653498623</v>
      </c>
      <c r="O421">
        <v>2</v>
      </c>
      <c r="P421" t="s">
        <v>34</v>
      </c>
      <c r="Q421" s="23">
        <f t="shared" si="62"/>
        <v>8.6635950854700852</v>
      </c>
      <c r="R421" s="18">
        <f t="shared" si="63"/>
        <v>0.56817351725220311</v>
      </c>
      <c r="S421" s="18">
        <f t="shared" ca="1" si="64"/>
        <v>1.5485983549586937</v>
      </c>
      <c r="T421" s="18">
        <f t="shared" ca="1" si="65"/>
        <v>0.60269882546492348</v>
      </c>
      <c r="U421" s="18">
        <f t="shared" ca="1" si="66"/>
        <v>-3.4525308212720374E-2</v>
      </c>
    </row>
    <row r="422" spans="1:21" x14ac:dyDescent="0.25">
      <c r="A422">
        <v>795</v>
      </c>
      <c r="B422">
        <v>2.5299999999999998</v>
      </c>
      <c r="C422">
        <f ca="1">IF(B422="",VLOOKUP(RAND(),$AI$8:$AJ$23,2),B422)</f>
        <v>2.5299999999999998</v>
      </c>
      <c r="D422" s="1">
        <f t="shared" ca="1" si="58"/>
        <v>0.15069356872635559</v>
      </c>
      <c r="E422">
        <v>70.783000000000001</v>
      </c>
      <c r="F422">
        <f ca="1">IF(E422="",VLOOKUP(RAND(),$AP$10:$AQ$17,2),E422)</f>
        <v>70.783000000000001</v>
      </c>
      <c r="G422">
        <f t="shared" ca="1" si="59"/>
        <v>9.6856869184455388</v>
      </c>
      <c r="I422">
        <v>7.3079999999999998</v>
      </c>
      <c r="J422">
        <v>2</v>
      </c>
      <c r="K422" s="1">
        <f t="shared" si="60"/>
        <v>0.4</v>
      </c>
      <c r="L422">
        <v>64.891000000000005</v>
      </c>
      <c r="M422">
        <v>3.8490000000000002</v>
      </c>
      <c r="N422" s="1">
        <f t="shared" si="61"/>
        <v>0.40292078167682288</v>
      </c>
      <c r="O422">
        <v>2</v>
      </c>
      <c r="P422" t="s">
        <v>30</v>
      </c>
      <c r="Q422" s="23">
        <f t="shared" si="62"/>
        <v>8.8794471811713205</v>
      </c>
      <c r="R422" s="18">
        <f t="shared" si="63"/>
        <v>0.58491060630032587</v>
      </c>
      <c r="S422" s="18">
        <f t="shared" ca="1" si="64"/>
        <v>0.95361435040317843</v>
      </c>
      <c r="T422" s="18">
        <f t="shared" ca="1" si="65"/>
        <v>0.34855536421498301</v>
      </c>
      <c r="U422" s="18">
        <f t="shared" ca="1" si="66"/>
        <v>0.23635524208534286</v>
      </c>
    </row>
    <row r="423" spans="1:21" x14ac:dyDescent="0.25">
      <c r="A423">
        <v>853</v>
      </c>
      <c r="B423">
        <v>8.51</v>
      </c>
      <c r="C423">
        <f ca="1">IF(B423="",VLOOKUP(RAND(),$AI$8:$AJ$23,2),B423)</f>
        <v>8.51</v>
      </c>
      <c r="D423" s="1">
        <f t="shared" ca="1" si="58"/>
        <v>0.52774274905422447</v>
      </c>
      <c r="E423">
        <v>63.433999999999997</v>
      </c>
      <c r="F423">
        <f ca="1">IF(E423="",VLOOKUP(RAND(),$AP$10:$AQ$17,2),E423)</f>
        <v>63.433999999999997</v>
      </c>
      <c r="G423">
        <f t="shared" ca="1" si="59"/>
        <v>11.259140930067446</v>
      </c>
      <c r="I423">
        <v>5.6340000000000003</v>
      </c>
      <c r="J423">
        <v>4</v>
      </c>
      <c r="K423" s="1">
        <f t="shared" si="60"/>
        <v>0.8</v>
      </c>
      <c r="L423">
        <v>64.957999999999998</v>
      </c>
      <c r="M423">
        <v>2.484</v>
      </c>
      <c r="N423" s="1">
        <f t="shared" si="61"/>
        <v>0.25950830006303843</v>
      </c>
      <c r="O423">
        <v>2</v>
      </c>
      <c r="P423" t="s">
        <v>13</v>
      </c>
      <c r="Q423" s="23">
        <f t="shared" si="62"/>
        <v>11.52964146254881</v>
      </c>
      <c r="R423" s="18">
        <f t="shared" si="63"/>
        <v>0.79040565854033384</v>
      </c>
      <c r="S423" s="18">
        <f t="shared" ca="1" si="64"/>
        <v>1.5872510491172629</v>
      </c>
      <c r="T423" s="18">
        <f t="shared" ca="1" si="65"/>
        <v>0.61920906675692711</v>
      </c>
      <c r="U423" s="18">
        <f t="shared" ca="1" si="66"/>
        <v>0.17119659178340674</v>
      </c>
    </row>
    <row r="424" spans="1:21" x14ac:dyDescent="0.25">
      <c r="A424">
        <v>836</v>
      </c>
      <c r="B424">
        <v>8.9359999999999999</v>
      </c>
      <c r="C424">
        <f ca="1">IF(B424="",VLOOKUP(RAND(),$AI$8:$AJ$23,2),B424)</f>
        <v>8.9359999999999999</v>
      </c>
      <c r="D424" s="1">
        <f t="shared" ca="1" si="58"/>
        <v>0.55460277427490545</v>
      </c>
      <c r="E424">
        <v>88.831000000000003</v>
      </c>
      <c r="F424">
        <f ca="1">IF(E424="",VLOOKUP(RAND(),$AP$10:$AQ$17,2),E424)</f>
        <v>88.831000000000003</v>
      </c>
      <c r="G424">
        <f t="shared" ca="1" si="59"/>
        <v>11.340610238733563</v>
      </c>
      <c r="I424">
        <v>7.8330000000000002</v>
      </c>
      <c r="J424">
        <v>1</v>
      </c>
      <c r="K424" s="1">
        <f t="shared" si="60"/>
        <v>0.2</v>
      </c>
      <c r="L424">
        <v>65.022999999999996</v>
      </c>
      <c r="M424">
        <v>6.5670000000000002</v>
      </c>
      <c r="N424" s="1">
        <f t="shared" si="61"/>
        <v>0.68848497583525947</v>
      </c>
      <c r="O424">
        <v>2</v>
      </c>
      <c r="P424" t="s">
        <v>38</v>
      </c>
      <c r="Q424" s="23">
        <f t="shared" si="62"/>
        <v>8.301161751563896</v>
      </c>
      <c r="R424" s="18">
        <f t="shared" si="63"/>
        <v>0.54007057498569844</v>
      </c>
      <c r="S424" s="18">
        <f t="shared" ca="1" si="64"/>
        <v>1.4430877501101649</v>
      </c>
      <c r="T424" s="18">
        <f t="shared" ca="1" si="65"/>
        <v>0.55763067218774087</v>
      </c>
      <c r="U424" s="18">
        <f t="shared" ca="1" si="66"/>
        <v>-1.7560097202042435E-2</v>
      </c>
    </row>
    <row r="425" spans="1:21" x14ac:dyDescent="0.25">
      <c r="A425">
        <v>278</v>
      </c>
      <c r="B425">
        <v>1.2649999999999999</v>
      </c>
      <c r="C425">
        <f ca="1">IF(B425="",VLOOKUP(RAND(),$AI$8:$AJ$23,2),B425)</f>
        <v>1.2649999999999999</v>
      </c>
      <c r="D425" s="1">
        <f t="shared" ca="1" si="58"/>
        <v>7.0933165195460279E-2</v>
      </c>
      <c r="E425">
        <v>66.906000000000006</v>
      </c>
      <c r="F425">
        <f ca="1">IF(E425="",VLOOKUP(RAND(),$AP$10:$AQ$17,2),E425)</f>
        <v>66.906000000000006</v>
      </c>
      <c r="G425">
        <f t="shared" ca="1" si="59"/>
        <v>11.180815508021391</v>
      </c>
      <c r="I425">
        <v>5.984</v>
      </c>
      <c r="J425">
        <v>2</v>
      </c>
      <c r="K425" s="1">
        <f t="shared" si="60"/>
        <v>0.4</v>
      </c>
      <c r="L425">
        <v>65.116</v>
      </c>
      <c r="M425">
        <v>6.36</v>
      </c>
      <c r="N425" s="1">
        <f t="shared" si="61"/>
        <v>0.66673670939272955</v>
      </c>
      <c r="O425">
        <v>2</v>
      </c>
      <c r="P425" t="s">
        <v>18</v>
      </c>
      <c r="Q425" s="23">
        <f t="shared" si="62"/>
        <v>10.881684491978609</v>
      </c>
      <c r="R425" s="18">
        <f t="shared" si="63"/>
        <v>0.7401633225530293</v>
      </c>
      <c r="S425" s="18">
        <f t="shared" ca="1" si="64"/>
        <v>1.1376698745881899</v>
      </c>
      <c r="T425" s="18">
        <f t="shared" ca="1" si="65"/>
        <v>0.42717345750892877</v>
      </c>
      <c r="U425" s="18">
        <f t="shared" ca="1" si="66"/>
        <v>0.31298986504410053</v>
      </c>
    </row>
    <row r="426" spans="1:21" x14ac:dyDescent="0.25">
      <c r="A426">
        <v>404</v>
      </c>
      <c r="B426">
        <v>8.4870000000000001</v>
      </c>
      <c r="C426">
        <f ca="1">IF(B426="",VLOOKUP(RAND(),$AI$8:$AJ$23,2),B426)</f>
        <v>8.4870000000000001</v>
      </c>
      <c r="D426" s="1">
        <f t="shared" ca="1" si="58"/>
        <v>0.52629255989911727</v>
      </c>
      <c r="E426">
        <v>68.602999999999994</v>
      </c>
      <c r="F426">
        <f ca="1">IF(E426="",VLOOKUP(RAND(),$AP$10:$AQ$17,2),E426)</f>
        <v>68.602999999999994</v>
      </c>
      <c r="G426">
        <f t="shared" ca="1" si="59"/>
        <v>11.367522783761391</v>
      </c>
      <c r="I426">
        <v>6.0350000000000001</v>
      </c>
      <c r="J426">
        <v>3</v>
      </c>
      <c r="K426" s="1">
        <f t="shared" si="60"/>
        <v>0.6</v>
      </c>
      <c r="L426">
        <v>65.209999999999994</v>
      </c>
      <c r="M426">
        <v>5.4569999999999999</v>
      </c>
      <c r="N426" s="1">
        <f t="shared" si="61"/>
        <v>0.57186383694053367</v>
      </c>
      <c r="O426">
        <v>2</v>
      </c>
      <c r="P426" t="s">
        <v>21</v>
      </c>
      <c r="Q426" s="23">
        <f t="shared" si="62"/>
        <v>10.805302402651201</v>
      </c>
      <c r="R426" s="18">
        <f t="shared" si="63"/>
        <v>0.73424068452349645</v>
      </c>
      <c r="S426" s="18">
        <f t="shared" ca="1" si="64"/>
        <v>1.6981563968396509</v>
      </c>
      <c r="T426" s="18">
        <f t="shared" ca="1" si="65"/>
        <v>0.66658154858079099</v>
      </c>
      <c r="U426" s="18">
        <f t="shared" ca="1" si="66"/>
        <v>6.7659135942705451E-2</v>
      </c>
    </row>
    <row r="427" spans="1:21" x14ac:dyDescent="0.25">
      <c r="A427">
        <v>962</v>
      </c>
      <c r="B427">
        <v>4.7839999999999998</v>
      </c>
      <c r="C427">
        <f ca="1">IF(B427="",VLOOKUP(RAND(),$AI$8:$AJ$23,2),B427)</f>
        <v>4.7839999999999998</v>
      </c>
      <c r="D427" s="1">
        <f t="shared" ca="1" si="58"/>
        <v>0.29281210592686002</v>
      </c>
      <c r="E427">
        <v>62.470999999999997</v>
      </c>
      <c r="F427">
        <f ca="1">IF(E427="",VLOOKUP(RAND(),$AP$10:$AQ$17,2),E427)</f>
        <v>62.470999999999997</v>
      </c>
      <c r="G427">
        <f t="shared" ca="1" si="59"/>
        <v>7.2413353425292675</v>
      </c>
      <c r="I427">
        <v>8.6270000000000007</v>
      </c>
      <c r="J427">
        <v>1</v>
      </c>
      <c r="K427" s="1">
        <f t="shared" si="60"/>
        <v>0.2</v>
      </c>
      <c r="L427">
        <v>65.373000000000005</v>
      </c>
      <c r="M427">
        <v>3.3340000000000001</v>
      </c>
      <c r="N427" s="1">
        <f t="shared" si="61"/>
        <v>0.34881277579323389</v>
      </c>
      <c r="O427">
        <v>2</v>
      </c>
      <c r="P427" t="s">
        <v>20</v>
      </c>
      <c r="Q427" s="23">
        <f t="shared" si="62"/>
        <v>7.5777211081488351</v>
      </c>
      <c r="R427" s="18">
        <f t="shared" si="63"/>
        <v>0.4839752638397351</v>
      </c>
      <c r="S427" s="18">
        <f t="shared" ca="1" si="64"/>
        <v>0.84162488172009398</v>
      </c>
      <c r="T427" s="18">
        <f t="shared" ca="1" si="65"/>
        <v>0.30071980733152853</v>
      </c>
      <c r="U427" s="18">
        <f t="shared" ca="1" si="66"/>
        <v>0.18325545650820657</v>
      </c>
    </row>
    <row r="428" spans="1:21" x14ac:dyDescent="0.25">
      <c r="A428">
        <v>751</v>
      </c>
      <c r="B428">
        <v>12.842000000000001</v>
      </c>
      <c r="C428">
        <f ca="1">IF(B428="",VLOOKUP(RAND(),$AI$8:$AJ$23,2),B428)</f>
        <v>12.842000000000001</v>
      </c>
      <c r="D428" s="1">
        <f t="shared" ca="1" si="58"/>
        <v>0.80088272383354353</v>
      </c>
      <c r="E428">
        <v>65.593999999999994</v>
      </c>
      <c r="F428">
        <f ca="1">IF(E428="",VLOOKUP(RAND(),$AP$10:$AQ$17,2),E428)</f>
        <v>65.593999999999994</v>
      </c>
      <c r="G428">
        <f t="shared" ca="1" si="59"/>
        <v>13.386530612244895</v>
      </c>
      <c r="I428">
        <v>4.9000000000000004</v>
      </c>
      <c r="J428">
        <v>4</v>
      </c>
      <c r="K428" s="1">
        <f t="shared" si="60"/>
        <v>0.8</v>
      </c>
      <c r="L428">
        <v>65.867000000000004</v>
      </c>
      <c r="M428">
        <v>2.794</v>
      </c>
      <c r="N428" s="1">
        <f t="shared" si="61"/>
        <v>0.29207816768228623</v>
      </c>
      <c r="O428">
        <v>2</v>
      </c>
      <c r="P428" t="s">
        <v>18</v>
      </c>
      <c r="Q428" s="23">
        <f t="shared" si="62"/>
        <v>13.442244897959183</v>
      </c>
      <c r="R428" s="18">
        <f t="shared" si="63"/>
        <v>0.93870819833367614</v>
      </c>
      <c r="S428" s="18">
        <f t="shared" ca="1" si="64"/>
        <v>1.8929608915158296</v>
      </c>
      <c r="T428" s="18">
        <f t="shared" ca="1" si="65"/>
        <v>0.74979099314566622</v>
      </c>
      <c r="U428" s="18">
        <f t="shared" ca="1" si="66"/>
        <v>0.18891720518800992</v>
      </c>
    </row>
    <row r="429" spans="1:21" x14ac:dyDescent="0.25">
      <c r="A429">
        <v>345</v>
      </c>
      <c r="B429">
        <v>3.15</v>
      </c>
      <c r="C429">
        <f ca="1">IF(B429="",VLOOKUP(RAND(),$AI$8:$AJ$23,2),B429)</f>
        <v>3.15</v>
      </c>
      <c r="D429" s="1">
        <f t="shared" ca="1" si="58"/>
        <v>0.18978562421185372</v>
      </c>
      <c r="E429">
        <v>60.076999999999998</v>
      </c>
      <c r="F429">
        <f ca="1">IF(E429="",VLOOKUP(RAND(),$AP$10:$AQ$17,2),E429)</f>
        <v>60.076999999999998</v>
      </c>
      <c r="G429">
        <f t="shared" ca="1" si="59"/>
        <v>6.6156810923907061</v>
      </c>
      <c r="I429">
        <v>9.0809999999999995</v>
      </c>
      <c r="J429">
        <v>1</v>
      </c>
      <c r="K429" s="1">
        <f t="shared" si="60"/>
        <v>0.2</v>
      </c>
      <c r="L429">
        <v>65.894999999999996</v>
      </c>
      <c r="M429">
        <v>4.4009999999999998</v>
      </c>
      <c r="N429" s="1">
        <f t="shared" si="61"/>
        <v>0.46091615885690262</v>
      </c>
      <c r="O429">
        <v>2</v>
      </c>
      <c r="P429" t="s">
        <v>39</v>
      </c>
      <c r="Q429" s="23">
        <f t="shared" si="62"/>
        <v>7.2563594317806412</v>
      </c>
      <c r="R429" s="18">
        <f t="shared" si="63"/>
        <v>0.45905700220991452</v>
      </c>
      <c r="S429" s="18">
        <f t="shared" ca="1" si="64"/>
        <v>0.85070178306875632</v>
      </c>
      <c r="T429" s="18">
        <f t="shared" ca="1" si="65"/>
        <v>0.30459694538651977</v>
      </c>
      <c r="U429" s="18">
        <f t="shared" ca="1" si="66"/>
        <v>0.15446005682339475</v>
      </c>
    </row>
    <row r="430" spans="1:21" x14ac:dyDescent="0.25">
      <c r="A430">
        <v>181</v>
      </c>
      <c r="B430">
        <v>2.7559999999999998</v>
      </c>
      <c r="C430">
        <f ca="1">IF(B430="",VLOOKUP(RAND(),$AI$8:$AJ$23,2),B430)</f>
        <v>2.7559999999999998</v>
      </c>
      <c r="D430" s="1">
        <f t="shared" ca="1" si="58"/>
        <v>0.16494325346784361</v>
      </c>
      <c r="E430">
        <v>70.658000000000001</v>
      </c>
      <c r="F430">
        <f ca="1">IF(E430="",VLOOKUP(RAND(),$AP$10:$AQ$17,2),E430)</f>
        <v>70.658000000000001</v>
      </c>
      <c r="G430">
        <f t="shared" ca="1" si="59"/>
        <v>5.7745995423340961</v>
      </c>
      <c r="I430">
        <v>12.236000000000001</v>
      </c>
      <c r="J430">
        <v>0</v>
      </c>
      <c r="K430" s="1">
        <f t="shared" si="60"/>
        <v>0</v>
      </c>
      <c r="L430">
        <v>66.051000000000002</v>
      </c>
      <c r="M430">
        <v>5.8999999999999997E-2</v>
      </c>
      <c r="N430" s="1">
        <f t="shared" si="61"/>
        <v>4.7278840092456398E-3</v>
      </c>
      <c r="O430">
        <v>2</v>
      </c>
      <c r="P430" t="s">
        <v>49</v>
      </c>
      <c r="Q430" s="23">
        <f t="shared" si="62"/>
        <v>5.3980876103301734</v>
      </c>
      <c r="R430" s="18">
        <f t="shared" si="63"/>
        <v>0.31496731500908909</v>
      </c>
      <c r="S430" s="18">
        <f t="shared" ca="1" si="64"/>
        <v>0.16967113747708926</v>
      </c>
      <c r="T430" s="18">
        <f t="shared" ca="1" si="65"/>
        <v>1.3699233577868142E-2</v>
      </c>
      <c r="U430" s="18">
        <f t="shared" ca="1" si="66"/>
        <v>0.30126808143122097</v>
      </c>
    </row>
    <row r="431" spans="1:21" x14ac:dyDescent="0.25">
      <c r="A431">
        <v>118</v>
      </c>
      <c r="B431">
        <v>4.4859999999999998</v>
      </c>
      <c r="C431">
        <f ca="1">IF(B431="",VLOOKUP(RAND(),$AI$8:$AJ$23,2),B431)</f>
        <v>4.4859999999999998</v>
      </c>
      <c r="D431" s="1">
        <f t="shared" ca="1" si="58"/>
        <v>0.27402269861286255</v>
      </c>
      <c r="E431">
        <v>65.957999999999998</v>
      </c>
      <c r="F431">
        <f ca="1">IF(E431="",VLOOKUP(RAND(),$AP$10:$AQ$17,2),E431)</f>
        <v>65.957999999999998</v>
      </c>
      <c r="G431">
        <f t="shared" ca="1" si="59"/>
        <v>6.9436782819244129</v>
      </c>
      <c r="I431">
        <v>9.4990000000000006</v>
      </c>
      <c r="J431">
        <v>2</v>
      </c>
      <c r="K431" s="1">
        <f t="shared" si="60"/>
        <v>0.4</v>
      </c>
      <c r="L431">
        <v>66.253</v>
      </c>
      <c r="M431">
        <v>1.296</v>
      </c>
      <c r="N431" s="1">
        <f t="shared" si="61"/>
        <v>0.13469216221895355</v>
      </c>
      <c r="O431">
        <v>2</v>
      </c>
      <c r="P431" t="s">
        <v>36</v>
      </c>
      <c r="Q431" s="23">
        <f t="shared" si="62"/>
        <v>6.9747341825455305</v>
      </c>
      <c r="R431" s="18">
        <f t="shared" si="63"/>
        <v>0.43721988796122108</v>
      </c>
      <c r="S431" s="18">
        <f t="shared" ca="1" si="64"/>
        <v>0.8087148608318161</v>
      </c>
      <c r="T431" s="18">
        <f t="shared" ca="1" si="65"/>
        <v>0.28666251074150834</v>
      </c>
      <c r="U431" s="18">
        <f t="shared" ca="1" si="66"/>
        <v>0.15055737721971274</v>
      </c>
    </row>
    <row r="432" spans="1:21" x14ac:dyDescent="0.25">
      <c r="A432">
        <v>237</v>
      </c>
      <c r="B432">
        <v>9.218</v>
      </c>
      <c r="C432">
        <f ca="1">IF(B432="",VLOOKUP(RAND(),$AI$8:$AJ$23,2),B432)</f>
        <v>9.218</v>
      </c>
      <c r="D432" s="1">
        <f t="shared" ca="1" si="58"/>
        <v>0.57238335435056742</v>
      </c>
      <c r="E432">
        <v>66.076999999999998</v>
      </c>
      <c r="F432">
        <f ca="1">IF(E432="",VLOOKUP(RAND(),$AP$10:$AQ$17,2),E432)</f>
        <v>66.076999999999998</v>
      </c>
      <c r="G432">
        <f t="shared" ca="1" si="59"/>
        <v>8.3758397769045505</v>
      </c>
      <c r="I432">
        <v>7.8890000000000002</v>
      </c>
      <c r="J432">
        <v>3</v>
      </c>
      <c r="K432" s="1">
        <f t="shared" si="60"/>
        <v>0.6</v>
      </c>
      <c r="L432">
        <v>66.400000000000006</v>
      </c>
      <c r="M432">
        <v>7.5999999999999998E-2</v>
      </c>
      <c r="N432" s="1">
        <f t="shared" si="61"/>
        <v>6.5139735238495481E-3</v>
      </c>
      <c r="O432">
        <v>2</v>
      </c>
      <c r="P432" t="s">
        <v>46</v>
      </c>
      <c r="Q432" s="23">
        <f t="shared" si="62"/>
        <v>8.4167828622132088</v>
      </c>
      <c r="R432" s="18">
        <f t="shared" si="63"/>
        <v>0.54903579173976169</v>
      </c>
      <c r="S432" s="18">
        <f t="shared" ca="1" si="64"/>
        <v>1.178897327874417</v>
      </c>
      <c r="T432" s="18">
        <f t="shared" ca="1" si="65"/>
        <v>0.44478349004166784</v>
      </c>
      <c r="U432" s="18">
        <f t="shared" ca="1" si="66"/>
        <v>0.10425230169809385</v>
      </c>
    </row>
    <row r="433" spans="1:21" x14ac:dyDescent="0.25">
      <c r="A433">
        <v>974</v>
      </c>
      <c r="B433">
        <v>3.956</v>
      </c>
      <c r="C433">
        <f ca="1">IF(B433="",VLOOKUP(RAND(),$AI$8:$AJ$23,2),B433)</f>
        <v>3.956</v>
      </c>
      <c r="D433" s="1">
        <f t="shared" ca="1" si="58"/>
        <v>0.24060529634300126</v>
      </c>
      <c r="E433">
        <v>81.259</v>
      </c>
      <c r="F433">
        <f ca="1">IF(E433="",VLOOKUP(RAND(),$AP$10:$AQ$17,2),E433)</f>
        <v>81.259</v>
      </c>
      <c r="G433">
        <f t="shared" ca="1" si="59"/>
        <v>11.140526460104196</v>
      </c>
      <c r="I433">
        <v>7.2939999999999996</v>
      </c>
      <c r="J433">
        <v>3</v>
      </c>
      <c r="K433" s="1">
        <f t="shared" si="60"/>
        <v>0.6</v>
      </c>
      <c r="L433">
        <v>66.757000000000005</v>
      </c>
      <c r="M433">
        <v>4.5620000000000003</v>
      </c>
      <c r="N433" s="1">
        <f t="shared" si="61"/>
        <v>0.47783147720109265</v>
      </c>
      <c r="O433">
        <v>2</v>
      </c>
      <c r="P433" t="s">
        <v>18</v>
      </c>
      <c r="Q433" s="23">
        <f t="shared" si="62"/>
        <v>9.1523169728544023</v>
      </c>
      <c r="R433" s="18">
        <f t="shared" si="63"/>
        <v>0.60606882571490017</v>
      </c>
      <c r="S433" s="18">
        <f t="shared" ca="1" si="64"/>
        <v>1.3184367735440938</v>
      </c>
      <c r="T433" s="18">
        <f t="shared" ca="1" si="65"/>
        <v>0.5043868364036973</v>
      </c>
      <c r="U433" s="18">
        <f t="shared" ca="1" si="66"/>
        <v>0.10168198931120287</v>
      </c>
    </row>
    <row r="434" spans="1:21" x14ac:dyDescent="0.25">
      <c r="A434">
        <v>203</v>
      </c>
      <c r="B434">
        <v>5.6589999999999998</v>
      </c>
      <c r="C434">
        <f ca="1">IF(B434="",VLOOKUP(RAND(),$AI$8:$AJ$23,2),B434)</f>
        <v>5.6589999999999998</v>
      </c>
      <c r="D434" s="1">
        <f t="shared" ca="1" si="58"/>
        <v>0.34798234552332913</v>
      </c>
      <c r="E434">
        <v>77.429000000000002</v>
      </c>
      <c r="F434">
        <f ca="1">IF(E434="",VLOOKUP(RAND(),$AP$10:$AQ$17,2),E434)</f>
        <v>77.429000000000002</v>
      </c>
      <c r="G434">
        <f t="shared" ca="1" si="59"/>
        <v>10.467622008922536</v>
      </c>
      <c r="I434">
        <v>7.3970000000000002</v>
      </c>
      <c r="J434">
        <v>3</v>
      </c>
      <c r="K434" s="1">
        <f t="shared" si="60"/>
        <v>0.6</v>
      </c>
      <c r="L434">
        <v>67.587000000000003</v>
      </c>
      <c r="M434">
        <v>2.3039999999999998</v>
      </c>
      <c r="N434" s="1">
        <f t="shared" si="61"/>
        <v>0.24059676402605587</v>
      </c>
      <c r="O434">
        <v>2</v>
      </c>
      <c r="P434" t="s">
        <v>25</v>
      </c>
      <c r="Q434" s="23">
        <f t="shared" si="62"/>
        <v>9.1370826010544821</v>
      </c>
      <c r="R434" s="18">
        <f t="shared" si="63"/>
        <v>0.60488755834485619</v>
      </c>
      <c r="S434" s="18">
        <f t="shared" ca="1" si="64"/>
        <v>1.1885791095493849</v>
      </c>
      <c r="T434" s="18">
        <f t="shared" ca="1" si="65"/>
        <v>0.44891899870593988</v>
      </c>
      <c r="U434" s="18">
        <f t="shared" ca="1" si="66"/>
        <v>0.15596855963891632</v>
      </c>
    </row>
    <row r="435" spans="1:21" x14ac:dyDescent="0.25">
      <c r="A435">
        <v>686</v>
      </c>
      <c r="B435">
        <v>9.68</v>
      </c>
      <c r="C435">
        <f ca="1">IF(B435="",VLOOKUP(RAND(),$AI$8:$AJ$23,2),B435)</f>
        <v>9.68</v>
      </c>
      <c r="D435" s="1">
        <f t="shared" ca="1" si="58"/>
        <v>0.60151324085750313</v>
      </c>
      <c r="E435">
        <v>56.045000000000002</v>
      </c>
      <c r="F435">
        <f ca="1">IF(E435="",VLOOKUP(RAND(),$AP$10:$AQ$17,2),E435)</f>
        <v>56.045000000000002</v>
      </c>
      <c r="G435">
        <f t="shared" ca="1" si="59"/>
        <v>6.8272627603849436</v>
      </c>
      <c r="I435">
        <v>8.2089999999999996</v>
      </c>
      <c r="J435">
        <v>2</v>
      </c>
      <c r="K435" s="1">
        <f t="shared" si="60"/>
        <v>0.4</v>
      </c>
      <c r="L435">
        <v>67.906999999999996</v>
      </c>
      <c r="M435">
        <v>1.706</v>
      </c>
      <c r="N435" s="1">
        <f t="shared" si="61"/>
        <v>0.17776843874763604</v>
      </c>
      <c r="O435">
        <v>2</v>
      </c>
      <c r="P435" t="s">
        <v>56</v>
      </c>
      <c r="Q435" s="23">
        <f t="shared" si="62"/>
        <v>8.2722621512973564</v>
      </c>
      <c r="R435" s="18">
        <f t="shared" si="63"/>
        <v>0.53782971102028332</v>
      </c>
      <c r="S435" s="18">
        <f t="shared" ca="1" si="64"/>
        <v>1.1792816796051393</v>
      </c>
      <c r="T435" s="18">
        <f t="shared" ca="1" si="65"/>
        <v>0.44494766332773145</v>
      </c>
      <c r="U435" s="18">
        <f t="shared" ca="1" si="66"/>
        <v>9.2882047692551872E-2</v>
      </c>
    </row>
    <row r="436" spans="1:21" x14ac:dyDescent="0.25">
      <c r="A436">
        <v>211</v>
      </c>
      <c r="B436">
        <v>3.85</v>
      </c>
      <c r="C436">
        <f ca="1">IF(B436="",VLOOKUP(RAND(),$AI$8:$AJ$23,2),B436)</f>
        <v>3.85</v>
      </c>
      <c r="D436" s="1">
        <f t="shared" ca="1" si="58"/>
        <v>0.23392181588902902</v>
      </c>
      <c r="F436">
        <f ca="1">IF(E436="",VLOOKUP(RAND(),$AP$10:$AQ$17,2),E436)</f>
        <v>60</v>
      </c>
      <c r="G436">
        <f t="shared" ca="1" si="59"/>
        <v>5.5177487585065288</v>
      </c>
      <c r="I436">
        <v>10.874000000000001</v>
      </c>
      <c r="J436">
        <v>0</v>
      </c>
      <c r="K436" s="1">
        <f t="shared" si="60"/>
        <v>0</v>
      </c>
      <c r="L436">
        <v>68.010000000000005</v>
      </c>
      <c r="M436">
        <v>4.1449999999999996</v>
      </c>
      <c r="N436" s="1">
        <f t="shared" si="61"/>
        <v>0.43401975204874965</v>
      </c>
      <c r="O436">
        <v>2</v>
      </c>
      <c r="P436" t="s">
        <v>36</v>
      </c>
      <c r="Q436" s="23">
        <f t="shared" si="62"/>
        <v>6.2543682177671514</v>
      </c>
      <c r="R436" s="18">
        <f t="shared" si="63"/>
        <v>0.38136298622226078</v>
      </c>
      <c r="S436" s="18">
        <f t="shared" ca="1" si="64"/>
        <v>0.6679415679377787</v>
      </c>
      <c r="T436" s="18">
        <f t="shared" ca="1" si="65"/>
        <v>0.22653213474195635</v>
      </c>
      <c r="U436" s="18">
        <f t="shared" ca="1" si="66"/>
        <v>0.15483085148030443</v>
      </c>
    </row>
    <row r="437" spans="1:21" x14ac:dyDescent="0.25">
      <c r="A437">
        <v>966</v>
      </c>
      <c r="C437">
        <f ca="1">IF(B437="",VLOOKUP(RAND(),$AI$8:$AJ$23,2),B437)</f>
        <v>4</v>
      </c>
      <c r="D437" s="1">
        <f t="shared" ca="1" si="58"/>
        <v>0.24337957124842372</v>
      </c>
      <c r="E437">
        <v>90.497</v>
      </c>
      <c r="F437">
        <f ca="1">IF(E437="",VLOOKUP(RAND(),$AP$10:$AQ$17,2),E437)</f>
        <v>90.497</v>
      </c>
      <c r="G437">
        <f t="shared" ca="1" si="59"/>
        <v>8.9168390974480261</v>
      </c>
      <c r="I437">
        <v>10.148999999999999</v>
      </c>
      <c r="J437">
        <v>2</v>
      </c>
      <c r="K437" s="1">
        <f t="shared" si="60"/>
        <v>0.4</v>
      </c>
      <c r="L437">
        <v>68.426000000000002</v>
      </c>
      <c r="M437">
        <v>1.976</v>
      </c>
      <c r="N437" s="1">
        <f t="shared" si="61"/>
        <v>0.20613574280310987</v>
      </c>
      <c r="O437">
        <v>2</v>
      </c>
      <c r="P437" t="s">
        <v>24</v>
      </c>
      <c r="Q437" s="23">
        <f t="shared" si="62"/>
        <v>6.7421420829638397</v>
      </c>
      <c r="R437" s="18">
        <f t="shared" si="63"/>
        <v>0.4191847854066606</v>
      </c>
      <c r="S437" s="18">
        <f t="shared" ca="1" si="64"/>
        <v>0.84951531405153358</v>
      </c>
      <c r="T437" s="18">
        <f t="shared" ca="1" si="65"/>
        <v>0.30409015303513875</v>
      </c>
      <c r="U437" s="18">
        <f t="shared" ca="1" si="66"/>
        <v>0.11509463237152184</v>
      </c>
    </row>
    <row r="438" spans="1:21" x14ac:dyDescent="0.25">
      <c r="A438">
        <v>387</v>
      </c>
      <c r="B438">
        <v>7.3689999999999998</v>
      </c>
      <c r="C438">
        <f ca="1">IF(B438="",VLOOKUP(RAND(),$AI$8:$AJ$23,2),B438)</f>
        <v>7.3689999999999998</v>
      </c>
      <c r="D438" s="1">
        <f t="shared" ca="1" si="58"/>
        <v>0.45580075662042879</v>
      </c>
      <c r="E438">
        <v>83.28</v>
      </c>
      <c r="F438">
        <f ca="1">IF(E438="",VLOOKUP(RAND(),$AP$10:$AQ$17,2),E438)</f>
        <v>83.28</v>
      </c>
      <c r="G438">
        <f t="shared" ca="1" si="59"/>
        <v>12.116979484941073</v>
      </c>
      <c r="I438">
        <v>6.8730000000000002</v>
      </c>
      <c r="J438">
        <v>3</v>
      </c>
      <c r="K438" s="1">
        <f t="shared" si="60"/>
        <v>0.6</v>
      </c>
      <c r="L438">
        <v>68.563999999999993</v>
      </c>
      <c r="M438">
        <v>6.032</v>
      </c>
      <c r="N438" s="1">
        <f t="shared" si="61"/>
        <v>0.63227568816978352</v>
      </c>
      <c r="O438">
        <v>2</v>
      </c>
      <c r="P438" t="s">
        <v>26</v>
      </c>
      <c r="Q438" s="23">
        <f t="shared" si="62"/>
        <v>9.975847519278334</v>
      </c>
      <c r="R438" s="18">
        <f t="shared" si="63"/>
        <v>0.66992506970719601</v>
      </c>
      <c r="S438" s="18">
        <f t="shared" ca="1" si="64"/>
        <v>1.6880764447902121</v>
      </c>
      <c r="T438" s="18">
        <f t="shared" ca="1" si="65"/>
        <v>0.66227596408866407</v>
      </c>
      <c r="U438" s="18">
        <f t="shared" ca="1" si="66"/>
        <v>7.6491056185319373E-3</v>
      </c>
    </row>
    <row r="439" spans="1:21" x14ac:dyDescent="0.25">
      <c r="A439">
        <v>705</v>
      </c>
      <c r="B439">
        <v>4.9000000000000004</v>
      </c>
      <c r="C439">
        <f ca="1">IF(B439="",VLOOKUP(RAND(),$AI$8:$AJ$23,2),B439)</f>
        <v>4.9000000000000004</v>
      </c>
      <c r="D439" s="1">
        <f t="shared" ca="1" si="58"/>
        <v>0.30012610340479196</v>
      </c>
      <c r="E439">
        <v>76.998999999999995</v>
      </c>
      <c r="F439">
        <f ca="1">IF(E439="",VLOOKUP(RAND(),$AP$10:$AQ$17,2),E439)</f>
        <v>76.998999999999995</v>
      </c>
      <c r="G439">
        <f t="shared" ca="1" si="59"/>
        <v>7.6952828303018181</v>
      </c>
      <c r="I439">
        <v>10.006</v>
      </c>
      <c r="J439">
        <v>3</v>
      </c>
      <c r="K439" s="1">
        <f t="shared" si="60"/>
        <v>0.6</v>
      </c>
      <c r="L439">
        <v>68.653999999999996</v>
      </c>
      <c r="M439">
        <v>1.216</v>
      </c>
      <c r="N439" s="1">
        <f t="shared" si="61"/>
        <v>0.12628703509140574</v>
      </c>
      <c r="O439">
        <v>2</v>
      </c>
      <c r="P439" t="s">
        <v>29</v>
      </c>
      <c r="Q439" s="23">
        <f t="shared" si="62"/>
        <v>6.8612832300619626</v>
      </c>
      <c r="R439" s="18">
        <f t="shared" si="63"/>
        <v>0.42842294444235884</v>
      </c>
      <c r="S439" s="18">
        <f t="shared" ca="1" si="64"/>
        <v>1.0264131384961976</v>
      </c>
      <c r="T439" s="18">
        <f t="shared" ca="1" si="65"/>
        <v>0.37965088247951578</v>
      </c>
      <c r="U439" s="18">
        <f t="shared" ca="1" si="66"/>
        <v>4.8772061962843061E-2</v>
      </c>
    </row>
    <row r="440" spans="1:21" x14ac:dyDescent="0.25">
      <c r="A440">
        <v>898</v>
      </c>
      <c r="B440">
        <v>6.3440000000000003</v>
      </c>
      <c r="C440">
        <f ca="1">IF(B440="",VLOOKUP(RAND(),$AI$8:$AJ$23,2),B440)</f>
        <v>6.3440000000000003</v>
      </c>
      <c r="D440" s="1">
        <f t="shared" ca="1" si="58"/>
        <v>0.39117276166456499</v>
      </c>
      <c r="F440">
        <f ca="1">IF(E440="",VLOOKUP(RAND(),$AP$10:$AQ$17,2),E440)</f>
        <v>90</v>
      </c>
      <c r="G440">
        <f t="shared" ca="1" si="59"/>
        <v>10.72066706372841</v>
      </c>
      <c r="I440">
        <v>8.3949999999999996</v>
      </c>
      <c r="J440">
        <v>2</v>
      </c>
      <c r="K440" s="1">
        <f t="shared" si="60"/>
        <v>0.4</v>
      </c>
      <c r="L440">
        <v>69.099999999999994</v>
      </c>
      <c r="M440">
        <v>3.359</v>
      </c>
      <c r="N440" s="1">
        <f t="shared" si="61"/>
        <v>0.35143937802059255</v>
      </c>
      <c r="O440">
        <v>2</v>
      </c>
      <c r="P440" t="s">
        <v>55</v>
      </c>
      <c r="Q440" s="23">
        <f t="shared" si="62"/>
        <v>8.2310899344848121</v>
      </c>
      <c r="R440" s="18">
        <f t="shared" si="63"/>
        <v>0.53463723305586286</v>
      </c>
      <c r="S440" s="18">
        <f t="shared" ca="1" si="64"/>
        <v>1.1426121396851576</v>
      </c>
      <c r="T440" s="18">
        <f t="shared" ca="1" si="65"/>
        <v>0.42928451318192368</v>
      </c>
      <c r="U440" s="18">
        <f t="shared" ca="1" si="66"/>
        <v>0.10535271987393918</v>
      </c>
    </row>
    <row r="441" spans="1:21" x14ac:dyDescent="0.25">
      <c r="A441">
        <v>957</v>
      </c>
      <c r="B441">
        <v>8.5250000000000004</v>
      </c>
      <c r="C441">
        <f ca="1">IF(B441="",VLOOKUP(RAND(),$AI$8:$AJ$23,2),B441)</f>
        <v>8.5250000000000004</v>
      </c>
      <c r="D441" s="1">
        <f t="shared" ca="1" si="58"/>
        <v>0.52868852459016391</v>
      </c>
      <c r="E441">
        <v>89.516000000000005</v>
      </c>
      <c r="F441">
        <f ca="1">IF(E441="",VLOOKUP(RAND(),$AP$10:$AQ$17,2),E441)</f>
        <v>89.516000000000005</v>
      </c>
      <c r="G441">
        <f t="shared" ca="1" si="59"/>
        <v>15.338588074023304</v>
      </c>
      <c r="I441">
        <v>5.8360000000000003</v>
      </c>
      <c r="J441">
        <v>3</v>
      </c>
      <c r="K441" s="1">
        <f t="shared" si="60"/>
        <v>0.6</v>
      </c>
      <c r="L441">
        <v>69.155000000000001</v>
      </c>
      <c r="M441">
        <v>4.5209999999999999</v>
      </c>
      <c r="N441" s="1">
        <f t="shared" si="61"/>
        <v>0.47352384954822435</v>
      </c>
      <c r="O441">
        <v>2</v>
      </c>
      <c r="P441" t="s">
        <v>73</v>
      </c>
      <c r="Q441" s="23">
        <f t="shared" si="62"/>
        <v>11.849725839616175</v>
      </c>
      <c r="R441" s="18">
        <f t="shared" si="63"/>
        <v>0.81522487887027895</v>
      </c>
      <c r="S441" s="18">
        <f t="shared" ca="1" si="64"/>
        <v>1.6022123741383885</v>
      </c>
      <c r="T441" s="18">
        <f t="shared" ca="1" si="65"/>
        <v>0.62559969725563225</v>
      </c>
      <c r="U441" s="18">
        <f t="shared" ca="1" si="66"/>
        <v>0.1896251816146467</v>
      </c>
    </row>
    <row r="442" spans="1:21" x14ac:dyDescent="0.25">
      <c r="A442">
        <v>429</v>
      </c>
      <c r="B442">
        <v>8.5760000000000005</v>
      </c>
      <c r="C442">
        <f ca="1">IF(B442="",VLOOKUP(RAND(),$AI$8:$AJ$23,2),B442)</f>
        <v>8.5760000000000005</v>
      </c>
      <c r="D442" s="1">
        <f t="shared" ca="1" si="58"/>
        <v>0.53190416141235819</v>
      </c>
      <c r="E442">
        <v>47.962000000000003</v>
      </c>
      <c r="F442">
        <f ca="1">IF(E442="",VLOOKUP(RAND(),$AP$10:$AQ$17,2),E442)</f>
        <v>47.962000000000003</v>
      </c>
      <c r="G442">
        <f t="shared" ca="1" si="59"/>
        <v>7.5329040364378832</v>
      </c>
      <c r="I442">
        <v>6.367</v>
      </c>
      <c r="J442">
        <v>4</v>
      </c>
      <c r="K442" s="1">
        <f t="shared" si="60"/>
        <v>0.8</v>
      </c>
      <c r="L442">
        <v>69.504999999999995</v>
      </c>
      <c r="M442">
        <v>6.0990000000000002</v>
      </c>
      <c r="N442" s="1">
        <f t="shared" si="61"/>
        <v>0.63931498213910476</v>
      </c>
      <c r="O442">
        <v>2</v>
      </c>
      <c r="P442" t="s">
        <v>16</v>
      </c>
      <c r="Q442" s="23">
        <f t="shared" si="62"/>
        <v>10.916444165226951</v>
      </c>
      <c r="R442" s="18">
        <f t="shared" si="63"/>
        <v>0.7428585743389855</v>
      </c>
      <c r="S442" s="18">
        <f t="shared" ca="1" si="64"/>
        <v>1.9712191435514628</v>
      </c>
      <c r="T442" s="18">
        <f t="shared" ca="1" si="65"/>
        <v>0.78321848513104164</v>
      </c>
      <c r="U442" s="18">
        <f t="shared" ca="1" si="66"/>
        <v>-4.0359910792056142E-2</v>
      </c>
    </row>
    <row r="443" spans="1:21" x14ac:dyDescent="0.25">
      <c r="A443">
        <v>788</v>
      </c>
      <c r="B443">
        <v>1.8959999999999999</v>
      </c>
      <c r="C443">
        <f ca="1">IF(B443="",VLOOKUP(RAND(),$AI$8:$AJ$23,2),B443)</f>
        <v>1.8959999999999999</v>
      </c>
      <c r="D443" s="1">
        <f t="shared" ca="1" si="58"/>
        <v>0.11071878940731399</v>
      </c>
      <c r="E443">
        <v>62.281999999999996</v>
      </c>
      <c r="F443">
        <f ca="1">IF(E443="",VLOOKUP(RAND(),$AP$10:$AQ$17,2),E443)</f>
        <v>62.281999999999996</v>
      </c>
      <c r="G443">
        <f t="shared" ca="1" si="59"/>
        <v>11.228051198846224</v>
      </c>
      <c r="I443">
        <v>5.5469999999999997</v>
      </c>
      <c r="J443">
        <v>3</v>
      </c>
      <c r="K443" s="1">
        <f t="shared" si="60"/>
        <v>0.6</v>
      </c>
      <c r="L443">
        <v>70</v>
      </c>
      <c r="M443">
        <v>2.903</v>
      </c>
      <c r="N443" s="1">
        <f t="shared" si="61"/>
        <v>0.30353015339357009</v>
      </c>
      <c r="O443">
        <v>2</v>
      </c>
      <c r="P443" t="s">
        <v>38</v>
      </c>
      <c r="Q443" s="23">
        <f t="shared" si="62"/>
        <v>12.619433928249505</v>
      </c>
      <c r="R443" s="18">
        <f t="shared" si="63"/>
        <v>0.87490775004493504</v>
      </c>
      <c r="S443" s="18">
        <f t="shared" ca="1" si="64"/>
        <v>1.0142489428008841</v>
      </c>
      <c r="T443" s="18">
        <f t="shared" ca="1" si="65"/>
        <v>0.37445502717305573</v>
      </c>
      <c r="U443" s="18">
        <f t="shared" ca="1" si="66"/>
        <v>0.50045272287187936</v>
      </c>
    </row>
    <row r="444" spans="1:21" x14ac:dyDescent="0.25">
      <c r="A444">
        <v>40</v>
      </c>
      <c r="B444">
        <v>7.5979999999999999</v>
      </c>
      <c r="C444">
        <f ca="1">IF(B444="",VLOOKUP(RAND(),$AI$8:$AJ$23,2),B444)</f>
        <v>7.5979999999999999</v>
      </c>
      <c r="D444" s="1">
        <f t="shared" ca="1" si="58"/>
        <v>0.47023959646910468</v>
      </c>
      <c r="E444">
        <v>71.507000000000005</v>
      </c>
      <c r="F444">
        <f ca="1">IF(E444="",VLOOKUP(RAND(),$AP$10:$AQ$17,2),E444)</f>
        <v>71.507000000000005</v>
      </c>
      <c r="G444">
        <f t="shared" ca="1" si="59"/>
        <v>10.355829109341057</v>
      </c>
      <c r="I444">
        <v>6.9050000000000002</v>
      </c>
      <c r="J444">
        <v>2</v>
      </c>
      <c r="K444" s="1">
        <f t="shared" si="60"/>
        <v>0.4</v>
      </c>
      <c r="L444">
        <v>70.028999999999996</v>
      </c>
      <c r="M444">
        <v>3.585</v>
      </c>
      <c r="N444" s="1">
        <f t="shared" si="61"/>
        <v>0.37518386215591509</v>
      </c>
      <c r="O444">
        <v>2</v>
      </c>
      <c r="P444" t="s">
        <v>16</v>
      </c>
      <c r="Q444" s="23">
        <f t="shared" si="62"/>
        <v>10.14178131788559</v>
      </c>
      <c r="R444" s="18">
        <f t="shared" si="63"/>
        <v>0.68279151306675889</v>
      </c>
      <c r="S444" s="18">
        <f t="shared" ca="1" si="64"/>
        <v>1.2454234586250197</v>
      </c>
      <c r="T444" s="18">
        <f t="shared" ca="1" si="65"/>
        <v>0.4731996844318932</v>
      </c>
      <c r="U444" s="18">
        <f t="shared" ca="1" si="66"/>
        <v>0.2095918286348657</v>
      </c>
    </row>
    <row r="445" spans="1:21" x14ac:dyDescent="0.25">
      <c r="A445">
        <v>917</v>
      </c>
      <c r="B445">
        <v>8.4659999999999993</v>
      </c>
      <c r="C445">
        <f ca="1">IF(B445="",VLOOKUP(RAND(),$AI$8:$AJ$23,2),B445)</f>
        <v>8.4659999999999993</v>
      </c>
      <c r="D445" s="1">
        <f t="shared" ca="1" si="58"/>
        <v>0.52496847414880199</v>
      </c>
      <c r="E445">
        <v>67.135999999999996</v>
      </c>
      <c r="F445">
        <f ca="1">IF(E445="",VLOOKUP(RAND(),$AP$10:$AQ$17,2),E445)</f>
        <v>67.135999999999996</v>
      </c>
      <c r="G445">
        <f t="shared" ca="1" si="59"/>
        <v>9.3192670738478629</v>
      </c>
      <c r="I445">
        <v>7.2039999999999997</v>
      </c>
      <c r="J445">
        <v>4</v>
      </c>
      <c r="K445" s="1">
        <f t="shared" si="60"/>
        <v>0.8</v>
      </c>
      <c r="L445">
        <v>70.123000000000005</v>
      </c>
      <c r="M445">
        <v>0.71299999999999997</v>
      </c>
      <c r="N445" s="1">
        <f t="shared" si="61"/>
        <v>7.3439798276948923E-2</v>
      </c>
      <c r="O445">
        <v>2</v>
      </c>
      <c r="P445" t="s">
        <v>38</v>
      </c>
      <c r="Q445" s="23">
        <f t="shared" si="62"/>
        <v>9.7338978345363696</v>
      </c>
      <c r="R445" s="18">
        <f t="shared" si="63"/>
        <v>0.65116438357377759</v>
      </c>
      <c r="S445" s="18">
        <f t="shared" ca="1" si="64"/>
        <v>1.3984082724257509</v>
      </c>
      <c r="T445" s="18">
        <f t="shared" ca="1" si="65"/>
        <v>0.5385461303872614</v>
      </c>
      <c r="U445" s="18">
        <f t="shared" ca="1" si="66"/>
        <v>0.11261825318651619</v>
      </c>
    </row>
    <row r="446" spans="1:21" x14ac:dyDescent="0.25">
      <c r="A446">
        <v>425</v>
      </c>
      <c r="B446">
        <v>1.51</v>
      </c>
      <c r="C446">
        <f ca="1">IF(B446="",VLOOKUP(RAND(),$AI$8:$AJ$23,2),B446)</f>
        <v>1.51</v>
      </c>
      <c r="D446" s="1">
        <f t="shared" ca="1" si="58"/>
        <v>8.6380832282471634E-2</v>
      </c>
      <c r="E446">
        <v>61.344000000000001</v>
      </c>
      <c r="F446">
        <f ca="1">IF(E446="",VLOOKUP(RAND(),$AP$10:$AQ$17,2),E446)</f>
        <v>61.344000000000001</v>
      </c>
      <c r="G446">
        <f t="shared" ca="1" si="59"/>
        <v>9.8024928092042192</v>
      </c>
      <c r="I446">
        <v>6.258</v>
      </c>
      <c r="J446">
        <v>1</v>
      </c>
      <c r="K446" s="1">
        <f t="shared" si="60"/>
        <v>0.2</v>
      </c>
      <c r="L446">
        <v>70.472999999999999</v>
      </c>
      <c r="M446">
        <v>5.0970000000000004</v>
      </c>
      <c r="N446" s="1">
        <f t="shared" si="61"/>
        <v>0.5340407648665686</v>
      </c>
      <c r="O446">
        <v>2</v>
      </c>
      <c r="P446" t="s">
        <v>18</v>
      </c>
      <c r="Q446" s="23">
        <f t="shared" si="62"/>
        <v>11.261265580057525</v>
      </c>
      <c r="R446" s="18">
        <f t="shared" si="63"/>
        <v>0.76959589512787951</v>
      </c>
      <c r="S446" s="18">
        <f t="shared" ca="1" si="64"/>
        <v>0.82042159714904017</v>
      </c>
      <c r="T446" s="18">
        <f t="shared" ca="1" si="65"/>
        <v>0.29166296531645497</v>
      </c>
      <c r="U446" s="18">
        <f t="shared" ca="1" si="66"/>
        <v>0.47793292981142455</v>
      </c>
    </row>
    <row r="447" spans="1:21" x14ac:dyDescent="0.25">
      <c r="A447">
        <v>44</v>
      </c>
      <c r="B447">
        <v>7.1550000000000002</v>
      </c>
      <c r="C447">
        <f ca="1">IF(B447="",VLOOKUP(RAND(),$AI$8:$AJ$23,2),B447)</f>
        <v>7.1550000000000002</v>
      </c>
      <c r="D447" s="1">
        <f t="shared" ca="1" si="58"/>
        <v>0.44230769230769235</v>
      </c>
      <c r="E447">
        <v>69.504999999999995</v>
      </c>
      <c r="F447">
        <f ca="1">IF(E447="",VLOOKUP(RAND(),$AP$10:$AQ$17,2),E447)</f>
        <v>69.504999999999995</v>
      </c>
      <c r="G447">
        <f t="shared" ca="1" si="59"/>
        <v>11.792500848320325</v>
      </c>
      <c r="I447">
        <v>5.8940000000000001</v>
      </c>
      <c r="J447">
        <v>5</v>
      </c>
      <c r="K447" s="1">
        <f t="shared" si="60"/>
        <v>1</v>
      </c>
      <c r="L447">
        <v>71.325000000000003</v>
      </c>
      <c r="M447">
        <v>4.9829999999999997</v>
      </c>
      <c r="N447" s="1">
        <f t="shared" si="61"/>
        <v>0.52206345870981286</v>
      </c>
      <c r="O447">
        <v>2</v>
      </c>
      <c r="P447" t="s">
        <v>56</v>
      </c>
      <c r="Q447" s="23">
        <f t="shared" si="62"/>
        <v>12.101289446895148</v>
      </c>
      <c r="R447" s="18">
        <f t="shared" si="63"/>
        <v>0.83473102488482998</v>
      </c>
      <c r="S447" s="18">
        <f t="shared" ca="1" si="64"/>
        <v>1.9643711510175053</v>
      </c>
      <c r="T447" s="18">
        <f t="shared" ca="1" si="65"/>
        <v>0.78029341065531033</v>
      </c>
      <c r="U447" s="18">
        <f t="shared" ca="1" si="66"/>
        <v>5.4437614229519649E-2</v>
      </c>
    </row>
    <row r="448" spans="1:21" x14ac:dyDescent="0.25">
      <c r="A448">
        <v>246</v>
      </c>
      <c r="B448">
        <v>1.2969999999999999</v>
      </c>
      <c r="C448">
        <f ca="1">IF(B448="",VLOOKUP(RAND(),$AI$8:$AJ$23,2),B448)</f>
        <v>1.2969999999999999</v>
      </c>
      <c r="D448" s="1">
        <f t="shared" ca="1" si="58"/>
        <v>7.2950819672131156E-2</v>
      </c>
      <c r="E448">
        <v>65.361000000000004</v>
      </c>
      <c r="F448">
        <f ca="1">IF(E448="",VLOOKUP(RAND(),$AP$10:$AQ$17,2),E448)</f>
        <v>65.361000000000004</v>
      </c>
      <c r="G448">
        <f t="shared" ca="1" si="59"/>
        <v>11.588829787234044</v>
      </c>
      <c r="I448">
        <v>5.64</v>
      </c>
      <c r="J448">
        <v>2</v>
      </c>
      <c r="K448" s="1">
        <f t="shared" si="60"/>
        <v>0.4</v>
      </c>
      <c r="L448">
        <v>71.582999999999998</v>
      </c>
      <c r="M448">
        <v>4.359</v>
      </c>
      <c r="N448" s="1">
        <f t="shared" si="61"/>
        <v>0.45650346711494005</v>
      </c>
      <c r="O448">
        <v>2</v>
      </c>
      <c r="P448" t="s">
        <v>33</v>
      </c>
      <c r="Q448" s="23">
        <f t="shared" si="62"/>
        <v>12.692021276595746</v>
      </c>
      <c r="R448" s="18">
        <f t="shared" si="63"/>
        <v>0.88053614530832736</v>
      </c>
      <c r="S448" s="18">
        <f t="shared" ca="1" si="64"/>
        <v>0.9294542867870712</v>
      </c>
      <c r="T448" s="18">
        <f t="shared" ca="1" si="65"/>
        <v>0.3382355536916678</v>
      </c>
      <c r="U448" s="18">
        <f t="shared" ca="1" si="66"/>
        <v>0.54230059161665956</v>
      </c>
    </row>
    <row r="449" spans="1:21" x14ac:dyDescent="0.25">
      <c r="A449">
        <v>176</v>
      </c>
      <c r="B449">
        <v>1.284</v>
      </c>
      <c r="C449">
        <f ca="1">IF(B449="",VLOOKUP(RAND(),$AI$8:$AJ$23,2),B449)</f>
        <v>1.284</v>
      </c>
      <c r="D449" s="1">
        <f t="shared" ca="1" si="58"/>
        <v>7.2131147540983612E-2</v>
      </c>
      <c r="E449">
        <v>79.465999999999994</v>
      </c>
      <c r="F449">
        <f ca="1">IF(E449="",VLOOKUP(RAND(),$AP$10:$AQ$17,2),E449)</f>
        <v>79.465999999999994</v>
      </c>
      <c r="G449">
        <f t="shared" ca="1" si="59"/>
        <v>11.34418272662384</v>
      </c>
      <c r="I449">
        <v>7.0049999999999999</v>
      </c>
      <c r="J449">
        <v>4</v>
      </c>
      <c r="K449" s="1">
        <f t="shared" si="60"/>
        <v>0.8</v>
      </c>
      <c r="L449">
        <v>72.087999999999994</v>
      </c>
      <c r="M449">
        <v>1.474</v>
      </c>
      <c r="N449" s="1">
        <f t="shared" si="61"/>
        <v>0.1533935700777474</v>
      </c>
      <c r="O449">
        <v>2</v>
      </c>
      <c r="P449" t="s">
        <v>45</v>
      </c>
      <c r="Q449" s="23">
        <f t="shared" si="62"/>
        <v>10.290935046395431</v>
      </c>
      <c r="R449" s="18">
        <f t="shared" si="63"/>
        <v>0.69435683620072575</v>
      </c>
      <c r="S449" s="18">
        <f t="shared" ca="1" si="64"/>
        <v>1.025524717618731</v>
      </c>
      <c r="T449" s="18">
        <f t="shared" ca="1" si="65"/>
        <v>0.37927139940918558</v>
      </c>
      <c r="U449" s="18">
        <f t="shared" ca="1" si="66"/>
        <v>0.31508543679154016</v>
      </c>
    </row>
    <row r="450" spans="1:21" x14ac:dyDescent="0.25">
      <c r="A450">
        <v>872</v>
      </c>
      <c r="B450">
        <v>7.1719999999999997</v>
      </c>
      <c r="C450">
        <f ca="1">IF(B450="",VLOOKUP(RAND(),$AI$8:$AJ$23,2),B450)</f>
        <v>7.1719999999999997</v>
      </c>
      <c r="D450" s="1">
        <f t="shared" ca="1" si="58"/>
        <v>0.4433795712484237</v>
      </c>
      <c r="E450">
        <v>66.989999999999995</v>
      </c>
      <c r="F450">
        <f ca="1">IF(E450="",VLOOKUP(RAND(),$AP$10:$AQ$17,2),E450)</f>
        <v>66.989999999999995</v>
      </c>
      <c r="G450">
        <f t="shared" ca="1" si="59"/>
        <v>5.4592127780946944</v>
      </c>
      <c r="I450">
        <v>12.271000000000001</v>
      </c>
      <c r="J450">
        <v>0</v>
      </c>
      <c r="K450" s="1">
        <f t="shared" si="60"/>
        <v>0</v>
      </c>
      <c r="L450">
        <v>72.427999999999997</v>
      </c>
      <c r="M450">
        <v>5.7030000000000003</v>
      </c>
      <c r="N450" s="1">
        <f t="shared" si="61"/>
        <v>0.59770960285774322</v>
      </c>
      <c r="O450">
        <v>2</v>
      </c>
      <c r="P450" t="s">
        <v>21</v>
      </c>
      <c r="Q450" s="23">
        <f t="shared" si="62"/>
        <v>5.9023714448700177</v>
      </c>
      <c r="R450" s="18">
        <f t="shared" si="63"/>
        <v>0.35406929090977451</v>
      </c>
      <c r="S450" s="18">
        <f t="shared" ca="1" si="64"/>
        <v>1.041089174106167</v>
      </c>
      <c r="T450" s="18">
        <f t="shared" ca="1" si="65"/>
        <v>0.38591965350325341</v>
      </c>
      <c r="U450" s="18">
        <f t="shared" ca="1" si="66"/>
        <v>-3.1850362593478898E-2</v>
      </c>
    </row>
    <row r="451" spans="1:21" x14ac:dyDescent="0.25">
      <c r="A451">
        <v>29</v>
      </c>
      <c r="B451">
        <v>4.8540000000000001</v>
      </c>
      <c r="C451">
        <f ca="1">IF(B451="",VLOOKUP(RAND(),$AI$8:$AJ$23,2),B451)</f>
        <v>4.8540000000000001</v>
      </c>
      <c r="D451" s="1">
        <f t="shared" ref="D451:D514" ca="1" si="67">(C451-MIN($C$2:$C$1001))/(MAX($C$2:$C$1001)-MIN($C$2:$C$1001))</f>
        <v>0.29722572509457756</v>
      </c>
      <c r="E451">
        <v>81.350999999999999</v>
      </c>
      <c r="F451">
        <f ca="1">IF(E451="",VLOOKUP(RAND(),$AP$10:$AQ$17,2),E451)</f>
        <v>81.350999999999999</v>
      </c>
      <c r="G451">
        <f t="shared" ref="G451:G514" ca="1" si="68">F451/I451</f>
        <v>9.0945779765231975</v>
      </c>
      <c r="I451">
        <v>8.9450000000000003</v>
      </c>
      <c r="J451">
        <v>3</v>
      </c>
      <c r="K451" s="1">
        <f t="shared" ref="K451:K514" si="69">(J451-MIN($J$2:$J$1001))/(MAX($J$2:$J$1001)-MIN($J$2:$J$1001))</f>
        <v>0.6</v>
      </c>
      <c r="L451">
        <v>73.003</v>
      </c>
      <c r="M451">
        <v>1.075</v>
      </c>
      <c r="N451" s="1">
        <f t="shared" ref="N451:N514" si="70">(M451-MIN($M$2:$M$1001))/(MAX($M$2:$M$1001)-MIN($M$2:$M$1001))</f>
        <v>0.11147299852910274</v>
      </c>
      <c r="O451">
        <v>2</v>
      </c>
      <c r="P451" t="s">
        <v>54</v>
      </c>
      <c r="Q451" s="23">
        <f t="shared" ref="Q451:Q514" si="71">L451/I451</f>
        <v>8.161319172722191</v>
      </c>
      <c r="R451" s="18">
        <f t="shared" ref="R451:R514" si="72">(Q451-MIN($Q$2:$Q$1001))/(MAX($Q$1:$Q$1000)-MIN($Q$2:$Q$1001))</f>
        <v>0.5292272348402669</v>
      </c>
      <c r="S451" s="18">
        <f t="shared" ref="S451:S514" ca="1" si="73">K451+N451+D451</f>
        <v>1.0086987236236804</v>
      </c>
      <c r="T451" s="18">
        <f t="shared" ref="T451:T514" ca="1" si="74">(S451-MIN($S$2:$S$1001))/(MAX($S$2:$S$1001)-MIN($S$2:$S$1001))</f>
        <v>0.37208428795722742</v>
      </c>
      <c r="U451" s="18">
        <f t="shared" ref="U451:U514" ca="1" si="75">R451-T451</f>
        <v>0.15714294688303948</v>
      </c>
    </row>
    <row r="452" spans="1:21" x14ac:dyDescent="0.25">
      <c r="A452">
        <v>893</v>
      </c>
      <c r="B452">
        <v>3.4630000000000001</v>
      </c>
      <c r="C452">
        <f ca="1">IF(B452="",VLOOKUP(RAND(),$AI$8:$AJ$23,2),B452)</f>
        <v>3.4630000000000001</v>
      </c>
      <c r="D452" s="1">
        <f t="shared" ca="1" si="67"/>
        <v>0.20952080706179066</v>
      </c>
      <c r="E452">
        <v>66.537999999999997</v>
      </c>
      <c r="F452">
        <f ca="1">IF(E452="",VLOOKUP(RAND(),$AP$10:$AQ$17,2),E452)</f>
        <v>66.537999999999997</v>
      </c>
      <c r="G452">
        <f t="shared" ca="1" si="68"/>
        <v>8.76076366030283</v>
      </c>
      <c r="I452">
        <v>7.5949999999999998</v>
      </c>
      <c r="J452">
        <v>3</v>
      </c>
      <c r="K452" s="1">
        <f t="shared" si="69"/>
        <v>0.6</v>
      </c>
      <c r="L452">
        <v>73.179000000000002</v>
      </c>
      <c r="M452">
        <v>3.4929999999999999</v>
      </c>
      <c r="N452" s="1">
        <f t="shared" si="70"/>
        <v>0.36551796595923514</v>
      </c>
      <c r="O452">
        <v>2</v>
      </c>
      <c r="P452" t="s">
        <v>47</v>
      </c>
      <c r="Q452" s="23">
        <f t="shared" si="71"/>
        <v>9.6351547070441086</v>
      </c>
      <c r="R452" s="18">
        <f t="shared" si="72"/>
        <v>0.64350787918655306</v>
      </c>
      <c r="S452" s="18">
        <f t="shared" ca="1" si="73"/>
        <v>1.1750387730210257</v>
      </c>
      <c r="T452" s="18">
        <f t="shared" ca="1" si="74"/>
        <v>0.44313533399317673</v>
      </c>
      <c r="U452" s="18">
        <f t="shared" ca="1" si="75"/>
        <v>0.20037254519337633</v>
      </c>
    </row>
    <row r="453" spans="1:21" x14ac:dyDescent="0.25">
      <c r="A453">
        <v>208</v>
      </c>
      <c r="B453">
        <v>1.827</v>
      </c>
      <c r="C453">
        <f ca="1">IF(B453="",VLOOKUP(RAND(),$AI$8:$AJ$23,2),B453)</f>
        <v>1.827</v>
      </c>
      <c r="D453" s="1">
        <f t="shared" ca="1" si="67"/>
        <v>0.10636822194199243</v>
      </c>
      <c r="E453">
        <v>72.793000000000006</v>
      </c>
      <c r="F453">
        <f ca="1">IF(E453="",VLOOKUP(RAND(),$AP$10:$AQ$17,2),E453)</f>
        <v>72.793000000000006</v>
      </c>
      <c r="G453">
        <f t="shared" ca="1" si="68"/>
        <v>6.770182291666667</v>
      </c>
      <c r="I453">
        <v>10.752000000000001</v>
      </c>
      <c r="J453">
        <v>3</v>
      </c>
      <c r="K453" s="1">
        <f t="shared" si="69"/>
        <v>0.6</v>
      </c>
      <c r="L453">
        <v>73.822000000000003</v>
      </c>
      <c r="M453">
        <v>1.0960000000000001</v>
      </c>
      <c r="N453" s="1">
        <f t="shared" si="70"/>
        <v>0.11367934440008405</v>
      </c>
      <c r="O453">
        <v>2</v>
      </c>
      <c r="P453" t="s">
        <v>62</v>
      </c>
      <c r="Q453" s="23">
        <f t="shared" si="71"/>
        <v>6.8658854166666661</v>
      </c>
      <c r="R453" s="18">
        <f t="shared" si="72"/>
        <v>0.42877979623371515</v>
      </c>
      <c r="S453" s="18">
        <f t="shared" ca="1" si="73"/>
        <v>0.82004756634207654</v>
      </c>
      <c r="T453" s="18">
        <f t="shared" ca="1" si="74"/>
        <v>0.29150320054434681</v>
      </c>
      <c r="U453" s="18">
        <f t="shared" ca="1" si="75"/>
        <v>0.13727659568936834</v>
      </c>
    </row>
    <row r="454" spans="1:21" x14ac:dyDescent="0.25">
      <c r="A454">
        <v>770</v>
      </c>
      <c r="B454">
        <v>3.6219999999999999</v>
      </c>
      <c r="C454">
        <f ca="1">IF(B454="",VLOOKUP(RAND(),$AI$8:$AJ$23,2),B454)</f>
        <v>3.6219999999999999</v>
      </c>
      <c r="D454" s="1">
        <f t="shared" ca="1" si="67"/>
        <v>0.21954602774274903</v>
      </c>
      <c r="E454">
        <v>77.010999999999996</v>
      </c>
      <c r="F454">
        <f ca="1">IF(E454="",VLOOKUP(RAND(),$AP$10:$AQ$17,2),E454)</f>
        <v>77.010999999999996</v>
      </c>
      <c r="G454">
        <f t="shared" ca="1" si="68"/>
        <v>7.3253115190716249</v>
      </c>
      <c r="I454">
        <v>10.513</v>
      </c>
      <c r="J454">
        <v>0</v>
      </c>
      <c r="K454" s="1">
        <f t="shared" si="69"/>
        <v>0</v>
      </c>
      <c r="L454">
        <v>74.108000000000004</v>
      </c>
      <c r="M454">
        <v>4.7270000000000003</v>
      </c>
      <c r="N454" s="1">
        <f t="shared" si="70"/>
        <v>0.49516705190165999</v>
      </c>
      <c r="O454">
        <v>2</v>
      </c>
      <c r="P454" t="s">
        <v>36</v>
      </c>
      <c r="Q454" s="23">
        <f t="shared" si="71"/>
        <v>7.0491772091696001</v>
      </c>
      <c r="R454" s="18">
        <f t="shared" si="72"/>
        <v>0.44299217180943246</v>
      </c>
      <c r="S454" s="18">
        <f t="shared" ca="1" si="73"/>
        <v>0.714713079644409</v>
      </c>
      <c r="T454" s="18">
        <f t="shared" ca="1" si="74"/>
        <v>0.24651027496422184</v>
      </c>
      <c r="U454" s="18">
        <f t="shared" ca="1" si="75"/>
        <v>0.19648189684521061</v>
      </c>
    </row>
    <row r="455" spans="1:21" x14ac:dyDescent="0.25">
      <c r="A455">
        <v>857</v>
      </c>
      <c r="B455">
        <v>4.2160000000000002</v>
      </c>
      <c r="C455">
        <f ca="1">IF(B455="",VLOOKUP(RAND(),$AI$8:$AJ$23,2),B455)</f>
        <v>4.2160000000000002</v>
      </c>
      <c r="D455" s="1">
        <f t="shared" ca="1" si="67"/>
        <v>0.2569987389659521</v>
      </c>
      <c r="E455">
        <v>72.42</v>
      </c>
      <c r="F455">
        <f ca="1">IF(E455="",VLOOKUP(RAND(),$AP$10:$AQ$17,2),E455)</f>
        <v>72.42</v>
      </c>
      <c r="G455">
        <f t="shared" ca="1" si="68"/>
        <v>6.9554360353438334</v>
      </c>
      <c r="I455">
        <v>10.412000000000001</v>
      </c>
      <c r="J455">
        <v>0</v>
      </c>
      <c r="K455" s="1">
        <f t="shared" si="69"/>
        <v>0</v>
      </c>
      <c r="L455">
        <v>75.061000000000007</v>
      </c>
      <c r="M455">
        <v>3.3719999999999999</v>
      </c>
      <c r="N455" s="1">
        <f t="shared" si="70"/>
        <v>0.35280521117881908</v>
      </c>
      <c r="O455">
        <v>2</v>
      </c>
      <c r="P455" t="s">
        <v>45</v>
      </c>
      <c r="Q455" s="23">
        <f t="shared" si="71"/>
        <v>7.2090856703803308</v>
      </c>
      <c r="R455" s="18">
        <f t="shared" si="72"/>
        <v>0.45539141280886536</v>
      </c>
      <c r="S455" s="18">
        <f t="shared" ca="1" si="73"/>
        <v>0.60980395014477118</v>
      </c>
      <c r="T455" s="18">
        <f t="shared" ca="1" si="74"/>
        <v>0.20169903788285842</v>
      </c>
      <c r="U455" s="18">
        <f t="shared" ca="1" si="75"/>
        <v>0.25369237492600694</v>
      </c>
    </row>
    <row r="456" spans="1:21" x14ac:dyDescent="0.25">
      <c r="A456">
        <v>361</v>
      </c>
      <c r="B456">
        <v>5.73</v>
      </c>
      <c r="C456">
        <f ca="1">IF(B456="",VLOOKUP(RAND(),$AI$8:$AJ$23,2),B456)</f>
        <v>5.73</v>
      </c>
      <c r="D456" s="1">
        <f t="shared" ca="1" si="67"/>
        <v>0.35245901639344268</v>
      </c>
      <c r="E456">
        <v>77.328999999999994</v>
      </c>
      <c r="F456">
        <f ca="1">IF(E456="",VLOOKUP(RAND(),$AP$10:$AQ$17,2),E456)</f>
        <v>77.328999999999994</v>
      </c>
      <c r="G456">
        <f t="shared" ca="1" si="68"/>
        <v>8.7111636814239031</v>
      </c>
      <c r="I456">
        <v>8.8770000000000007</v>
      </c>
      <c r="J456">
        <v>3</v>
      </c>
      <c r="K456" s="1">
        <f t="shared" si="69"/>
        <v>0.6</v>
      </c>
      <c r="L456">
        <v>76.031999999999996</v>
      </c>
      <c r="M456">
        <v>2.8170000000000002</v>
      </c>
      <c r="N456" s="1">
        <f t="shared" si="70"/>
        <v>0.29449464173145623</v>
      </c>
      <c r="O456">
        <v>2</v>
      </c>
      <c r="P456" t="s">
        <v>18</v>
      </c>
      <c r="Q456" s="23">
        <f t="shared" si="71"/>
        <v>8.5650557620817835</v>
      </c>
      <c r="R456" s="18">
        <f t="shared" si="72"/>
        <v>0.56053281575734937</v>
      </c>
      <c r="S456" s="18">
        <f t="shared" ca="1" si="73"/>
        <v>1.246953658124899</v>
      </c>
      <c r="T456" s="18">
        <f t="shared" ca="1" si="74"/>
        <v>0.47385329897333417</v>
      </c>
      <c r="U456" s="18">
        <f t="shared" ca="1" si="75"/>
        <v>8.6679516784015198E-2</v>
      </c>
    </row>
    <row r="457" spans="1:21" x14ac:dyDescent="0.25">
      <c r="A457">
        <v>250</v>
      </c>
      <c r="B457">
        <v>6.1180000000000003</v>
      </c>
      <c r="C457">
        <f ca="1">IF(B457="",VLOOKUP(RAND(),$AI$8:$AJ$23,2),B457)</f>
        <v>6.1180000000000003</v>
      </c>
      <c r="D457" s="1">
        <f t="shared" ca="1" si="67"/>
        <v>0.37692307692307697</v>
      </c>
      <c r="E457">
        <v>67.835999999999999</v>
      </c>
      <c r="F457">
        <f ca="1">IF(E457="",VLOOKUP(RAND(),$AP$10:$AQ$17,2),E457)</f>
        <v>67.835999999999999</v>
      </c>
      <c r="G457">
        <f t="shared" ca="1" si="68"/>
        <v>8.660283416315588</v>
      </c>
      <c r="I457">
        <v>7.8330000000000002</v>
      </c>
      <c r="J457">
        <v>3</v>
      </c>
      <c r="K457" s="1">
        <f t="shared" si="69"/>
        <v>0.6</v>
      </c>
      <c r="L457">
        <v>76.094999999999999</v>
      </c>
      <c r="M457">
        <v>3.9510000000000001</v>
      </c>
      <c r="N457" s="1">
        <f t="shared" si="70"/>
        <v>0.41363731876444632</v>
      </c>
      <c r="O457">
        <v>2</v>
      </c>
      <c r="P457" t="s">
        <v>56</v>
      </c>
      <c r="Q457" s="23">
        <f t="shared" si="71"/>
        <v>9.7146687093067783</v>
      </c>
      <c r="R457" s="18">
        <f t="shared" si="72"/>
        <v>0.64967336454873814</v>
      </c>
      <c r="S457" s="18">
        <f t="shared" ca="1" si="73"/>
        <v>1.3905603956875232</v>
      </c>
      <c r="T457" s="18">
        <f t="shared" ca="1" si="74"/>
        <v>0.53519396202232172</v>
      </c>
      <c r="U457" s="18">
        <f t="shared" ca="1" si="75"/>
        <v>0.11447940252641642</v>
      </c>
    </row>
    <row r="458" spans="1:21" x14ac:dyDescent="0.25">
      <c r="A458">
        <v>924</v>
      </c>
      <c r="B458">
        <v>1.54</v>
      </c>
      <c r="C458">
        <f ca="1">IF(B458="",VLOOKUP(RAND(),$AI$8:$AJ$23,2),B458)</f>
        <v>1.54</v>
      </c>
      <c r="D458" s="1">
        <f t="shared" ca="1" si="67"/>
        <v>8.8272383354350559E-2</v>
      </c>
      <c r="E458">
        <v>78.100999999999999</v>
      </c>
      <c r="F458">
        <f ca="1">IF(E458="",VLOOKUP(RAND(),$AP$10:$AQ$17,2),E458)</f>
        <v>78.100999999999999</v>
      </c>
      <c r="G458">
        <f t="shared" ca="1" si="68"/>
        <v>11.864043749050584</v>
      </c>
      <c r="I458">
        <v>6.5830000000000002</v>
      </c>
      <c r="J458">
        <v>3</v>
      </c>
      <c r="K458" s="1">
        <f t="shared" si="69"/>
        <v>0.6</v>
      </c>
      <c r="L458">
        <v>76.346999999999994</v>
      </c>
      <c r="M458">
        <v>4.4089999999999998</v>
      </c>
      <c r="N458" s="1">
        <f t="shared" si="70"/>
        <v>0.46175667156965744</v>
      </c>
      <c r="O458">
        <v>2</v>
      </c>
      <c r="P458" t="s">
        <v>45</v>
      </c>
      <c r="Q458" s="23">
        <f t="shared" si="71"/>
        <v>11.597599878474858</v>
      </c>
      <c r="R458" s="18">
        <f t="shared" si="72"/>
        <v>0.79567512815205332</v>
      </c>
      <c r="S458" s="18">
        <f t="shared" ca="1" si="73"/>
        <v>1.150029054924008</v>
      </c>
      <c r="T458" s="18">
        <f t="shared" ca="1" si="74"/>
        <v>0.43245259920804641</v>
      </c>
      <c r="U458" s="18">
        <f t="shared" ca="1" si="75"/>
        <v>0.36322252894400692</v>
      </c>
    </row>
    <row r="459" spans="1:21" x14ac:dyDescent="0.25">
      <c r="A459">
        <v>951</v>
      </c>
      <c r="B459">
        <v>6.92</v>
      </c>
      <c r="C459">
        <f ca="1">IF(B459="",VLOOKUP(RAND(),$AI$8:$AJ$23,2),B459)</f>
        <v>6.92</v>
      </c>
      <c r="D459" s="1">
        <f t="shared" ca="1" si="67"/>
        <v>0.42749054224464061</v>
      </c>
      <c r="E459">
        <v>76.768000000000001</v>
      </c>
      <c r="F459">
        <f ca="1">IF(E459="",VLOOKUP(RAND(),$AP$10:$AQ$17,2),E459)</f>
        <v>76.768000000000001</v>
      </c>
      <c r="G459">
        <f t="shared" ca="1" si="68"/>
        <v>8.8626183329485109</v>
      </c>
      <c r="I459">
        <v>8.6620000000000008</v>
      </c>
      <c r="J459">
        <v>3</v>
      </c>
      <c r="K459" s="1">
        <f t="shared" si="69"/>
        <v>0.6</v>
      </c>
      <c r="L459">
        <v>76.415000000000006</v>
      </c>
      <c r="M459">
        <v>2.984</v>
      </c>
      <c r="N459" s="1">
        <f t="shared" si="70"/>
        <v>0.31204034461021224</v>
      </c>
      <c r="O459">
        <v>2</v>
      </c>
      <c r="P459" t="s">
        <v>51</v>
      </c>
      <c r="Q459" s="23">
        <f t="shared" si="71"/>
        <v>8.8218656199492038</v>
      </c>
      <c r="R459" s="18">
        <f t="shared" si="72"/>
        <v>0.58044575403853249</v>
      </c>
      <c r="S459" s="18">
        <f t="shared" ca="1" si="73"/>
        <v>1.3395308868548528</v>
      </c>
      <c r="T459" s="18">
        <f t="shared" ca="1" si="74"/>
        <v>0.51339704664086094</v>
      </c>
      <c r="U459" s="18">
        <f t="shared" ca="1" si="75"/>
        <v>6.7048707397671548E-2</v>
      </c>
    </row>
    <row r="460" spans="1:21" x14ac:dyDescent="0.25">
      <c r="A460">
        <v>286</v>
      </c>
      <c r="B460">
        <v>8.4420000000000002</v>
      </c>
      <c r="C460">
        <f ca="1">IF(B460="",VLOOKUP(RAND(),$AI$8:$AJ$23,2),B460)</f>
        <v>8.4420000000000002</v>
      </c>
      <c r="D460" s="1">
        <f t="shared" ca="1" si="67"/>
        <v>0.52345523329129884</v>
      </c>
      <c r="F460">
        <f ca="1">IF(E460="",VLOOKUP(RAND(),$AP$10:$AQ$17,2),E460)</f>
        <v>60</v>
      </c>
      <c r="G460">
        <f t="shared" ca="1" si="68"/>
        <v>8.3705357142857135</v>
      </c>
      <c r="I460">
        <v>7.1680000000000001</v>
      </c>
      <c r="J460">
        <v>5</v>
      </c>
      <c r="K460" s="1">
        <f t="shared" si="69"/>
        <v>1</v>
      </c>
      <c r="L460">
        <v>76.484999999999999</v>
      </c>
      <c r="M460">
        <v>0.95299999999999996</v>
      </c>
      <c r="N460" s="1">
        <f t="shared" si="70"/>
        <v>9.8655179659592335E-2</v>
      </c>
      <c r="O460">
        <v>2</v>
      </c>
      <c r="P460" t="s">
        <v>33</v>
      </c>
      <c r="Q460" s="23">
        <f t="shared" si="71"/>
        <v>10.670340401785714</v>
      </c>
      <c r="R460" s="18">
        <f t="shared" si="72"/>
        <v>0.72377578253002683</v>
      </c>
      <c r="S460" s="18">
        <f t="shared" ca="1" si="73"/>
        <v>1.622110412950891</v>
      </c>
      <c r="T460" s="18">
        <f t="shared" ca="1" si="74"/>
        <v>0.63409901222406206</v>
      </c>
      <c r="U460" s="18">
        <f t="shared" ca="1" si="75"/>
        <v>8.967677030596477E-2</v>
      </c>
    </row>
    <row r="461" spans="1:21" x14ac:dyDescent="0.25">
      <c r="A461">
        <v>849</v>
      </c>
      <c r="B461">
        <v>13.22</v>
      </c>
      <c r="C461">
        <f ca="1">IF(B461="",VLOOKUP(RAND(),$AI$8:$AJ$23,2),B461)</f>
        <v>13.22</v>
      </c>
      <c r="D461" s="1">
        <f t="shared" ca="1" si="67"/>
        <v>0.82471626733921821</v>
      </c>
      <c r="E461">
        <v>86.965999999999994</v>
      </c>
      <c r="F461">
        <f ca="1">IF(E461="",VLOOKUP(RAND(),$AP$10:$AQ$17,2),E461)</f>
        <v>86.965999999999994</v>
      </c>
      <c r="G461">
        <f t="shared" ca="1" si="68"/>
        <v>14.860902255639095</v>
      </c>
      <c r="I461">
        <v>5.8520000000000003</v>
      </c>
      <c r="J461">
        <v>5</v>
      </c>
      <c r="K461" s="1">
        <f t="shared" si="69"/>
        <v>1</v>
      </c>
      <c r="L461">
        <v>76.546999999999997</v>
      </c>
      <c r="M461">
        <v>4.8600000000000003</v>
      </c>
      <c r="N461" s="1">
        <f t="shared" si="70"/>
        <v>0.50914057575120819</v>
      </c>
      <c r="O461">
        <v>2</v>
      </c>
      <c r="P461" t="s">
        <v>45</v>
      </c>
      <c r="Q461" s="23">
        <f t="shared" si="71"/>
        <v>13.080485304169514</v>
      </c>
      <c r="R461" s="18">
        <f t="shared" si="72"/>
        <v>0.91065749761844683</v>
      </c>
      <c r="S461" s="18">
        <f t="shared" ca="1" si="73"/>
        <v>2.3338568430904263</v>
      </c>
      <c r="T461" s="18">
        <f t="shared" ca="1" si="74"/>
        <v>0.93811676716031744</v>
      </c>
      <c r="U461" s="18">
        <f t="shared" ca="1" si="75"/>
        <v>-2.7459269541870612E-2</v>
      </c>
    </row>
    <row r="462" spans="1:21" x14ac:dyDescent="0.25">
      <c r="A462">
        <v>997</v>
      </c>
      <c r="B462">
        <v>1.373</v>
      </c>
      <c r="C462">
        <f ca="1">IF(B462="",VLOOKUP(RAND(),$AI$8:$AJ$23,2),B462)</f>
        <v>1.373</v>
      </c>
      <c r="D462" s="1">
        <f t="shared" ca="1" si="67"/>
        <v>7.7742749054224472E-2</v>
      </c>
      <c r="E462">
        <v>78.224999999999994</v>
      </c>
      <c r="F462">
        <f ca="1">IF(E462="",VLOOKUP(RAND(),$AP$10:$AQ$17,2),E462)</f>
        <v>78.224999999999994</v>
      </c>
      <c r="G462">
        <f t="shared" ca="1" si="68"/>
        <v>10.60246679316888</v>
      </c>
      <c r="I462">
        <v>7.3780000000000001</v>
      </c>
      <c r="J462">
        <v>3</v>
      </c>
      <c r="K462" s="1">
        <f t="shared" si="69"/>
        <v>0.6</v>
      </c>
      <c r="L462">
        <v>76.608000000000004</v>
      </c>
      <c r="M462">
        <v>5.4589999999999996</v>
      </c>
      <c r="N462" s="1">
        <f t="shared" si="70"/>
        <v>0.57207396511872233</v>
      </c>
      <c r="O462">
        <v>2</v>
      </c>
      <c r="P462" t="s">
        <v>21</v>
      </c>
      <c r="Q462" s="23">
        <f t="shared" si="71"/>
        <v>10.383301707779886</v>
      </c>
      <c r="R462" s="18">
        <f t="shared" si="72"/>
        <v>0.70151891184167381</v>
      </c>
      <c r="S462" s="18">
        <f t="shared" ca="1" si="73"/>
        <v>1.2498167141729468</v>
      </c>
      <c r="T462" s="18">
        <f t="shared" ca="1" si="74"/>
        <v>0.47507623432660812</v>
      </c>
      <c r="U462" s="18">
        <f t="shared" ca="1" si="75"/>
        <v>0.22644267751506569</v>
      </c>
    </row>
    <row r="463" spans="1:21" x14ac:dyDescent="0.25">
      <c r="A463">
        <v>615</v>
      </c>
      <c r="B463">
        <v>7.7759999999999998</v>
      </c>
      <c r="C463">
        <f ca="1">IF(B463="",VLOOKUP(RAND(),$AI$8:$AJ$23,2),B463)</f>
        <v>7.7759999999999998</v>
      </c>
      <c r="D463" s="1">
        <f t="shared" ca="1" si="67"/>
        <v>0.4814627994955864</v>
      </c>
      <c r="E463">
        <v>53.223999999999997</v>
      </c>
      <c r="F463">
        <f ca="1">IF(E463="",VLOOKUP(RAND(),$AP$10:$AQ$17,2),E463)</f>
        <v>53.223999999999997</v>
      </c>
      <c r="G463">
        <f t="shared" ca="1" si="68"/>
        <v>7.0439385918475379</v>
      </c>
      <c r="I463">
        <v>7.556</v>
      </c>
      <c r="J463">
        <v>3</v>
      </c>
      <c r="K463" s="1">
        <f t="shared" si="69"/>
        <v>0.6</v>
      </c>
      <c r="L463">
        <v>77.652000000000001</v>
      </c>
      <c r="M463">
        <v>2.3530000000000002</v>
      </c>
      <c r="N463" s="1">
        <f t="shared" si="70"/>
        <v>0.24574490439167895</v>
      </c>
      <c r="O463">
        <v>2</v>
      </c>
      <c r="P463" t="s">
        <v>74</v>
      </c>
      <c r="Q463" s="23">
        <f t="shared" si="71"/>
        <v>10.27686606670196</v>
      </c>
      <c r="R463" s="18">
        <f t="shared" si="72"/>
        <v>0.69326593288945193</v>
      </c>
      <c r="S463" s="18">
        <f t="shared" ca="1" si="73"/>
        <v>1.3272077038872654</v>
      </c>
      <c r="T463" s="18">
        <f t="shared" ca="1" si="74"/>
        <v>0.50813328097822164</v>
      </c>
      <c r="U463" s="18">
        <f t="shared" ca="1" si="75"/>
        <v>0.18513265191123029</v>
      </c>
    </row>
    <row r="464" spans="1:21" x14ac:dyDescent="0.25">
      <c r="A464">
        <v>162</v>
      </c>
      <c r="B464">
        <v>5.2720000000000002</v>
      </c>
      <c r="C464">
        <f ca="1">IF(B464="",VLOOKUP(RAND(),$AI$8:$AJ$23,2),B464)</f>
        <v>5.2720000000000002</v>
      </c>
      <c r="D464" s="1">
        <f t="shared" ca="1" si="67"/>
        <v>0.32358133669609085</v>
      </c>
      <c r="E464">
        <v>77.125</v>
      </c>
      <c r="F464">
        <f ca="1">IF(E464="",VLOOKUP(RAND(),$AP$10:$AQ$17,2),E464)</f>
        <v>77.125</v>
      </c>
      <c r="G464">
        <f t="shared" ca="1" si="68"/>
        <v>7.9167522069390266</v>
      </c>
      <c r="I464">
        <v>9.7420000000000009</v>
      </c>
      <c r="J464">
        <v>3</v>
      </c>
      <c r="K464" s="1">
        <f t="shared" si="69"/>
        <v>0.6</v>
      </c>
      <c r="L464">
        <v>77.775000000000006</v>
      </c>
      <c r="M464">
        <v>5.601</v>
      </c>
      <c r="N464" s="1">
        <f t="shared" si="70"/>
        <v>0.58699306577011967</v>
      </c>
      <c r="O464">
        <v>2</v>
      </c>
      <c r="P464" t="s">
        <v>29</v>
      </c>
      <c r="Q464" s="23">
        <f t="shared" si="71"/>
        <v>7.9834736193800042</v>
      </c>
      <c r="R464" s="18">
        <f t="shared" si="72"/>
        <v>0.51543715856868499</v>
      </c>
      <c r="S464" s="18">
        <f t="shared" ca="1" si="73"/>
        <v>1.5105744024662107</v>
      </c>
      <c r="T464" s="18">
        <f t="shared" ca="1" si="74"/>
        <v>0.58645714699482387</v>
      </c>
      <c r="U464" s="18">
        <f t="shared" ca="1" si="75"/>
        <v>-7.101998842613888E-2</v>
      </c>
    </row>
    <row r="465" spans="1:21" x14ac:dyDescent="0.25">
      <c r="A465">
        <v>36</v>
      </c>
      <c r="B465">
        <v>12.375</v>
      </c>
      <c r="C465">
        <f ca="1">IF(B465="",VLOOKUP(RAND(),$AI$8:$AJ$23,2),B465)</f>
        <v>12.375</v>
      </c>
      <c r="D465" s="1">
        <f t="shared" ca="1" si="67"/>
        <v>0.77143757881462793</v>
      </c>
      <c r="E465">
        <v>64.614000000000004</v>
      </c>
      <c r="F465">
        <f ca="1">IF(E465="",VLOOKUP(RAND(),$AP$10:$AQ$17,2),E465)</f>
        <v>64.614000000000004</v>
      </c>
      <c r="G465">
        <f t="shared" ca="1" si="68"/>
        <v>9.8242359738482605</v>
      </c>
      <c r="I465">
        <v>6.577</v>
      </c>
      <c r="J465">
        <v>3</v>
      </c>
      <c r="K465" s="1">
        <f t="shared" si="69"/>
        <v>0.6</v>
      </c>
      <c r="L465">
        <v>77.838999999999999</v>
      </c>
      <c r="M465">
        <v>3.3639999999999999</v>
      </c>
      <c r="N465" s="1">
        <f t="shared" si="70"/>
        <v>0.35196469846606426</v>
      </c>
      <c r="O465">
        <v>2</v>
      </c>
      <c r="P465" t="s">
        <v>50</v>
      </c>
      <c r="Q465" s="23">
        <f t="shared" si="71"/>
        <v>11.835031169226092</v>
      </c>
      <c r="R465" s="18">
        <f t="shared" si="72"/>
        <v>0.81408545974139523</v>
      </c>
      <c r="S465" s="18">
        <f t="shared" ca="1" si="73"/>
        <v>1.7234022772806923</v>
      </c>
      <c r="T465" s="18">
        <f t="shared" ca="1" si="74"/>
        <v>0.67736515854082946</v>
      </c>
      <c r="U465" s="18">
        <f t="shared" ca="1" si="75"/>
        <v>0.13672030120056577</v>
      </c>
    </row>
    <row r="466" spans="1:21" x14ac:dyDescent="0.25">
      <c r="A466">
        <v>560</v>
      </c>
      <c r="B466">
        <v>8.9879999999999995</v>
      </c>
      <c r="C466">
        <f ca="1">IF(B466="",VLOOKUP(RAND(),$AI$8:$AJ$23,2),B466)</f>
        <v>8.9879999999999995</v>
      </c>
      <c r="D466" s="1">
        <f t="shared" ca="1" si="67"/>
        <v>0.55788146279949558</v>
      </c>
      <c r="E466">
        <v>79.287000000000006</v>
      </c>
      <c r="F466">
        <f ca="1">IF(E466="",VLOOKUP(RAND(),$AP$10:$AQ$17,2),E466)</f>
        <v>79.287000000000006</v>
      </c>
      <c r="G466">
        <f t="shared" ca="1" si="68"/>
        <v>11.919272399278412</v>
      </c>
      <c r="I466">
        <v>6.6520000000000001</v>
      </c>
      <c r="J466">
        <v>4</v>
      </c>
      <c r="K466" s="1">
        <f t="shared" si="69"/>
        <v>0.8</v>
      </c>
      <c r="L466">
        <v>78.41</v>
      </c>
      <c r="M466">
        <v>2.8740000000000001</v>
      </c>
      <c r="N466" s="1">
        <f t="shared" si="70"/>
        <v>0.30048329480983399</v>
      </c>
      <c r="O466">
        <v>2</v>
      </c>
      <c r="P466" t="s">
        <v>38</v>
      </c>
      <c r="Q466" s="23">
        <f t="shared" si="71"/>
        <v>11.787432351172578</v>
      </c>
      <c r="R466" s="18">
        <f t="shared" si="72"/>
        <v>0.81039466557162387</v>
      </c>
      <c r="S466" s="18">
        <f t="shared" ca="1" si="73"/>
        <v>1.6583647576093297</v>
      </c>
      <c r="T466" s="18">
        <f t="shared" ca="1" si="74"/>
        <v>0.64958481447470762</v>
      </c>
      <c r="U466" s="18">
        <f t="shared" ca="1" si="75"/>
        <v>0.16080985109691626</v>
      </c>
    </row>
    <row r="467" spans="1:21" x14ac:dyDescent="0.25">
      <c r="A467">
        <v>199</v>
      </c>
      <c r="C467">
        <f ca="1">IF(B467="",VLOOKUP(RAND(),$AI$8:$AJ$23,2),B467)</f>
        <v>7</v>
      </c>
      <c r="D467" s="1">
        <f t="shared" ca="1" si="67"/>
        <v>0.43253467843631782</v>
      </c>
      <c r="E467">
        <v>61.039000000000001</v>
      </c>
      <c r="F467">
        <f ca="1">IF(E467="",VLOOKUP(RAND(),$AP$10:$AQ$17,2),E467)</f>
        <v>61.039000000000001</v>
      </c>
      <c r="G467">
        <f t="shared" ca="1" si="68"/>
        <v>8.9684102262709384</v>
      </c>
      <c r="I467">
        <v>6.806</v>
      </c>
      <c r="J467">
        <v>2</v>
      </c>
      <c r="K467" s="1">
        <f t="shared" si="69"/>
        <v>0.4</v>
      </c>
      <c r="L467">
        <v>78.448999999999998</v>
      </c>
      <c r="M467">
        <v>5.6159999999999997</v>
      </c>
      <c r="N467" s="1">
        <f t="shared" si="70"/>
        <v>0.58856902710653491</v>
      </c>
      <c r="O467">
        <v>2</v>
      </c>
      <c r="P467" t="s">
        <v>18</v>
      </c>
      <c r="Q467" s="23">
        <f t="shared" si="71"/>
        <v>11.526447252424331</v>
      </c>
      <c r="R467" s="18">
        <f t="shared" si="72"/>
        <v>0.79015798070742638</v>
      </c>
      <c r="S467" s="18">
        <f t="shared" ca="1" si="73"/>
        <v>1.4211037055428528</v>
      </c>
      <c r="T467" s="18">
        <f t="shared" ca="1" si="74"/>
        <v>0.54824033373186343</v>
      </c>
      <c r="U467" s="18">
        <f t="shared" ca="1" si="75"/>
        <v>0.24191764697556295</v>
      </c>
    </row>
    <row r="468" spans="1:21" x14ac:dyDescent="0.25">
      <c r="A468">
        <v>179</v>
      </c>
      <c r="B468">
        <v>3.43</v>
      </c>
      <c r="C468">
        <f ca="1">IF(B468="",VLOOKUP(RAND(),$AI$8:$AJ$23,2),B468)</f>
        <v>3.43</v>
      </c>
      <c r="D468" s="1">
        <f t="shared" ca="1" si="67"/>
        <v>0.20744010088272385</v>
      </c>
      <c r="E468">
        <v>75.703999999999994</v>
      </c>
      <c r="F468">
        <f ca="1">IF(E468="",VLOOKUP(RAND(),$AP$10:$AQ$17,2),E468)</f>
        <v>75.703999999999994</v>
      </c>
      <c r="G468">
        <f t="shared" ca="1" si="68"/>
        <v>7.0161260426320666</v>
      </c>
      <c r="I468">
        <v>10.79</v>
      </c>
      <c r="J468">
        <v>0</v>
      </c>
      <c r="K468" s="1">
        <f t="shared" si="69"/>
        <v>0</v>
      </c>
      <c r="L468">
        <v>78.623000000000005</v>
      </c>
      <c r="M468">
        <v>4.7220000000000004</v>
      </c>
      <c r="N468" s="1">
        <f t="shared" si="70"/>
        <v>0.49464173145618828</v>
      </c>
      <c r="O468">
        <v>2</v>
      </c>
      <c r="P468" t="s">
        <v>36</v>
      </c>
      <c r="Q468" s="23">
        <f t="shared" si="71"/>
        <v>7.2866543095458765</v>
      </c>
      <c r="R468" s="18">
        <f t="shared" si="72"/>
        <v>0.46140605545960151</v>
      </c>
      <c r="S468" s="18">
        <f t="shared" ca="1" si="73"/>
        <v>0.70208183233891219</v>
      </c>
      <c r="T468" s="18">
        <f t="shared" ca="1" si="74"/>
        <v>0.24111492166809231</v>
      </c>
      <c r="U468" s="18">
        <f t="shared" ca="1" si="75"/>
        <v>0.22029113379150919</v>
      </c>
    </row>
    <row r="469" spans="1:21" x14ac:dyDescent="0.25">
      <c r="A469">
        <v>134</v>
      </c>
      <c r="B469">
        <v>1.327</v>
      </c>
      <c r="C469">
        <f ca="1">IF(B469="",VLOOKUP(RAND(),$AI$8:$AJ$23,2),B469)</f>
        <v>1.327</v>
      </c>
      <c r="D469" s="1">
        <f t="shared" ca="1" si="67"/>
        <v>7.4842370744010081E-2</v>
      </c>
      <c r="E469">
        <v>82.679000000000002</v>
      </c>
      <c r="F469">
        <f ca="1">IF(E469="",VLOOKUP(RAND(),$AP$10:$AQ$17,2),E469)</f>
        <v>82.679000000000002</v>
      </c>
      <c r="G469">
        <f t="shared" ca="1" si="68"/>
        <v>11.915117452082432</v>
      </c>
      <c r="I469">
        <v>6.9390000000000001</v>
      </c>
      <c r="J469">
        <v>3</v>
      </c>
      <c r="K469" s="1">
        <f t="shared" si="69"/>
        <v>0.6</v>
      </c>
      <c r="L469">
        <v>79.125</v>
      </c>
      <c r="M469">
        <v>3.3260000000000001</v>
      </c>
      <c r="N469" s="1">
        <f t="shared" si="70"/>
        <v>0.34797226308047907</v>
      </c>
      <c r="O469">
        <v>2</v>
      </c>
      <c r="P469" t="s">
        <v>61</v>
      </c>
      <c r="Q469" s="23">
        <f t="shared" si="71"/>
        <v>11.402939904885431</v>
      </c>
      <c r="R469" s="18">
        <f t="shared" si="72"/>
        <v>0.78058126815737916</v>
      </c>
      <c r="S469" s="18">
        <f t="shared" ca="1" si="73"/>
        <v>1.022814633824489</v>
      </c>
      <c r="T469" s="18">
        <f t="shared" ca="1" si="74"/>
        <v>0.3781138051369487</v>
      </c>
      <c r="U469" s="18">
        <f t="shared" ca="1" si="75"/>
        <v>0.40246746302043046</v>
      </c>
    </row>
    <row r="470" spans="1:21" x14ac:dyDescent="0.25">
      <c r="A470">
        <v>122</v>
      </c>
      <c r="B470">
        <v>8.68</v>
      </c>
      <c r="C470">
        <f ca="1">IF(B470="",VLOOKUP(RAND(),$AI$8:$AJ$23,2),B470)</f>
        <v>8.68</v>
      </c>
      <c r="D470" s="1">
        <f t="shared" ca="1" si="67"/>
        <v>0.53846153846153844</v>
      </c>
      <c r="E470">
        <v>68.102999999999994</v>
      </c>
      <c r="F470">
        <f ca="1">IF(E470="",VLOOKUP(RAND(),$AP$10:$AQ$17,2),E470)</f>
        <v>68.102999999999994</v>
      </c>
      <c r="G470">
        <f t="shared" ca="1" si="68"/>
        <v>8.6075581395348824</v>
      </c>
      <c r="I470">
        <v>7.9119999999999999</v>
      </c>
      <c r="J470">
        <v>3</v>
      </c>
      <c r="K470" s="1">
        <f t="shared" si="69"/>
        <v>0.6</v>
      </c>
      <c r="L470">
        <v>79.497</v>
      </c>
      <c r="M470">
        <v>4.1609999999999996</v>
      </c>
      <c r="N470" s="1">
        <f t="shared" si="70"/>
        <v>0.43570077747425923</v>
      </c>
      <c r="O470">
        <v>2</v>
      </c>
      <c r="P470" t="s">
        <v>21</v>
      </c>
      <c r="Q470" s="23">
        <f t="shared" si="71"/>
        <v>10.047649140546007</v>
      </c>
      <c r="R470" s="18">
        <f t="shared" si="72"/>
        <v>0.67549253999305314</v>
      </c>
      <c r="S470" s="18">
        <f t="shared" ca="1" si="73"/>
        <v>1.5741623159357978</v>
      </c>
      <c r="T470" s="18">
        <f t="shared" ca="1" si="74"/>
        <v>0.61361830141089146</v>
      </c>
      <c r="U470" s="18">
        <f t="shared" ca="1" si="75"/>
        <v>6.1874238582161678E-2</v>
      </c>
    </row>
    <row r="471" spans="1:21" x14ac:dyDescent="0.25">
      <c r="A471">
        <v>216</v>
      </c>
      <c r="B471">
        <v>7.9939999999999998</v>
      </c>
      <c r="C471">
        <f ca="1">IF(B471="",VLOOKUP(RAND(),$AI$8:$AJ$23,2),B471)</f>
        <v>7.9939999999999998</v>
      </c>
      <c r="D471" s="1">
        <f t="shared" ca="1" si="67"/>
        <v>0.49520807061790673</v>
      </c>
      <c r="E471">
        <v>77.468999999999994</v>
      </c>
      <c r="F471">
        <f ca="1">IF(E471="",VLOOKUP(RAND(),$AP$10:$AQ$17,2),E471)</f>
        <v>77.468999999999994</v>
      </c>
      <c r="G471">
        <f t="shared" ca="1" si="68"/>
        <v>9.6210879284649771</v>
      </c>
      <c r="I471">
        <v>8.0519999999999996</v>
      </c>
      <c r="J471">
        <v>3</v>
      </c>
      <c r="K471" s="1">
        <f t="shared" si="69"/>
        <v>0.6</v>
      </c>
      <c r="L471">
        <v>79.611000000000004</v>
      </c>
      <c r="M471">
        <v>6.0810000000000004</v>
      </c>
      <c r="N471" s="1">
        <f t="shared" si="70"/>
        <v>0.63742382853540658</v>
      </c>
      <c r="O471">
        <v>2</v>
      </c>
      <c r="P471" t="s">
        <v>18</v>
      </c>
      <c r="Q471" s="23">
        <f t="shared" si="71"/>
        <v>9.8871087928464991</v>
      </c>
      <c r="R471" s="18">
        <f t="shared" si="72"/>
        <v>0.66304430275665249</v>
      </c>
      <c r="S471" s="18">
        <f t="shared" ca="1" si="73"/>
        <v>1.7326318991533134</v>
      </c>
      <c r="T471" s="18">
        <f t="shared" ca="1" si="74"/>
        <v>0.68130753015212753</v>
      </c>
      <c r="U471" s="18">
        <f t="shared" ca="1" si="75"/>
        <v>-1.8263227395475035E-2</v>
      </c>
    </row>
    <row r="472" spans="1:21" x14ac:dyDescent="0.25">
      <c r="A472">
        <v>641</v>
      </c>
      <c r="B472">
        <v>8.9109999999999996</v>
      </c>
      <c r="C472">
        <f ca="1">IF(B472="",VLOOKUP(RAND(),$AI$8:$AJ$23,2),B472)</f>
        <v>8.9109999999999996</v>
      </c>
      <c r="D472" s="1">
        <f t="shared" ca="1" si="67"/>
        <v>0.55302648171500624</v>
      </c>
      <c r="E472">
        <v>60.225999999999999</v>
      </c>
      <c r="F472">
        <f ca="1">IF(E472="",VLOOKUP(RAND(),$AP$10:$AQ$17,2),E472)</f>
        <v>60.225999999999999</v>
      </c>
      <c r="G472">
        <f t="shared" ca="1" si="68"/>
        <v>10.183632059519784</v>
      </c>
      <c r="I472">
        <v>5.9139999999999997</v>
      </c>
      <c r="J472">
        <v>3</v>
      </c>
      <c r="K472" s="1">
        <f t="shared" si="69"/>
        <v>0.6</v>
      </c>
      <c r="L472">
        <v>79.951999999999998</v>
      </c>
      <c r="M472">
        <v>4.8280000000000003</v>
      </c>
      <c r="N472" s="1">
        <f t="shared" si="70"/>
        <v>0.50577852490018904</v>
      </c>
      <c r="O472">
        <v>2</v>
      </c>
      <c r="P472" t="s">
        <v>36</v>
      </c>
      <c r="Q472" s="23">
        <f t="shared" si="71"/>
        <v>13.519107203246534</v>
      </c>
      <c r="R472" s="18">
        <f t="shared" si="72"/>
        <v>0.94466807212530701</v>
      </c>
      <c r="S472" s="18">
        <f t="shared" ca="1" si="73"/>
        <v>1.6588050066151951</v>
      </c>
      <c r="T472" s="18">
        <f t="shared" ca="1" si="74"/>
        <v>0.64977286391016442</v>
      </c>
      <c r="U472" s="18">
        <f t="shared" ca="1" si="75"/>
        <v>0.29489520821514259</v>
      </c>
    </row>
    <row r="473" spans="1:21" x14ac:dyDescent="0.25">
      <c r="A473">
        <v>688</v>
      </c>
      <c r="B473">
        <v>5.798</v>
      </c>
      <c r="C473">
        <f ca="1">IF(B473="",VLOOKUP(RAND(),$AI$8:$AJ$23,2),B473)</f>
        <v>5.798</v>
      </c>
      <c r="D473" s="1">
        <f t="shared" ca="1" si="67"/>
        <v>0.35674653215636826</v>
      </c>
      <c r="E473">
        <v>60.302999999999997</v>
      </c>
      <c r="F473">
        <f ca="1">IF(E473="",VLOOKUP(RAND(),$AP$10:$AQ$17,2),E473)</f>
        <v>60.302999999999997</v>
      </c>
      <c r="G473">
        <f t="shared" ca="1" si="68"/>
        <v>7.3059122849527505</v>
      </c>
      <c r="I473">
        <v>8.2539999999999996</v>
      </c>
      <c r="J473">
        <v>3</v>
      </c>
      <c r="K473" s="1">
        <f t="shared" si="69"/>
        <v>0.6</v>
      </c>
      <c r="L473">
        <v>80.353999999999999</v>
      </c>
      <c r="M473">
        <v>3.71</v>
      </c>
      <c r="N473" s="1">
        <f t="shared" si="70"/>
        <v>0.38831687329270853</v>
      </c>
      <c r="O473">
        <v>2</v>
      </c>
      <c r="P473" t="s">
        <v>38</v>
      </c>
      <c r="Q473" s="23">
        <f t="shared" si="71"/>
        <v>9.7351587109280349</v>
      </c>
      <c r="R473" s="18">
        <f t="shared" si="72"/>
        <v>0.65126215144754973</v>
      </c>
      <c r="S473" s="18">
        <f t="shared" ca="1" si="73"/>
        <v>1.3450634054490769</v>
      </c>
      <c r="T473" s="18">
        <f t="shared" ca="1" si="74"/>
        <v>0.51576022517036801</v>
      </c>
      <c r="U473" s="18">
        <f t="shared" ca="1" si="75"/>
        <v>0.13550192627718172</v>
      </c>
    </row>
    <row r="474" spans="1:21" x14ac:dyDescent="0.25">
      <c r="A474">
        <v>102</v>
      </c>
      <c r="B474">
        <v>2.4900000000000002</v>
      </c>
      <c r="C474">
        <f ca="1">IF(B474="",VLOOKUP(RAND(),$AI$8:$AJ$23,2),B474)</f>
        <v>2.4900000000000002</v>
      </c>
      <c r="D474" s="1">
        <f t="shared" ca="1" si="67"/>
        <v>0.14817150063051704</v>
      </c>
      <c r="E474">
        <v>83.507000000000005</v>
      </c>
      <c r="F474">
        <f ca="1">IF(E474="",VLOOKUP(RAND(),$AP$10:$AQ$17,2),E474)</f>
        <v>83.507000000000005</v>
      </c>
      <c r="G474">
        <f t="shared" ca="1" si="68"/>
        <v>7.9903358530284185</v>
      </c>
      <c r="I474">
        <v>10.451000000000001</v>
      </c>
      <c r="J474">
        <v>1</v>
      </c>
      <c r="K474" s="1">
        <f t="shared" si="69"/>
        <v>0.2</v>
      </c>
      <c r="L474">
        <v>80.411000000000001</v>
      </c>
      <c r="M474">
        <v>3.4740000000000002</v>
      </c>
      <c r="N474" s="1">
        <f t="shared" si="70"/>
        <v>0.36352174826644257</v>
      </c>
      <c r="O474">
        <v>2</v>
      </c>
      <c r="P474" t="s">
        <v>45</v>
      </c>
      <c r="Q474" s="23">
        <f t="shared" si="71"/>
        <v>7.6940962587312214</v>
      </c>
      <c r="R474" s="18">
        <f t="shared" si="72"/>
        <v>0.49299894856217596</v>
      </c>
      <c r="S474" s="18">
        <f t="shared" ca="1" si="73"/>
        <v>0.71169324889695962</v>
      </c>
      <c r="T474" s="18">
        <f t="shared" ca="1" si="74"/>
        <v>0.24522037434055866</v>
      </c>
      <c r="U474" s="18">
        <f t="shared" ca="1" si="75"/>
        <v>0.24777857422161731</v>
      </c>
    </row>
    <row r="475" spans="1:21" x14ac:dyDescent="0.25">
      <c r="A475">
        <v>572</v>
      </c>
      <c r="B475">
        <v>4.3499999999999996</v>
      </c>
      <c r="C475">
        <f ca="1">IF(B475="",VLOOKUP(RAND(),$AI$8:$AJ$23,2),B475)</f>
        <v>4.3499999999999996</v>
      </c>
      <c r="D475" s="1">
        <f t="shared" ca="1" si="67"/>
        <v>0.26544766708701134</v>
      </c>
      <c r="E475">
        <v>74.179000000000002</v>
      </c>
      <c r="F475">
        <f ca="1">IF(E475="",VLOOKUP(RAND(),$AP$10:$AQ$17,2),E475)</f>
        <v>74.179000000000002</v>
      </c>
      <c r="G475">
        <f t="shared" ca="1" si="68"/>
        <v>8.1974803845728825</v>
      </c>
      <c r="I475">
        <v>9.0489999999999995</v>
      </c>
      <c r="J475">
        <v>3</v>
      </c>
      <c r="K475" s="1">
        <f t="shared" si="69"/>
        <v>0.6</v>
      </c>
      <c r="L475">
        <v>80.867000000000004</v>
      </c>
      <c r="M475">
        <v>2.04</v>
      </c>
      <c r="N475" s="1">
        <f t="shared" si="70"/>
        <v>0.21285984450514814</v>
      </c>
      <c r="O475">
        <v>2</v>
      </c>
      <c r="P475" t="s">
        <v>34</v>
      </c>
      <c r="Q475" s="23">
        <f t="shared" si="71"/>
        <v>8.9365675765277945</v>
      </c>
      <c r="R475" s="18">
        <f t="shared" si="72"/>
        <v>0.58933969993705637</v>
      </c>
      <c r="S475" s="18">
        <f t="shared" ca="1" si="73"/>
        <v>1.0783075115921594</v>
      </c>
      <c r="T475" s="18">
        <f t="shared" ca="1" si="74"/>
        <v>0.40181721888019956</v>
      </c>
      <c r="U475" s="18">
        <f t="shared" ca="1" si="75"/>
        <v>0.18752248105685682</v>
      </c>
    </row>
    <row r="476" spans="1:21" x14ac:dyDescent="0.25">
      <c r="A476">
        <v>463</v>
      </c>
      <c r="B476">
        <v>9.51</v>
      </c>
      <c r="C476">
        <f ca="1">IF(B476="",VLOOKUP(RAND(),$AI$8:$AJ$23,2),B476)</f>
        <v>9.51</v>
      </c>
      <c r="D476" s="1">
        <f t="shared" ca="1" si="67"/>
        <v>0.59079445145018916</v>
      </c>
      <c r="E476">
        <v>72.989000000000004</v>
      </c>
      <c r="F476">
        <f ca="1">IF(E476="",VLOOKUP(RAND(),$AP$10:$AQ$17,2),E476)</f>
        <v>72.989000000000004</v>
      </c>
      <c r="G476">
        <f t="shared" ca="1" si="68"/>
        <v>8.7906780681681322</v>
      </c>
      <c r="I476">
        <v>8.3030000000000008</v>
      </c>
      <c r="J476">
        <v>4</v>
      </c>
      <c r="K476" s="1">
        <f t="shared" si="69"/>
        <v>0.8</v>
      </c>
      <c r="L476">
        <v>83.798000000000002</v>
      </c>
      <c r="M476">
        <v>1.1220000000000001</v>
      </c>
      <c r="N476" s="1">
        <f t="shared" si="70"/>
        <v>0.11641101071653709</v>
      </c>
      <c r="O476">
        <v>2</v>
      </c>
      <c r="P476" t="s">
        <v>68</v>
      </c>
      <c r="Q476" s="23">
        <f t="shared" si="71"/>
        <v>10.092496687944116</v>
      </c>
      <c r="R476" s="18">
        <f t="shared" si="72"/>
        <v>0.67897000168715227</v>
      </c>
      <c r="S476" s="18">
        <f t="shared" ca="1" si="73"/>
        <v>1.5072054621667261</v>
      </c>
      <c r="T476" s="18">
        <f t="shared" ca="1" si="74"/>
        <v>0.58501812654738339</v>
      </c>
      <c r="U476" s="18">
        <f t="shared" ca="1" si="75"/>
        <v>9.3951875139768881E-2</v>
      </c>
    </row>
    <row r="477" spans="1:21" x14ac:dyDescent="0.25">
      <c r="A477">
        <v>695</v>
      </c>
      <c r="B477">
        <v>9.2200000000000006</v>
      </c>
      <c r="C477">
        <f ca="1">IF(B477="",VLOOKUP(RAND(),$AI$8:$AJ$23,2),B477)</f>
        <v>9.2200000000000006</v>
      </c>
      <c r="D477" s="1">
        <f t="shared" ca="1" si="67"/>
        <v>0.57250945775535944</v>
      </c>
      <c r="E477">
        <v>85.736999999999995</v>
      </c>
      <c r="F477">
        <f ca="1">IF(E477="",VLOOKUP(RAND(),$AP$10:$AQ$17,2),E477)</f>
        <v>85.736999999999995</v>
      </c>
      <c r="G477">
        <f t="shared" ca="1" si="68"/>
        <v>11.085725368502715</v>
      </c>
      <c r="I477">
        <v>7.734</v>
      </c>
      <c r="J477">
        <v>3</v>
      </c>
      <c r="K477" s="1">
        <f t="shared" si="69"/>
        <v>0.6</v>
      </c>
      <c r="L477">
        <v>84.245999999999995</v>
      </c>
      <c r="M477">
        <v>2.762</v>
      </c>
      <c r="N477" s="1">
        <f t="shared" si="70"/>
        <v>0.28871611683126708</v>
      </c>
      <c r="O477">
        <v>2</v>
      </c>
      <c r="P477" t="s">
        <v>27</v>
      </c>
      <c r="Q477" s="23">
        <f t="shared" si="71"/>
        <v>10.892940263770363</v>
      </c>
      <c r="R477" s="18">
        <f t="shared" si="72"/>
        <v>0.74103609079821098</v>
      </c>
      <c r="S477" s="18">
        <f t="shared" ca="1" si="73"/>
        <v>1.4612255745866265</v>
      </c>
      <c r="T477" s="18">
        <f t="shared" ca="1" si="74"/>
        <v>0.56537812330692772</v>
      </c>
      <c r="U477" s="18">
        <f t="shared" ca="1" si="75"/>
        <v>0.17565796749128326</v>
      </c>
    </row>
    <row r="478" spans="1:21" x14ac:dyDescent="0.25">
      <c r="A478">
        <v>466</v>
      </c>
      <c r="B478">
        <v>7.6230000000000002</v>
      </c>
      <c r="C478">
        <f ca="1">IF(B478="",VLOOKUP(RAND(),$AI$8:$AJ$23,2),B478)</f>
        <v>7.6230000000000002</v>
      </c>
      <c r="D478" s="1">
        <f t="shared" ca="1" si="67"/>
        <v>0.47181588902900384</v>
      </c>
      <c r="E478">
        <v>71.149000000000001</v>
      </c>
      <c r="F478">
        <f ca="1">IF(E478="",VLOOKUP(RAND(),$AP$10:$AQ$17,2),E478)</f>
        <v>71.149000000000001</v>
      </c>
      <c r="G478">
        <f t="shared" ca="1" si="68"/>
        <v>9.3691071898867531</v>
      </c>
      <c r="I478">
        <v>7.5940000000000003</v>
      </c>
      <c r="J478">
        <v>4</v>
      </c>
      <c r="K478" s="1">
        <f t="shared" si="69"/>
        <v>0.8</v>
      </c>
      <c r="L478">
        <v>84.382999999999996</v>
      </c>
      <c r="M478">
        <v>5.63</v>
      </c>
      <c r="N478" s="1">
        <f t="shared" si="70"/>
        <v>0.59003992435385577</v>
      </c>
      <c r="O478">
        <v>2</v>
      </c>
      <c r="P478" t="s">
        <v>18</v>
      </c>
      <c r="Q478" s="23">
        <f t="shared" si="71"/>
        <v>11.11179878851725</v>
      </c>
      <c r="R478" s="18">
        <f t="shared" si="72"/>
        <v>0.75800629720611867</v>
      </c>
      <c r="S478" s="18">
        <f t="shared" ca="1" si="73"/>
        <v>1.8618558133828598</v>
      </c>
      <c r="T478" s="18">
        <f t="shared" ca="1" si="74"/>
        <v>0.73650466585176133</v>
      </c>
      <c r="U478" s="18">
        <f t="shared" ca="1" si="75"/>
        <v>2.1501631354357342E-2</v>
      </c>
    </row>
    <row r="479" spans="1:21" x14ac:dyDescent="0.25">
      <c r="A479">
        <v>355</v>
      </c>
      <c r="B479">
        <v>9.3550000000000004</v>
      </c>
      <c r="C479">
        <f ca="1">IF(B479="",VLOOKUP(RAND(),$AI$8:$AJ$23,2),B479)</f>
        <v>9.3550000000000004</v>
      </c>
      <c r="D479" s="1">
        <f t="shared" ca="1" si="67"/>
        <v>0.58102143757881464</v>
      </c>
      <c r="E479">
        <v>66.234999999999999</v>
      </c>
      <c r="F479">
        <f ca="1">IF(E479="",VLOOKUP(RAND(),$AP$10:$AQ$17,2),E479)</f>
        <v>66.234999999999999</v>
      </c>
      <c r="G479">
        <f t="shared" ca="1" si="68"/>
        <v>10.745457495133032</v>
      </c>
      <c r="I479">
        <v>6.1639999999999997</v>
      </c>
      <c r="J479">
        <v>4</v>
      </c>
      <c r="K479" s="1">
        <f t="shared" si="69"/>
        <v>0.8</v>
      </c>
      <c r="L479">
        <v>84.763999999999996</v>
      </c>
      <c r="M479">
        <v>2.3940000000000001</v>
      </c>
      <c r="N479" s="1">
        <f t="shared" si="70"/>
        <v>0.25005253204454719</v>
      </c>
      <c r="O479">
        <v>2</v>
      </c>
      <c r="P479" t="s">
        <v>38</v>
      </c>
      <c r="Q479" s="23">
        <f t="shared" si="71"/>
        <v>13.751460090850097</v>
      </c>
      <c r="R479" s="18">
        <f t="shared" si="72"/>
        <v>0.96268462627445917</v>
      </c>
      <c r="S479" s="18">
        <f t="shared" ca="1" si="73"/>
        <v>1.6310739696233618</v>
      </c>
      <c r="T479" s="18">
        <f t="shared" ca="1" si="74"/>
        <v>0.63792773585429408</v>
      </c>
      <c r="U479" s="18">
        <f t="shared" ca="1" si="75"/>
        <v>0.32475689042016509</v>
      </c>
    </row>
    <row r="480" spans="1:21" x14ac:dyDescent="0.25">
      <c r="A480">
        <v>292</v>
      </c>
      <c r="B480">
        <v>7.3769999999999998</v>
      </c>
      <c r="C480">
        <f ca="1">IF(B480="",VLOOKUP(RAND(),$AI$8:$AJ$23,2),B480)</f>
        <v>7.3769999999999998</v>
      </c>
      <c r="D480" s="1">
        <f t="shared" ca="1" si="67"/>
        <v>0.45630517023959649</v>
      </c>
      <c r="E480">
        <v>69.84</v>
      </c>
      <c r="F480">
        <f ca="1">IF(E480="",VLOOKUP(RAND(),$AP$10:$AQ$17,2),E480)</f>
        <v>69.84</v>
      </c>
      <c r="G480">
        <f t="shared" ca="1" si="68"/>
        <v>8.7540737026823781</v>
      </c>
      <c r="I480">
        <v>7.9779999999999998</v>
      </c>
      <c r="J480">
        <v>3</v>
      </c>
      <c r="K480" s="1">
        <f t="shared" si="69"/>
        <v>0.6</v>
      </c>
      <c r="L480">
        <v>85.2</v>
      </c>
      <c r="M480">
        <v>4.3609999999999998</v>
      </c>
      <c r="N480" s="1">
        <f t="shared" si="70"/>
        <v>0.45671359529312872</v>
      </c>
      <c r="O480">
        <v>2</v>
      </c>
      <c r="P480" t="s">
        <v>18</v>
      </c>
      <c r="Q480" s="23">
        <f t="shared" si="71"/>
        <v>10.679368262722488</v>
      </c>
      <c r="R480" s="18">
        <f t="shared" si="72"/>
        <v>0.72447579941854479</v>
      </c>
      <c r="S480" s="18">
        <f t="shared" ca="1" si="73"/>
        <v>1.5130187655327254</v>
      </c>
      <c r="T480" s="18">
        <f t="shared" ca="1" si="74"/>
        <v>0.58750124042509966</v>
      </c>
      <c r="U480" s="18">
        <f t="shared" ca="1" si="75"/>
        <v>0.13697455899344513</v>
      </c>
    </row>
    <row r="481" spans="1:21" x14ac:dyDescent="0.25">
      <c r="A481">
        <v>414</v>
      </c>
      <c r="B481">
        <v>7.36</v>
      </c>
      <c r="C481">
        <f ca="1">IF(B481="",VLOOKUP(RAND(),$AI$8:$AJ$23,2),B481)</f>
        <v>7.36</v>
      </c>
      <c r="D481" s="1">
        <f t="shared" ca="1" si="67"/>
        <v>0.45523329129886514</v>
      </c>
      <c r="F481">
        <f ca="1">IF(E481="",VLOOKUP(RAND(),$AP$10:$AQ$17,2),E481)</f>
        <v>80</v>
      </c>
      <c r="G481">
        <f t="shared" ca="1" si="68"/>
        <v>6.9948413045379034</v>
      </c>
      <c r="I481">
        <v>11.436999999999999</v>
      </c>
      <c r="J481">
        <v>3</v>
      </c>
      <c r="K481" s="1">
        <f t="shared" si="69"/>
        <v>0.6</v>
      </c>
      <c r="L481">
        <v>85.552000000000007</v>
      </c>
      <c r="M481">
        <v>1.4510000000000001</v>
      </c>
      <c r="N481" s="1">
        <f t="shared" si="70"/>
        <v>0.15097709602857742</v>
      </c>
      <c r="O481">
        <v>2</v>
      </c>
      <c r="P481" t="s">
        <v>24</v>
      </c>
      <c r="Q481" s="23">
        <f t="shared" si="71"/>
        <v>7.4802832910728352</v>
      </c>
      <c r="R481" s="18">
        <f t="shared" si="72"/>
        <v>0.47641997272357678</v>
      </c>
      <c r="S481" s="18">
        <f t="shared" ca="1" si="73"/>
        <v>1.2062103873274426</v>
      </c>
      <c r="T481" s="18">
        <f t="shared" ca="1" si="74"/>
        <v>0.45645008177114288</v>
      </c>
      <c r="U481" s="18">
        <f t="shared" ca="1" si="75"/>
        <v>1.99698909524339E-2</v>
      </c>
    </row>
    <row r="482" spans="1:21" x14ac:dyDescent="0.25">
      <c r="A482">
        <v>638</v>
      </c>
      <c r="B482">
        <v>9.1289999999999996</v>
      </c>
      <c r="C482">
        <f ca="1">IF(B482="",VLOOKUP(RAND(),$AI$8:$AJ$23,2),B482)</f>
        <v>9.1289999999999996</v>
      </c>
      <c r="D482" s="1">
        <f t="shared" ca="1" si="67"/>
        <v>0.56677175283732661</v>
      </c>
      <c r="E482">
        <v>80.864999999999995</v>
      </c>
      <c r="F482">
        <f ca="1">IF(E482="",VLOOKUP(RAND(),$AP$10:$AQ$17,2),E482)</f>
        <v>80.864999999999995</v>
      </c>
      <c r="G482">
        <f t="shared" ca="1" si="68"/>
        <v>11.860516280434144</v>
      </c>
      <c r="I482">
        <v>6.8179999999999996</v>
      </c>
      <c r="J482">
        <v>4</v>
      </c>
      <c r="K482" s="1">
        <f t="shared" si="69"/>
        <v>0.8</v>
      </c>
      <c r="L482">
        <v>85.847999999999999</v>
      </c>
      <c r="M482">
        <v>4.3419999999999996</v>
      </c>
      <c r="N482" s="1">
        <f t="shared" si="70"/>
        <v>0.45471737760033609</v>
      </c>
      <c r="O482">
        <v>2</v>
      </c>
      <c r="P482" t="s">
        <v>49</v>
      </c>
      <c r="Q482" s="23">
        <f t="shared" si="71"/>
        <v>12.591375770020534</v>
      </c>
      <c r="R482" s="18">
        <f t="shared" si="72"/>
        <v>0.87273213117369364</v>
      </c>
      <c r="S482" s="18">
        <f t="shared" ca="1" si="73"/>
        <v>1.8214891304376628</v>
      </c>
      <c r="T482" s="18">
        <f t="shared" ca="1" si="74"/>
        <v>0.71926230564657356</v>
      </c>
      <c r="U482" s="18">
        <f t="shared" ca="1" si="75"/>
        <v>0.15346982552712007</v>
      </c>
    </row>
    <row r="483" spans="1:21" x14ac:dyDescent="0.25">
      <c r="A483">
        <v>782</v>
      </c>
      <c r="B483">
        <v>8.5990000000000002</v>
      </c>
      <c r="C483">
        <f ca="1">IF(B483="",VLOOKUP(RAND(),$AI$8:$AJ$23,2),B483)</f>
        <v>8.5990000000000002</v>
      </c>
      <c r="D483" s="1">
        <f t="shared" ca="1" si="67"/>
        <v>0.53335435056746527</v>
      </c>
      <c r="E483">
        <v>102.491</v>
      </c>
      <c r="F483">
        <f ca="1">IF(E483="",VLOOKUP(RAND(),$AP$10:$AQ$17,2),E483)</f>
        <v>102.491</v>
      </c>
      <c r="G483">
        <f t="shared" ca="1" si="68"/>
        <v>10.240907274180657</v>
      </c>
      <c r="I483">
        <v>10.007999999999999</v>
      </c>
      <c r="J483">
        <v>1</v>
      </c>
      <c r="K483" s="1">
        <f t="shared" si="69"/>
        <v>0.2</v>
      </c>
      <c r="L483">
        <v>85.962999999999994</v>
      </c>
      <c r="M483">
        <v>3.7570000000000001</v>
      </c>
      <c r="N483" s="1">
        <f t="shared" si="70"/>
        <v>0.39325488548014287</v>
      </c>
      <c r="O483">
        <v>2</v>
      </c>
      <c r="P483" t="s">
        <v>23</v>
      </c>
      <c r="Q483" s="23">
        <f t="shared" si="71"/>
        <v>8.589428457234213</v>
      </c>
      <c r="R483" s="18">
        <f t="shared" si="72"/>
        <v>0.56242266522943218</v>
      </c>
      <c r="S483" s="18">
        <f t="shared" ca="1" si="73"/>
        <v>1.1266092360476083</v>
      </c>
      <c r="T483" s="18">
        <f t="shared" ca="1" si="74"/>
        <v>0.42244897930310232</v>
      </c>
      <c r="U483" s="18">
        <f t="shared" ca="1" si="75"/>
        <v>0.13997368592632986</v>
      </c>
    </row>
    <row r="484" spans="1:21" x14ac:dyDescent="0.25">
      <c r="A484">
        <v>103</v>
      </c>
      <c r="B484">
        <v>7.9749999999999996</v>
      </c>
      <c r="C484">
        <f ca="1">IF(B484="",VLOOKUP(RAND(),$AI$8:$AJ$23,2),B484)</f>
        <v>7.9749999999999996</v>
      </c>
      <c r="D484" s="1">
        <f t="shared" ca="1" si="67"/>
        <v>0.49401008827238335</v>
      </c>
      <c r="E484">
        <v>61.576999999999998</v>
      </c>
      <c r="F484">
        <f ca="1">IF(E484="",VLOOKUP(RAND(),$AP$10:$AQ$17,2),E484)</f>
        <v>61.576999999999998</v>
      </c>
      <c r="G484">
        <f t="shared" ca="1" si="68"/>
        <v>7.6143192778533448</v>
      </c>
      <c r="I484">
        <v>8.0869999999999997</v>
      </c>
      <c r="J484">
        <v>3</v>
      </c>
      <c r="K484" s="1">
        <f t="shared" si="69"/>
        <v>0.6</v>
      </c>
      <c r="L484">
        <v>86.588999999999999</v>
      </c>
      <c r="M484">
        <v>2.6579999999999999</v>
      </c>
      <c r="N484" s="1">
        <f t="shared" si="70"/>
        <v>0.27778945156545493</v>
      </c>
      <c r="O484">
        <v>2</v>
      </c>
      <c r="P484" t="s">
        <v>38</v>
      </c>
      <c r="Q484" s="23">
        <f t="shared" si="71"/>
        <v>10.707184369976506</v>
      </c>
      <c r="R484" s="18">
        <f t="shared" si="72"/>
        <v>0.72663264974964847</v>
      </c>
      <c r="S484" s="18">
        <f t="shared" ca="1" si="73"/>
        <v>1.3717995398378382</v>
      </c>
      <c r="T484" s="18">
        <f t="shared" ca="1" si="74"/>
        <v>0.52718038719485716</v>
      </c>
      <c r="U484" s="18">
        <f t="shared" ca="1" si="75"/>
        <v>0.19945226255479132</v>
      </c>
    </row>
    <row r="485" spans="1:21" x14ac:dyDescent="0.25">
      <c r="A485">
        <v>159</v>
      </c>
      <c r="B485">
        <v>11.314</v>
      </c>
      <c r="C485">
        <f ca="1">IF(B485="",VLOOKUP(RAND(),$AI$8:$AJ$23,2),B485)</f>
        <v>11.314</v>
      </c>
      <c r="D485" s="1">
        <f t="shared" ca="1" si="67"/>
        <v>0.70453972257250941</v>
      </c>
      <c r="E485">
        <v>60.627000000000002</v>
      </c>
      <c r="F485">
        <f ca="1">IF(E485="",VLOOKUP(RAND(),$AP$10:$AQ$17,2),E485)</f>
        <v>60.627000000000002</v>
      </c>
      <c r="G485">
        <f t="shared" ca="1" si="68"/>
        <v>8.7321042776897606</v>
      </c>
      <c r="I485">
        <v>6.9429999999999996</v>
      </c>
      <c r="J485">
        <v>4</v>
      </c>
      <c r="K485" s="1">
        <f t="shared" si="69"/>
        <v>0.8</v>
      </c>
      <c r="L485">
        <v>86.738</v>
      </c>
      <c r="M485">
        <v>3.8420000000000001</v>
      </c>
      <c r="N485" s="1">
        <f t="shared" si="70"/>
        <v>0.40218533305316245</v>
      </c>
      <c r="O485">
        <v>2</v>
      </c>
      <c r="P485" t="s">
        <v>75</v>
      </c>
      <c r="Q485" s="23">
        <f t="shared" si="71"/>
        <v>12.492870517067551</v>
      </c>
      <c r="R485" s="18">
        <f t="shared" si="72"/>
        <v>0.86509407148738005</v>
      </c>
      <c r="S485" s="18">
        <f t="shared" ca="1" si="73"/>
        <v>1.9067250556256718</v>
      </c>
      <c r="T485" s="18">
        <f t="shared" ca="1" si="74"/>
        <v>0.75567026432153717</v>
      </c>
      <c r="U485" s="18">
        <f t="shared" ca="1" si="75"/>
        <v>0.10942380716584288</v>
      </c>
    </row>
    <row r="486" spans="1:21" x14ac:dyDescent="0.25">
      <c r="A486">
        <v>461</v>
      </c>
      <c r="B486">
        <v>2.3919999999999999</v>
      </c>
      <c r="C486">
        <f ca="1">IF(B486="",VLOOKUP(RAND(),$AI$8:$AJ$23,2),B486)</f>
        <v>2.3919999999999999</v>
      </c>
      <c r="D486" s="1">
        <f t="shared" ca="1" si="67"/>
        <v>0.14199243379571247</v>
      </c>
      <c r="E486">
        <v>75.587999999999994</v>
      </c>
      <c r="F486">
        <f ca="1">IF(E486="",VLOOKUP(RAND(),$AP$10:$AQ$17,2),E486)</f>
        <v>75.587999999999994</v>
      </c>
      <c r="G486">
        <f t="shared" ca="1" si="68"/>
        <v>6.9788569845812942</v>
      </c>
      <c r="I486">
        <v>10.831</v>
      </c>
      <c r="J486">
        <v>1</v>
      </c>
      <c r="K486" s="1">
        <f t="shared" si="69"/>
        <v>0.2</v>
      </c>
      <c r="L486">
        <v>86.775999999999996</v>
      </c>
      <c r="M486">
        <v>4.1449999999999996</v>
      </c>
      <c r="N486" s="1">
        <f t="shared" si="70"/>
        <v>0.43401975204874965</v>
      </c>
      <c r="O486">
        <v>2</v>
      </c>
      <c r="P486" t="s">
        <v>21</v>
      </c>
      <c r="Q486" s="23">
        <f t="shared" si="71"/>
        <v>8.0118179300156953</v>
      </c>
      <c r="R486" s="18">
        <f t="shared" si="72"/>
        <v>0.51763496558823707</v>
      </c>
      <c r="S486" s="18">
        <f t="shared" ca="1" si="73"/>
        <v>0.77601218584446208</v>
      </c>
      <c r="T486" s="18">
        <f t="shared" ca="1" si="74"/>
        <v>0.27269378057433874</v>
      </c>
      <c r="U486" s="18">
        <f t="shared" ca="1" si="75"/>
        <v>0.24494118501389833</v>
      </c>
    </row>
    <row r="487" spans="1:21" x14ac:dyDescent="0.25">
      <c r="A487">
        <v>117</v>
      </c>
      <c r="B487">
        <v>12.587999999999999</v>
      </c>
      <c r="C487">
        <f ca="1">IF(B487="",VLOOKUP(RAND(),$AI$8:$AJ$23,2),B487)</f>
        <v>12.587999999999999</v>
      </c>
      <c r="D487" s="1">
        <f t="shared" ca="1" si="67"/>
        <v>0.78486759142496842</v>
      </c>
      <c r="E487">
        <v>68.650999999999996</v>
      </c>
      <c r="F487">
        <f ca="1">IF(E487="",VLOOKUP(RAND(),$AP$10:$AQ$17,2),E487)</f>
        <v>68.650999999999996</v>
      </c>
      <c r="G487">
        <f t="shared" ca="1" si="68"/>
        <v>9.1121582160870709</v>
      </c>
      <c r="I487">
        <v>7.5339999999999998</v>
      </c>
      <c r="J487">
        <v>3</v>
      </c>
      <c r="K487" s="1">
        <f t="shared" si="69"/>
        <v>0.6</v>
      </c>
      <c r="L487">
        <v>86.926000000000002</v>
      </c>
      <c r="M487">
        <v>3.56</v>
      </c>
      <c r="N487" s="1">
        <f t="shared" si="70"/>
        <v>0.37255725992855643</v>
      </c>
      <c r="O487">
        <v>2</v>
      </c>
      <c r="P487" t="s">
        <v>56</v>
      </c>
      <c r="Q487" s="23">
        <f t="shared" si="71"/>
        <v>11.537828510751261</v>
      </c>
      <c r="R487" s="18">
        <f t="shared" si="72"/>
        <v>0.79104047913061137</v>
      </c>
      <c r="S487" s="18">
        <f t="shared" ca="1" si="73"/>
        <v>1.7574248513535249</v>
      </c>
      <c r="T487" s="18">
        <f t="shared" ca="1" si="74"/>
        <v>0.69189767482580355</v>
      </c>
      <c r="U487" s="18">
        <f t="shared" ca="1" si="75"/>
        <v>9.9142804304807819E-2</v>
      </c>
    </row>
    <row r="488" spans="1:21" x14ac:dyDescent="0.25">
      <c r="A488">
        <v>242</v>
      </c>
      <c r="B488">
        <v>7.5129999999999999</v>
      </c>
      <c r="C488">
        <f ca="1">IF(B488="",VLOOKUP(RAND(),$AI$8:$AJ$23,2),B488)</f>
        <v>7.5129999999999999</v>
      </c>
      <c r="D488" s="1">
        <f t="shared" ca="1" si="67"/>
        <v>0.4648802017654477</v>
      </c>
      <c r="E488">
        <v>77.453999999999994</v>
      </c>
      <c r="F488">
        <f ca="1">IF(E488="",VLOOKUP(RAND(),$AP$10:$AQ$17,2),E488)</f>
        <v>77.453999999999994</v>
      </c>
      <c r="G488">
        <f t="shared" ca="1" si="68"/>
        <v>7.0163964127185432</v>
      </c>
      <c r="I488">
        <v>11.039</v>
      </c>
      <c r="J488">
        <v>2</v>
      </c>
      <c r="K488" s="1">
        <f t="shared" si="69"/>
        <v>0.4</v>
      </c>
      <c r="L488">
        <v>87.36</v>
      </c>
      <c r="M488">
        <v>3.145</v>
      </c>
      <c r="N488" s="1">
        <f t="shared" si="70"/>
        <v>0.32895566295440221</v>
      </c>
      <c r="O488">
        <v>2</v>
      </c>
      <c r="P488" t="s">
        <v>27</v>
      </c>
      <c r="Q488" s="23">
        <f t="shared" si="71"/>
        <v>7.9137603043753968</v>
      </c>
      <c r="R488" s="18">
        <f t="shared" si="72"/>
        <v>0.51003161475276149</v>
      </c>
      <c r="S488" s="18">
        <f t="shared" ca="1" si="73"/>
        <v>1.1938358647198499</v>
      </c>
      <c r="T488" s="18">
        <f t="shared" ca="1" si="74"/>
        <v>0.45116438672265391</v>
      </c>
      <c r="U488" s="18">
        <f t="shared" ca="1" si="75"/>
        <v>5.8867228030107577E-2</v>
      </c>
    </row>
    <row r="489" spans="1:21" x14ac:dyDescent="0.25">
      <c r="A489">
        <v>821</v>
      </c>
      <c r="B489">
        <v>6.2859999999999996</v>
      </c>
      <c r="C489">
        <f ca="1">IF(B489="",VLOOKUP(RAND(),$AI$8:$AJ$23,2),B489)</f>
        <v>6.2859999999999996</v>
      </c>
      <c r="D489" s="1">
        <f t="shared" ca="1" si="67"/>
        <v>0.38751576292559897</v>
      </c>
      <c r="E489">
        <v>65.808000000000007</v>
      </c>
      <c r="F489">
        <f ca="1">IF(E489="",VLOOKUP(RAND(),$AP$10:$AQ$17,2),E489)</f>
        <v>65.808000000000007</v>
      </c>
      <c r="G489">
        <f t="shared" ca="1" si="68"/>
        <v>8.4003063569057961</v>
      </c>
      <c r="I489">
        <v>7.8339999999999996</v>
      </c>
      <c r="J489">
        <v>4</v>
      </c>
      <c r="K489" s="1">
        <f t="shared" si="69"/>
        <v>0.8</v>
      </c>
      <c r="L489">
        <v>89.361999999999995</v>
      </c>
      <c r="M489">
        <v>3.7320000000000002</v>
      </c>
      <c r="N489" s="1">
        <f t="shared" si="70"/>
        <v>0.3906282832527842</v>
      </c>
      <c r="O489">
        <v>2</v>
      </c>
      <c r="P489" t="s">
        <v>24</v>
      </c>
      <c r="Q489" s="23">
        <f t="shared" si="71"/>
        <v>11.406944089864693</v>
      </c>
      <c r="R489" s="18">
        <f t="shared" si="72"/>
        <v>0.78089175113112719</v>
      </c>
      <c r="S489" s="18">
        <f t="shared" ca="1" si="73"/>
        <v>1.5781440461783831</v>
      </c>
      <c r="T489" s="18">
        <f t="shared" ca="1" si="74"/>
        <v>0.61531907100783245</v>
      </c>
      <c r="U489" s="18">
        <f t="shared" ca="1" si="75"/>
        <v>0.16557268012329474</v>
      </c>
    </row>
    <row r="490" spans="1:21" x14ac:dyDescent="0.25">
      <c r="A490">
        <v>817</v>
      </c>
      <c r="B490">
        <v>9.86</v>
      </c>
      <c r="C490">
        <f ca="1">IF(B490="",VLOOKUP(RAND(),$AI$8:$AJ$23,2),B490)</f>
        <v>9.86</v>
      </c>
      <c r="D490" s="1">
        <f t="shared" ca="1" si="67"/>
        <v>0.61286254728877676</v>
      </c>
      <c r="E490">
        <v>77.807000000000002</v>
      </c>
      <c r="F490">
        <f ca="1">IF(E490="",VLOOKUP(RAND(),$AP$10:$AQ$17,2),E490)</f>
        <v>77.807000000000002</v>
      </c>
      <c r="G490">
        <f t="shared" ca="1" si="68"/>
        <v>11.030195633683016</v>
      </c>
      <c r="I490">
        <v>7.0540000000000003</v>
      </c>
      <c r="J490">
        <v>4</v>
      </c>
      <c r="K490" s="1">
        <f t="shared" si="69"/>
        <v>0.8</v>
      </c>
      <c r="L490">
        <v>89.388000000000005</v>
      </c>
      <c r="M490">
        <v>4.07</v>
      </c>
      <c r="N490" s="1">
        <f t="shared" si="70"/>
        <v>0.42613994536667366</v>
      </c>
      <c r="O490">
        <v>2</v>
      </c>
      <c r="P490" t="s">
        <v>60</v>
      </c>
      <c r="Q490" s="23">
        <f t="shared" si="71"/>
        <v>12.671959172100935</v>
      </c>
      <c r="R490" s="18">
        <f t="shared" si="72"/>
        <v>0.87898053738924953</v>
      </c>
      <c r="S490" s="18">
        <f t="shared" ca="1" si="73"/>
        <v>1.8390024926554505</v>
      </c>
      <c r="T490" s="18">
        <f t="shared" ca="1" si="74"/>
        <v>0.72674302186427686</v>
      </c>
      <c r="U490" s="18">
        <f t="shared" ca="1" si="75"/>
        <v>0.15223751552497267</v>
      </c>
    </row>
    <row r="491" spans="1:21" x14ac:dyDescent="0.25">
      <c r="A491">
        <v>995</v>
      </c>
      <c r="B491">
        <v>5.4569999999999999</v>
      </c>
      <c r="C491">
        <f ca="1">IF(B491="",VLOOKUP(RAND(),$AI$8:$AJ$23,2),B491)</f>
        <v>5.4569999999999999</v>
      </c>
      <c r="D491" s="1">
        <f t="shared" ca="1" si="67"/>
        <v>0.33524590163934431</v>
      </c>
      <c r="E491">
        <v>70.622</v>
      </c>
      <c r="F491">
        <f ca="1">IF(E491="",VLOOKUP(RAND(),$AP$10:$AQ$17,2),E491)</f>
        <v>70.622</v>
      </c>
      <c r="G491">
        <f t="shared" ca="1" si="68"/>
        <v>8.651476172975622</v>
      </c>
      <c r="I491">
        <v>8.1630000000000003</v>
      </c>
      <c r="J491">
        <v>3</v>
      </c>
      <c r="K491" s="1">
        <f t="shared" si="69"/>
        <v>0.6</v>
      </c>
      <c r="L491">
        <v>89.808999999999997</v>
      </c>
      <c r="M491">
        <v>4.2240000000000002</v>
      </c>
      <c r="N491" s="1">
        <f t="shared" si="70"/>
        <v>0.44231981508720314</v>
      </c>
      <c r="O491">
        <v>2</v>
      </c>
      <c r="P491" t="s">
        <v>36</v>
      </c>
      <c r="Q491" s="23">
        <f t="shared" si="71"/>
        <v>11.00196006370207</v>
      </c>
      <c r="R491" s="18">
        <f t="shared" si="72"/>
        <v>0.74948944444084153</v>
      </c>
      <c r="S491" s="18">
        <f t="shared" ca="1" si="73"/>
        <v>1.3775657167265474</v>
      </c>
      <c r="T491" s="18">
        <f t="shared" ca="1" si="74"/>
        <v>0.52964337131116246</v>
      </c>
      <c r="U491" s="18">
        <f t="shared" ca="1" si="75"/>
        <v>0.21984607312967908</v>
      </c>
    </row>
    <row r="492" spans="1:21" x14ac:dyDescent="0.25">
      <c r="A492">
        <v>107</v>
      </c>
      <c r="B492">
        <v>3.516</v>
      </c>
      <c r="C492">
        <f ca="1">IF(B492="",VLOOKUP(RAND(),$AI$8:$AJ$23,2),B492)</f>
        <v>3.516</v>
      </c>
      <c r="D492" s="1">
        <f t="shared" ca="1" si="67"/>
        <v>0.21286254728877679</v>
      </c>
      <c r="E492">
        <v>83.825999999999993</v>
      </c>
      <c r="F492">
        <f ca="1">IF(E492="",VLOOKUP(RAND(),$AP$10:$AQ$17,2),E492)</f>
        <v>83.825999999999993</v>
      </c>
      <c r="G492">
        <f t="shared" ca="1" si="68"/>
        <v>9.4218275823311224</v>
      </c>
      <c r="I492">
        <v>8.8970000000000002</v>
      </c>
      <c r="J492">
        <v>4</v>
      </c>
      <c r="K492" s="1">
        <f t="shared" si="69"/>
        <v>0.8</v>
      </c>
      <c r="L492">
        <v>90.444999999999993</v>
      </c>
      <c r="M492">
        <v>2.3109999999999999</v>
      </c>
      <c r="N492" s="1">
        <f t="shared" si="70"/>
        <v>0.24133221264971633</v>
      </c>
      <c r="O492">
        <v>2</v>
      </c>
      <c r="P492" t="s">
        <v>11</v>
      </c>
      <c r="Q492" s="23">
        <f t="shared" si="71"/>
        <v>10.165786220074182</v>
      </c>
      <c r="R492" s="18">
        <f t="shared" si="72"/>
        <v>0.68465284401291771</v>
      </c>
      <c r="S492" s="18">
        <f t="shared" ca="1" si="73"/>
        <v>1.2541947599384933</v>
      </c>
      <c r="T492" s="18">
        <f t="shared" ca="1" si="74"/>
        <v>0.47694628746391526</v>
      </c>
      <c r="U492" s="18">
        <f t="shared" ca="1" si="75"/>
        <v>0.20770655654900244</v>
      </c>
    </row>
    <row r="493" spans="1:21" x14ac:dyDescent="0.25">
      <c r="A493">
        <v>936</v>
      </c>
      <c r="C493">
        <f ca="1">IF(B493="",VLOOKUP(RAND(),$AI$8:$AJ$23,2),B493)</f>
        <v>6</v>
      </c>
      <c r="D493" s="1">
        <f t="shared" ca="1" si="67"/>
        <v>0.36948297604035313</v>
      </c>
      <c r="E493">
        <v>67.537999999999997</v>
      </c>
      <c r="F493">
        <f ca="1">IF(E493="",VLOOKUP(RAND(),$AP$10:$AQ$17,2),E493)</f>
        <v>67.537999999999997</v>
      </c>
      <c r="G493">
        <f t="shared" ca="1" si="68"/>
        <v>6.6246199117214317</v>
      </c>
      <c r="I493">
        <v>10.195</v>
      </c>
      <c r="J493">
        <v>2</v>
      </c>
      <c r="K493" s="1">
        <f t="shared" si="69"/>
        <v>0.4</v>
      </c>
      <c r="L493">
        <v>90.751999999999995</v>
      </c>
      <c r="M493">
        <v>4.05</v>
      </c>
      <c r="N493" s="1">
        <f t="shared" si="70"/>
        <v>0.42403866358478665</v>
      </c>
      <c r="O493">
        <v>2</v>
      </c>
      <c r="P493" t="s">
        <v>21</v>
      </c>
      <c r="Q493" s="23">
        <f t="shared" si="71"/>
        <v>8.9016184404119656</v>
      </c>
      <c r="R493" s="18">
        <f t="shared" si="72"/>
        <v>0.58662975727272737</v>
      </c>
      <c r="S493" s="18">
        <f t="shared" ca="1" si="73"/>
        <v>1.1935216396251398</v>
      </c>
      <c r="T493" s="18">
        <f t="shared" ca="1" si="74"/>
        <v>0.45103016756286174</v>
      </c>
      <c r="U493" s="18">
        <f t="shared" ca="1" si="75"/>
        <v>0.13559958970986563</v>
      </c>
    </row>
    <row r="494" spans="1:21" x14ac:dyDescent="0.25">
      <c r="A494">
        <v>38</v>
      </c>
      <c r="B494">
        <v>8.23</v>
      </c>
      <c r="C494">
        <f ca="1">IF(B494="",VLOOKUP(RAND(),$AI$8:$AJ$23,2),B494)</f>
        <v>8.23</v>
      </c>
      <c r="D494" s="1">
        <f t="shared" ca="1" si="67"/>
        <v>0.51008827238335441</v>
      </c>
      <c r="E494">
        <v>94.747</v>
      </c>
      <c r="F494">
        <f ca="1">IF(E494="",VLOOKUP(RAND(),$AP$10:$AQ$17,2),E494)</f>
        <v>94.747</v>
      </c>
      <c r="G494">
        <f t="shared" ca="1" si="68"/>
        <v>8.2712352684417283</v>
      </c>
      <c r="I494">
        <v>11.455</v>
      </c>
      <c r="J494">
        <v>2</v>
      </c>
      <c r="K494" s="1">
        <f t="shared" si="69"/>
        <v>0.4</v>
      </c>
      <c r="L494">
        <v>90.759</v>
      </c>
      <c r="M494">
        <v>2.9340000000000002</v>
      </c>
      <c r="N494" s="1">
        <f t="shared" si="70"/>
        <v>0.30678714015549485</v>
      </c>
      <c r="O494">
        <v>2</v>
      </c>
      <c r="P494" t="s">
        <v>27</v>
      </c>
      <c r="Q494" s="23">
        <f t="shared" si="71"/>
        <v>7.9230903535573987</v>
      </c>
      <c r="R494" s="18">
        <f t="shared" si="72"/>
        <v>0.51075506320238262</v>
      </c>
      <c r="S494" s="18">
        <f t="shared" ca="1" si="73"/>
        <v>1.2168754125388492</v>
      </c>
      <c r="T494" s="18">
        <f t="shared" ca="1" si="74"/>
        <v>0.46100557637400974</v>
      </c>
      <c r="U494" s="18">
        <f t="shared" ca="1" si="75"/>
        <v>4.974948682837288E-2</v>
      </c>
    </row>
    <row r="495" spans="1:21" x14ac:dyDescent="0.25">
      <c r="A495">
        <v>382</v>
      </c>
      <c r="B495">
        <v>7.4269999999999996</v>
      </c>
      <c r="C495">
        <f ca="1">IF(B495="",VLOOKUP(RAND(),$AI$8:$AJ$23,2),B495)</f>
        <v>7.4269999999999996</v>
      </c>
      <c r="D495" s="1">
        <f t="shared" ca="1" si="67"/>
        <v>0.4594577553593947</v>
      </c>
      <c r="E495">
        <v>75.736000000000004</v>
      </c>
      <c r="F495">
        <f ca="1">IF(E495="",VLOOKUP(RAND(),$AP$10:$AQ$17,2),E495)</f>
        <v>75.736000000000004</v>
      </c>
      <c r="G495">
        <f t="shared" ca="1" si="68"/>
        <v>7.4091175895128165</v>
      </c>
      <c r="I495">
        <v>10.222</v>
      </c>
      <c r="J495">
        <v>3</v>
      </c>
      <c r="K495" s="1">
        <f t="shared" si="69"/>
        <v>0.6</v>
      </c>
      <c r="L495">
        <v>92.111000000000004</v>
      </c>
      <c r="M495">
        <v>0.76400000000000001</v>
      </c>
      <c r="N495" s="1">
        <f t="shared" si="70"/>
        <v>7.8798066820760654E-2</v>
      </c>
      <c r="O495">
        <v>2</v>
      </c>
      <c r="P495" t="s">
        <v>24</v>
      </c>
      <c r="Q495" s="23">
        <f t="shared" si="71"/>
        <v>9.0110545881432209</v>
      </c>
      <c r="R495" s="18">
        <f t="shared" si="72"/>
        <v>0.59511539436469585</v>
      </c>
      <c r="S495" s="18">
        <f t="shared" ca="1" si="73"/>
        <v>1.1382558221801553</v>
      </c>
      <c r="T495" s="18">
        <f t="shared" ca="1" si="74"/>
        <v>0.42742374112662773</v>
      </c>
      <c r="U495" s="18">
        <f t="shared" ca="1" si="75"/>
        <v>0.16769165323806812</v>
      </c>
    </row>
    <row r="496" spans="1:21" x14ac:dyDescent="0.25">
      <c r="A496">
        <v>642</v>
      </c>
      <c r="B496">
        <v>5.4749999999999996</v>
      </c>
      <c r="C496">
        <f ca="1">IF(B496="",VLOOKUP(RAND(),$AI$8:$AJ$23,2),B496)</f>
        <v>5.4749999999999996</v>
      </c>
      <c r="D496" s="1">
        <f t="shared" ca="1" si="67"/>
        <v>0.33638083228247162</v>
      </c>
      <c r="E496">
        <v>73.841999999999999</v>
      </c>
      <c r="F496">
        <f ca="1">IF(E496="",VLOOKUP(RAND(),$AP$10:$AQ$17,2),E496)</f>
        <v>73.841999999999999</v>
      </c>
      <c r="G496">
        <f t="shared" ca="1" si="68"/>
        <v>8.4622965849186329</v>
      </c>
      <c r="I496">
        <v>8.7260000000000009</v>
      </c>
      <c r="J496">
        <v>3</v>
      </c>
      <c r="K496" s="1">
        <f t="shared" si="69"/>
        <v>0.6</v>
      </c>
      <c r="L496">
        <v>92.738</v>
      </c>
      <c r="M496">
        <v>3.641</v>
      </c>
      <c r="N496" s="1">
        <f t="shared" si="70"/>
        <v>0.38106745114519858</v>
      </c>
      <c r="O496">
        <v>2</v>
      </c>
      <c r="P496" t="s">
        <v>61</v>
      </c>
      <c r="Q496" s="23">
        <f t="shared" si="71"/>
        <v>10.62777905111162</v>
      </c>
      <c r="R496" s="18">
        <f t="shared" si="72"/>
        <v>0.72047559165661201</v>
      </c>
      <c r="S496" s="18">
        <f t="shared" ca="1" si="73"/>
        <v>1.3174482834276702</v>
      </c>
      <c r="T496" s="18">
        <f t="shared" ca="1" si="74"/>
        <v>0.50396460942334853</v>
      </c>
      <c r="U496" s="18">
        <f t="shared" ca="1" si="75"/>
        <v>0.21651098223326348</v>
      </c>
    </row>
    <row r="497" spans="1:21" x14ac:dyDescent="0.25">
      <c r="A497">
        <v>578</v>
      </c>
      <c r="B497">
        <v>8.968</v>
      </c>
      <c r="C497">
        <f ca="1">IF(B497="",VLOOKUP(RAND(),$AI$8:$AJ$23,2),B497)</f>
        <v>8.968</v>
      </c>
      <c r="D497" s="1">
        <f t="shared" ca="1" si="67"/>
        <v>0.55662042875157625</v>
      </c>
      <c r="E497">
        <v>80.341999999999999</v>
      </c>
      <c r="F497">
        <f ca="1">IF(E497="",VLOOKUP(RAND(),$AP$10:$AQ$17,2),E497)</f>
        <v>80.341999999999999</v>
      </c>
      <c r="G497">
        <f t="shared" ca="1" si="68"/>
        <v>10.616014799154334</v>
      </c>
      <c r="I497">
        <v>7.5679999999999996</v>
      </c>
      <c r="J497">
        <v>5</v>
      </c>
      <c r="K497" s="1">
        <f t="shared" si="69"/>
        <v>1</v>
      </c>
      <c r="L497">
        <v>95.882000000000005</v>
      </c>
      <c r="M497">
        <v>5.3730000000000002</v>
      </c>
      <c r="N497" s="1">
        <f t="shared" si="70"/>
        <v>0.56303845345660852</v>
      </c>
      <c r="O497">
        <v>2</v>
      </c>
      <c r="P497" t="s">
        <v>25</v>
      </c>
      <c r="Q497" s="23">
        <f t="shared" si="71"/>
        <v>12.669397463002115</v>
      </c>
      <c r="R497" s="18">
        <f t="shared" si="72"/>
        <v>0.87878190344426488</v>
      </c>
      <c r="S497" s="18">
        <f t="shared" ca="1" si="73"/>
        <v>2.1196588822081845</v>
      </c>
      <c r="T497" s="18">
        <f t="shared" ca="1" si="74"/>
        <v>0.84662353246073985</v>
      </c>
      <c r="U497" s="18">
        <f t="shared" ca="1" si="75"/>
        <v>3.2158370983525031E-2</v>
      </c>
    </row>
    <row r="498" spans="1:21" x14ac:dyDescent="0.25">
      <c r="A498">
        <v>912</v>
      </c>
      <c r="B498">
        <v>8.59</v>
      </c>
      <c r="C498">
        <f ca="1">IF(B498="",VLOOKUP(RAND(),$AI$8:$AJ$23,2),B498)</f>
        <v>8.59</v>
      </c>
      <c r="D498" s="1">
        <f t="shared" ca="1" si="67"/>
        <v>0.53278688524590156</v>
      </c>
      <c r="E498">
        <v>58.35</v>
      </c>
      <c r="F498">
        <f ca="1">IF(E498="",VLOOKUP(RAND(),$AP$10:$AQ$17,2),E498)</f>
        <v>58.35</v>
      </c>
      <c r="G498">
        <f t="shared" ca="1" si="68"/>
        <v>7.3056216351571308</v>
      </c>
      <c r="I498">
        <v>7.9870000000000001</v>
      </c>
      <c r="J498">
        <v>5</v>
      </c>
      <c r="K498" s="1">
        <f t="shared" si="69"/>
        <v>1</v>
      </c>
      <c r="L498">
        <v>95.885000000000005</v>
      </c>
      <c r="M498">
        <v>1.9850000000000001</v>
      </c>
      <c r="N498" s="1">
        <f t="shared" si="70"/>
        <v>0.20708131960495901</v>
      </c>
      <c r="O498">
        <v>2</v>
      </c>
      <c r="P498" t="s">
        <v>18</v>
      </c>
      <c r="Q498" s="23">
        <f t="shared" si="71"/>
        <v>12.005133341680231</v>
      </c>
      <c r="R498" s="18">
        <f t="shared" si="72"/>
        <v>0.82727511721678371</v>
      </c>
      <c r="S498" s="18">
        <f t="shared" ca="1" si="73"/>
        <v>1.7398682048508607</v>
      </c>
      <c r="T498" s="18">
        <f t="shared" ca="1" si="74"/>
        <v>0.68439847001363052</v>
      </c>
      <c r="U498" s="18">
        <f t="shared" ca="1" si="75"/>
        <v>0.14287664720315318</v>
      </c>
    </row>
    <row r="499" spans="1:21" x14ac:dyDescent="0.25">
      <c r="A499">
        <v>156</v>
      </c>
      <c r="B499">
        <v>1.1879999999999999</v>
      </c>
      <c r="C499">
        <f ca="1">IF(B499="",VLOOKUP(RAND(),$AI$8:$AJ$23,2),B499)</f>
        <v>1.1879999999999999</v>
      </c>
      <c r="D499" s="1">
        <f t="shared" ca="1" si="67"/>
        <v>6.6078184110970994E-2</v>
      </c>
      <c r="E499">
        <v>92.867999999999995</v>
      </c>
      <c r="F499">
        <f ca="1">IF(E499="",VLOOKUP(RAND(),$AP$10:$AQ$17,2),E499)</f>
        <v>92.867999999999995</v>
      </c>
      <c r="G499">
        <f t="shared" ca="1" si="68"/>
        <v>11.16873120865905</v>
      </c>
      <c r="I499">
        <v>8.3149999999999995</v>
      </c>
      <c r="J499">
        <v>3</v>
      </c>
      <c r="K499" s="1">
        <f t="shared" si="69"/>
        <v>0.6</v>
      </c>
      <c r="L499">
        <v>96.516000000000005</v>
      </c>
      <c r="M499">
        <v>4.9059999999999997</v>
      </c>
      <c r="N499" s="1">
        <f t="shared" si="70"/>
        <v>0.51397352384954809</v>
      </c>
      <c r="O499">
        <v>2</v>
      </c>
      <c r="P499" t="s">
        <v>47</v>
      </c>
      <c r="Q499" s="23">
        <f t="shared" si="71"/>
        <v>11.607456404088998</v>
      </c>
      <c r="R499" s="18">
        <f t="shared" si="72"/>
        <v>0.79643939938311559</v>
      </c>
      <c r="S499" s="18">
        <f t="shared" ca="1" si="73"/>
        <v>1.1800517079605191</v>
      </c>
      <c r="T499" s="18">
        <f t="shared" ca="1" si="74"/>
        <v>0.44527657581949331</v>
      </c>
      <c r="U499" s="18">
        <f t="shared" ca="1" si="75"/>
        <v>0.35116282356362227</v>
      </c>
    </row>
    <row r="500" spans="1:21" x14ac:dyDescent="0.25">
      <c r="A500">
        <v>934</v>
      </c>
      <c r="B500">
        <v>9.6780000000000008</v>
      </c>
      <c r="C500">
        <f ca="1">IF(B500="",VLOOKUP(RAND(),$AI$8:$AJ$23,2),B500)</f>
        <v>9.6780000000000008</v>
      </c>
      <c r="D500" s="1">
        <f t="shared" ca="1" si="67"/>
        <v>0.60138713745271122</v>
      </c>
      <c r="E500">
        <v>73.245999999999995</v>
      </c>
      <c r="F500">
        <f ca="1">IF(E500="",VLOOKUP(RAND(),$AP$10:$AQ$17,2),E500)</f>
        <v>73.245999999999995</v>
      </c>
      <c r="G500">
        <f t="shared" ca="1" si="68"/>
        <v>8.4394515497177078</v>
      </c>
      <c r="I500">
        <v>8.6790000000000003</v>
      </c>
      <c r="J500">
        <v>3</v>
      </c>
      <c r="K500" s="1">
        <f t="shared" si="69"/>
        <v>0.6</v>
      </c>
      <c r="L500">
        <v>96.533000000000001</v>
      </c>
      <c r="M500">
        <v>4.7350000000000003</v>
      </c>
      <c r="N500" s="1">
        <f t="shared" si="70"/>
        <v>0.49600756461441475</v>
      </c>
      <c r="O500">
        <v>2</v>
      </c>
      <c r="P500" t="s">
        <v>61</v>
      </c>
      <c r="Q500" s="23">
        <f t="shared" si="71"/>
        <v>11.122594768982601</v>
      </c>
      <c r="R500" s="18">
        <f t="shared" si="72"/>
        <v>0.75884341340748496</v>
      </c>
      <c r="S500" s="18">
        <f t="shared" ca="1" si="73"/>
        <v>1.6973947020671258</v>
      </c>
      <c r="T500" s="18">
        <f t="shared" ca="1" si="74"/>
        <v>0.66625619572353201</v>
      </c>
      <c r="U500" s="18">
        <f t="shared" ca="1" si="75"/>
        <v>9.2587217683952949E-2</v>
      </c>
    </row>
    <row r="501" spans="1:21" x14ac:dyDescent="0.25">
      <c r="A501">
        <v>737</v>
      </c>
      <c r="B501">
        <v>11.319000000000001</v>
      </c>
      <c r="C501">
        <f ca="1">IF(B501="",VLOOKUP(RAND(),$AI$8:$AJ$23,2),B501)</f>
        <v>11.319000000000001</v>
      </c>
      <c r="D501" s="1">
        <f t="shared" ca="1" si="67"/>
        <v>0.7048549810844893</v>
      </c>
      <c r="F501">
        <f ca="1">IF(E501="",VLOOKUP(RAND(),$AP$10:$AQ$17,2),E501)</f>
        <v>70</v>
      </c>
      <c r="G501">
        <f t="shared" ca="1" si="68"/>
        <v>9.2961487383798129</v>
      </c>
      <c r="I501">
        <v>7.53</v>
      </c>
      <c r="J501">
        <v>2</v>
      </c>
      <c r="K501" s="1">
        <f t="shared" si="69"/>
        <v>0.4</v>
      </c>
      <c r="L501">
        <v>97.227999999999994</v>
      </c>
      <c r="M501">
        <v>4.3609999999999998</v>
      </c>
      <c r="N501" s="1">
        <f t="shared" si="70"/>
        <v>0.45671359529312872</v>
      </c>
      <c r="O501">
        <v>2</v>
      </c>
      <c r="P501" t="s">
        <v>36</v>
      </c>
      <c r="Q501" s="23">
        <f t="shared" si="71"/>
        <v>12.912084993359892</v>
      </c>
      <c r="R501" s="18">
        <f t="shared" si="72"/>
        <v>0.89759980184488641</v>
      </c>
      <c r="S501" s="18">
        <f t="shared" ca="1" si="73"/>
        <v>1.5615685763776179</v>
      </c>
      <c r="T501" s="18">
        <f t="shared" ca="1" si="74"/>
        <v>0.60823896929962373</v>
      </c>
      <c r="U501" s="18">
        <f t="shared" ca="1" si="75"/>
        <v>0.28936083254526268</v>
      </c>
    </row>
    <row r="502" spans="1:21" x14ac:dyDescent="0.25">
      <c r="A502">
        <v>589</v>
      </c>
      <c r="B502">
        <v>5.4619999999999997</v>
      </c>
      <c r="C502">
        <f ca="1">IF(B502="",VLOOKUP(RAND(),$AI$8:$AJ$23,2),B502)</f>
        <v>5.4619999999999997</v>
      </c>
      <c r="D502" s="1">
        <f t="shared" ca="1" si="67"/>
        <v>0.33556116015132409</v>
      </c>
      <c r="E502">
        <v>64.138000000000005</v>
      </c>
      <c r="F502">
        <f ca="1">IF(E502="",VLOOKUP(RAND(),$AP$10:$AQ$17,2),E502)</f>
        <v>64.138000000000005</v>
      </c>
      <c r="G502">
        <f t="shared" ca="1" si="68"/>
        <v>7.7913022351797876</v>
      </c>
      <c r="I502">
        <v>8.2319999999999993</v>
      </c>
      <c r="J502">
        <v>4</v>
      </c>
      <c r="K502" s="1">
        <f t="shared" si="69"/>
        <v>0.8</v>
      </c>
      <c r="L502">
        <v>97.992999999999995</v>
      </c>
      <c r="M502">
        <v>2.6179999999999999</v>
      </c>
      <c r="N502" s="1">
        <f t="shared" si="70"/>
        <v>0.27358688800168102</v>
      </c>
      <c r="O502">
        <v>2</v>
      </c>
      <c r="P502" t="s">
        <v>53</v>
      </c>
      <c r="Q502" s="23">
        <f t="shared" si="71"/>
        <v>11.903911564625851</v>
      </c>
      <c r="R502" s="18">
        <f t="shared" si="72"/>
        <v>0.81942641928932269</v>
      </c>
      <c r="S502" s="18">
        <f t="shared" ca="1" si="73"/>
        <v>1.4091480481530052</v>
      </c>
      <c r="T502" s="18">
        <f t="shared" ca="1" si="74"/>
        <v>0.54313355417592535</v>
      </c>
      <c r="U502" s="18">
        <f t="shared" ca="1" si="75"/>
        <v>0.27629286511339735</v>
      </c>
    </row>
    <row r="503" spans="1:21" x14ac:dyDescent="0.25">
      <c r="A503">
        <v>649</v>
      </c>
      <c r="B503">
        <v>7.4340000000000002</v>
      </c>
      <c r="C503">
        <f ca="1">IF(B503="",VLOOKUP(RAND(),$AI$8:$AJ$23,2),B503)</f>
        <v>7.4340000000000002</v>
      </c>
      <c r="D503" s="1">
        <f t="shared" ca="1" si="67"/>
        <v>0.4598991172761665</v>
      </c>
      <c r="E503">
        <v>78.456000000000003</v>
      </c>
      <c r="F503">
        <f ca="1">IF(E503="",VLOOKUP(RAND(),$AP$10:$AQ$17,2),E503)</f>
        <v>78.456000000000003</v>
      </c>
      <c r="G503">
        <f t="shared" ca="1" si="68"/>
        <v>8.1419676214196777</v>
      </c>
      <c r="I503">
        <v>9.6359999999999992</v>
      </c>
      <c r="J503">
        <v>3</v>
      </c>
      <c r="K503" s="1">
        <f t="shared" si="69"/>
        <v>0.6</v>
      </c>
      <c r="L503">
        <v>98.125</v>
      </c>
      <c r="M503">
        <v>3.4060000000000001</v>
      </c>
      <c r="N503" s="1">
        <f t="shared" si="70"/>
        <v>0.35637739020802689</v>
      </c>
      <c r="O503">
        <v>2</v>
      </c>
      <c r="P503" t="s">
        <v>28</v>
      </c>
      <c r="Q503" s="23">
        <f t="shared" si="71"/>
        <v>10.183167289331674</v>
      </c>
      <c r="R503" s="18">
        <f t="shared" si="72"/>
        <v>0.68600056548381272</v>
      </c>
      <c r="S503" s="18">
        <f t="shared" ca="1" si="73"/>
        <v>1.4162765074841932</v>
      </c>
      <c r="T503" s="18">
        <f t="shared" ca="1" si="74"/>
        <v>0.5461784281791533</v>
      </c>
      <c r="U503" s="18">
        <f t="shared" ca="1" si="75"/>
        <v>0.13982213730465942</v>
      </c>
    </row>
    <row r="504" spans="1:21" x14ac:dyDescent="0.25">
      <c r="A504">
        <v>233</v>
      </c>
      <c r="B504">
        <v>8.19</v>
      </c>
      <c r="C504">
        <f ca="1">IF(B504="",VLOOKUP(RAND(),$AI$8:$AJ$23,2),B504)</f>
        <v>8.19</v>
      </c>
      <c r="D504" s="1">
        <f t="shared" ca="1" si="67"/>
        <v>0.50756620428751575</v>
      </c>
      <c r="E504">
        <v>81.632999999999996</v>
      </c>
      <c r="F504">
        <f ca="1">IF(E504="",VLOOKUP(RAND(),$AP$10:$AQ$17,2),E504)</f>
        <v>81.632999999999996</v>
      </c>
      <c r="G504">
        <f t="shared" ca="1" si="68"/>
        <v>11.231838194826636</v>
      </c>
      <c r="I504">
        <v>7.2679999999999998</v>
      </c>
      <c r="J504">
        <v>5</v>
      </c>
      <c r="K504" s="1">
        <f t="shared" si="69"/>
        <v>1</v>
      </c>
      <c r="L504">
        <v>99.274000000000001</v>
      </c>
      <c r="M504">
        <v>4.0839999999999996</v>
      </c>
      <c r="N504" s="1">
        <f t="shared" si="70"/>
        <v>0.42761084261399446</v>
      </c>
      <c r="O504">
        <v>2</v>
      </c>
      <c r="P504" t="s">
        <v>24</v>
      </c>
      <c r="Q504" s="23">
        <f t="shared" si="71"/>
        <v>13.659053384700055</v>
      </c>
      <c r="R504" s="18">
        <f t="shared" si="72"/>
        <v>0.95551944557768398</v>
      </c>
      <c r="S504" s="18">
        <f t="shared" ca="1" si="73"/>
        <v>1.9351770469015102</v>
      </c>
      <c r="T504" s="18">
        <f t="shared" ca="1" si="74"/>
        <v>0.76782334320589563</v>
      </c>
      <c r="U504" s="18">
        <f t="shared" ca="1" si="75"/>
        <v>0.18769610237178835</v>
      </c>
    </row>
    <row r="505" spans="1:21" x14ac:dyDescent="0.25">
      <c r="A505">
        <v>267</v>
      </c>
      <c r="B505">
        <v>8.468</v>
      </c>
      <c r="C505">
        <f ca="1">IF(B505="",VLOOKUP(RAND(),$AI$8:$AJ$23,2),B505)</f>
        <v>8.468</v>
      </c>
      <c r="D505" s="1">
        <f t="shared" ca="1" si="67"/>
        <v>0.5250945775535939</v>
      </c>
      <c r="E505">
        <v>76.128</v>
      </c>
      <c r="F505">
        <f ca="1">IF(E505="",VLOOKUP(RAND(),$AP$10:$AQ$17,2),E505)</f>
        <v>76.128</v>
      </c>
      <c r="G505">
        <f t="shared" ca="1" si="68"/>
        <v>8.5335724694540982</v>
      </c>
      <c r="I505">
        <v>8.9209999999999994</v>
      </c>
      <c r="J505">
        <v>4</v>
      </c>
      <c r="K505" s="1">
        <f t="shared" si="69"/>
        <v>0.8</v>
      </c>
      <c r="L505">
        <v>99.335999999999999</v>
      </c>
      <c r="M505">
        <v>5.9909999999999997</v>
      </c>
      <c r="N505" s="1">
        <f t="shared" si="70"/>
        <v>0.62796806051691523</v>
      </c>
      <c r="O505">
        <v>2</v>
      </c>
      <c r="P505" t="s">
        <v>41</v>
      </c>
      <c r="Q505" s="23">
        <f t="shared" si="71"/>
        <v>11.135074543212644</v>
      </c>
      <c r="R505" s="18">
        <f t="shared" si="72"/>
        <v>0.75981109033417926</v>
      </c>
      <c r="S505" s="18">
        <f t="shared" ca="1" si="73"/>
        <v>1.9530626380705094</v>
      </c>
      <c r="T505" s="18">
        <f t="shared" ca="1" si="74"/>
        <v>0.77546305454500397</v>
      </c>
      <c r="U505" s="18">
        <f t="shared" ca="1" si="75"/>
        <v>-1.5651964210824709E-2</v>
      </c>
    </row>
    <row r="506" spans="1:21" x14ac:dyDescent="0.25">
      <c r="A506">
        <v>82</v>
      </c>
      <c r="B506">
        <v>8.3119999999999994</v>
      </c>
      <c r="C506">
        <f ca="1">IF(B506="",VLOOKUP(RAND(),$AI$8:$AJ$23,2),B506)</f>
        <v>8.3119999999999994</v>
      </c>
      <c r="D506" s="1">
        <f t="shared" ca="1" si="67"/>
        <v>0.51525851197982342</v>
      </c>
      <c r="E506">
        <v>57.225999999999999</v>
      </c>
      <c r="F506">
        <f ca="1">IF(E506="",VLOOKUP(RAND(),$AP$10:$AQ$17,2),E506)</f>
        <v>57.225999999999999</v>
      </c>
      <c r="G506">
        <f t="shared" ca="1" si="68"/>
        <v>6.6767005016917516</v>
      </c>
      <c r="I506">
        <v>8.5709999999999997</v>
      </c>
      <c r="J506">
        <v>5</v>
      </c>
      <c r="K506" s="1">
        <f t="shared" si="69"/>
        <v>1</v>
      </c>
      <c r="L506">
        <v>103.413</v>
      </c>
      <c r="M506">
        <v>4.87</v>
      </c>
      <c r="N506" s="1">
        <f t="shared" si="70"/>
        <v>0.51019121664215161</v>
      </c>
      <c r="O506">
        <v>2</v>
      </c>
      <c r="P506" t="s">
        <v>55</v>
      </c>
      <c r="Q506" s="23">
        <f t="shared" si="71"/>
        <v>12.065453272663634</v>
      </c>
      <c r="R506" s="18">
        <f t="shared" si="72"/>
        <v>0.83195230162384726</v>
      </c>
      <c r="S506" s="18">
        <f t="shared" ca="1" si="73"/>
        <v>2.0254497286219753</v>
      </c>
      <c r="T506" s="18">
        <f t="shared" ca="1" si="74"/>
        <v>0.80638271894221025</v>
      </c>
      <c r="U506" s="18">
        <f t="shared" ca="1" si="75"/>
        <v>2.5569582681637004E-2</v>
      </c>
    </row>
    <row r="507" spans="1:21" x14ac:dyDescent="0.25">
      <c r="A507">
        <v>489</v>
      </c>
      <c r="B507">
        <v>11.369</v>
      </c>
      <c r="C507">
        <f ca="1">IF(B507="",VLOOKUP(RAND(),$AI$8:$AJ$23,2),B507)</f>
        <v>11.369</v>
      </c>
      <c r="D507" s="1">
        <f t="shared" ca="1" si="67"/>
        <v>0.70800756620428751</v>
      </c>
      <c r="E507">
        <v>71.429000000000002</v>
      </c>
      <c r="F507">
        <f ca="1">IF(E507="",VLOOKUP(RAND(),$AP$10:$AQ$17,2),E507)</f>
        <v>71.429000000000002</v>
      </c>
      <c r="G507">
        <f t="shared" ca="1" si="68"/>
        <v>8.8853091180495092</v>
      </c>
      <c r="I507">
        <v>8.0389999999999997</v>
      </c>
      <c r="J507">
        <v>5</v>
      </c>
      <c r="K507" s="1">
        <f t="shared" si="69"/>
        <v>1</v>
      </c>
      <c r="L507">
        <v>106.065</v>
      </c>
      <c r="M507">
        <v>2.944</v>
      </c>
      <c r="N507" s="1">
        <f t="shared" si="70"/>
        <v>0.30783778104643833</v>
      </c>
      <c r="O507">
        <v>2</v>
      </c>
      <c r="P507" t="s">
        <v>26</v>
      </c>
      <c r="Q507" s="23">
        <f t="shared" si="71"/>
        <v>13.193805199651699</v>
      </c>
      <c r="R507" s="18">
        <f t="shared" si="72"/>
        <v>0.91944427902748382</v>
      </c>
      <c r="S507" s="18">
        <f t="shared" ca="1" si="73"/>
        <v>2.0158453472507256</v>
      </c>
      <c r="T507" s="18">
        <f t="shared" ca="1" si="74"/>
        <v>0.80228027130300472</v>
      </c>
      <c r="U507" s="18">
        <f t="shared" ca="1" si="75"/>
        <v>0.1171640077244791</v>
      </c>
    </row>
    <row r="508" spans="1:21" x14ac:dyDescent="0.25">
      <c r="A508">
        <v>438</v>
      </c>
      <c r="B508">
        <v>11.667</v>
      </c>
      <c r="C508">
        <f ca="1">IF(B508="",VLOOKUP(RAND(),$AI$8:$AJ$23,2),B508)</f>
        <v>11.667</v>
      </c>
      <c r="D508" s="1">
        <f t="shared" ca="1" si="67"/>
        <v>0.72679697351828498</v>
      </c>
      <c r="E508">
        <v>63.52</v>
      </c>
      <c r="F508">
        <f ca="1">IF(E508="",VLOOKUP(RAND(),$AP$10:$AQ$17,2),E508)</f>
        <v>63.52</v>
      </c>
      <c r="G508">
        <f t="shared" ca="1" si="68"/>
        <v>6.6015381417584704</v>
      </c>
      <c r="I508">
        <v>9.6219999999999999</v>
      </c>
      <c r="J508">
        <v>4</v>
      </c>
      <c r="K508" s="1">
        <f t="shared" si="69"/>
        <v>0.8</v>
      </c>
      <c r="L508">
        <v>110.11</v>
      </c>
      <c r="M508">
        <v>2.34</v>
      </c>
      <c r="N508" s="1">
        <f t="shared" si="70"/>
        <v>0.2443790712334524</v>
      </c>
      <c r="O508">
        <v>2</v>
      </c>
      <c r="P508" t="s">
        <v>61</v>
      </c>
      <c r="Q508" s="23">
        <f t="shared" si="71"/>
        <v>11.443566826023696</v>
      </c>
      <c r="R508" s="18">
        <f t="shared" si="72"/>
        <v>0.78373146410351147</v>
      </c>
      <c r="S508" s="18">
        <f t="shared" ca="1" si="73"/>
        <v>1.7711760447517375</v>
      </c>
      <c r="T508" s="18">
        <f t="shared" ca="1" si="74"/>
        <v>0.69777140564844964</v>
      </c>
      <c r="U508" s="18">
        <f t="shared" ca="1" si="75"/>
        <v>8.5960058455061827E-2</v>
      </c>
    </row>
    <row r="509" spans="1:21" x14ac:dyDescent="0.25">
      <c r="A509">
        <v>569</v>
      </c>
      <c r="B509">
        <v>6.883</v>
      </c>
      <c r="C509">
        <f ca="1">IF(B509="",VLOOKUP(RAND(),$AI$8:$AJ$23,2),B509)</f>
        <v>6.883</v>
      </c>
      <c r="D509" s="1">
        <f t="shared" ca="1" si="67"/>
        <v>0.42515762925598993</v>
      </c>
      <c r="E509">
        <v>80.599999999999994</v>
      </c>
      <c r="F509">
        <f ca="1">IF(E509="",VLOOKUP(RAND(),$AP$10:$AQ$17,2),E509)</f>
        <v>80.599999999999994</v>
      </c>
      <c r="G509">
        <f t="shared" ca="1" si="68"/>
        <v>8.5399449035812669</v>
      </c>
      <c r="I509">
        <v>9.4380000000000006</v>
      </c>
      <c r="J509">
        <v>5</v>
      </c>
      <c r="K509" s="1">
        <f t="shared" si="69"/>
        <v>1</v>
      </c>
      <c r="L509">
        <v>110.226</v>
      </c>
      <c r="M509">
        <v>5.327</v>
      </c>
      <c r="N509" s="1">
        <f t="shared" si="70"/>
        <v>0.55820550535826852</v>
      </c>
      <c r="O509">
        <v>2</v>
      </c>
      <c r="P509" t="s">
        <v>66</v>
      </c>
      <c r="Q509" s="23">
        <f t="shared" si="71"/>
        <v>11.678957406230133</v>
      </c>
      <c r="R509" s="18">
        <f t="shared" si="72"/>
        <v>0.80198355977673341</v>
      </c>
      <c r="S509" s="18">
        <f t="shared" ca="1" si="73"/>
        <v>1.9833631346142586</v>
      </c>
      <c r="T509" s="18">
        <f t="shared" ca="1" si="74"/>
        <v>0.78840571016307071</v>
      </c>
      <c r="U509" s="18">
        <f t="shared" ca="1" si="75"/>
        <v>1.3577849613662707E-2</v>
      </c>
    </row>
    <row r="510" spans="1:21" x14ac:dyDescent="0.25">
      <c r="A510">
        <v>526</v>
      </c>
      <c r="B510">
        <v>6.9660000000000002</v>
      </c>
      <c r="C510">
        <f ca="1">IF(B510="",VLOOKUP(RAND(),$AI$8:$AJ$23,2),B510)</f>
        <v>6.9660000000000002</v>
      </c>
      <c r="D510" s="1">
        <f t="shared" ca="1" si="67"/>
        <v>0.43039092055485501</v>
      </c>
      <c r="E510">
        <v>75.102000000000004</v>
      </c>
      <c r="F510">
        <f ca="1">IF(E510="",VLOOKUP(RAND(),$AP$10:$AQ$17,2),E510)</f>
        <v>75.102000000000004</v>
      </c>
      <c r="G510">
        <f t="shared" ca="1" si="68"/>
        <v>6.7622906537007026</v>
      </c>
      <c r="I510">
        <v>11.106</v>
      </c>
      <c r="J510">
        <v>4</v>
      </c>
      <c r="K510" s="1">
        <f t="shared" si="69"/>
        <v>0.8</v>
      </c>
      <c r="L510">
        <v>111.48099999999999</v>
      </c>
      <c r="M510">
        <v>7.0949999999999998</v>
      </c>
      <c r="N510" s="1">
        <f t="shared" si="70"/>
        <v>0.74395881487707494</v>
      </c>
      <c r="O510">
        <v>2</v>
      </c>
      <c r="P510" t="s">
        <v>16</v>
      </c>
      <c r="Q510" s="23">
        <f t="shared" si="71"/>
        <v>10.037907437421213</v>
      </c>
      <c r="R510" s="18">
        <f t="shared" si="72"/>
        <v>0.67473717205395412</v>
      </c>
      <c r="S510" s="18">
        <f t="shared" ca="1" si="73"/>
        <v>1.9743497354319302</v>
      </c>
      <c r="T510" s="18">
        <f t="shared" ca="1" si="74"/>
        <v>0.78455569663617664</v>
      </c>
      <c r="U510" s="18">
        <f t="shared" ca="1" si="75"/>
        <v>-0.10981852458222252</v>
      </c>
    </row>
    <row r="511" spans="1:21" x14ac:dyDescent="0.25">
      <c r="A511">
        <v>904</v>
      </c>
      <c r="B511">
        <v>8.85</v>
      </c>
      <c r="C511">
        <f ca="1">IF(B511="",VLOOKUP(RAND(),$AI$8:$AJ$23,2),B511)</f>
        <v>8.85</v>
      </c>
      <c r="D511" s="1">
        <f t="shared" ca="1" si="67"/>
        <v>0.5491803278688524</v>
      </c>
      <c r="E511">
        <v>78.474000000000004</v>
      </c>
      <c r="F511">
        <f ca="1">IF(E511="",VLOOKUP(RAND(),$AP$10:$AQ$17,2),E511)</f>
        <v>78.474000000000004</v>
      </c>
      <c r="G511">
        <f t="shared" ca="1" si="68"/>
        <v>6.5286189683860236</v>
      </c>
      <c r="I511">
        <v>12.02</v>
      </c>
      <c r="J511">
        <v>3</v>
      </c>
      <c r="K511" s="1">
        <f t="shared" si="69"/>
        <v>0.6</v>
      </c>
      <c r="L511">
        <v>114.19499999999999</v>
      </c>
      <c r="M511">
        <v>6.3170000000000002</v>
      </c>
      <c r="N511" s="1">
        <f t="shared" si="70"/>
        <v>0.6622189535616726</v>
      </c>
      <c r="O511">
        <v>2</v>
      </c>
      <c r="P511" t="s">
        <v>46</v>
      </c>
      <c r="Q511" s="23">
        <f t="shared" si="71"/>
        <v>9.500415973377704</v>
      </c>
      <c r="R511" s="18">
        <f t="shared" si="72"/>
        <v>0.63306028924641522</v>
      </c>
      <c r="S511" s="18">
        <f t="shared" ca="1" si="73"/>
        <v>1.8113992814305249</v>
      </c>
      <c r="T511" s="18">
        <f t="shared" ca="1" si="74"/>
        <v>0.71495249373477443</v>
      </c>
      <c r="U511" s="18">
        <f t="shared" ca="1" si="75"/>
        <v>-8.189220448835921E-2</v>
      </c>
    </row>
    <row r="512" spans="1:21" x14ac:dyDescent="0.25">
      <c r="A512">
        <v>732</v>
      </c>
      <c r="B512">
        <v>7.97</v>
      </c>
      <c r="C512">
        <f ca="1">IF(B512="",VLOOKUP(RAND(),$AI$8:$AJ$23,2),B512)</f>
        <v>7.97</v>
      </c>
      <c r="D512" s="1">
        <f t="shared" ca="1" si="67"/>
        <v>0.49369482976040358</v>
      </c>
      <c r="E512">
        <v>79.215000000000003</v>
      </c>
      <c r="F512">
        <f ca="1">IF(E512="",VLOOKUP(RAND(),$AP$10:$AQ$17,2),E512)</f>
        <v>79.215000000000003</v>
      </c>
      <c r="G512">
        <f t="shared" ca="1" si="68"/>
        <v>7.256779039941371</v>
      </c>
      <c r="I512">
        <v>10.916</v>
      </c>
      <c r="J512">
        <v>3</v>
      </c>
      <c r="K512" s="1">
        <f t="shared" si="69"/>
        <v>0.6</v>
      </c>
      <c r="L512">
        <v>116.89100000000001</v>
      </c>
      <c r="M512">
        <v>2.4470000000000001</v>
      </c>
      <c r="N512" s="1">
        <f t="shared" si="70"/>
        <v>0.25562092876654763</v>
      </c>
      <c r="O512">
        <v>2</v>
      </c>
      <c r="P512" t="s">
        <v>41</v>
      </c>
      <c r="Q512" s="23">
        <f t="shared" si="71"/>
        <v>10.708226456577501</v>
      </c>
      <c r="R512" s="18">
        <f t="shared" si="72"/>
        <v>0.7267134527466268</v>
      </c>
      <c r="S512" s="18">
        <f t="shared" ca="1" si="73"/>
        <v>1.3493157585269513</v>
      </c>
      <c r="T512" s="18">
        <f t="shared" ca="1" si="74"/>
        <v>0.51757658951191898</v>
      </c>
      <c r="U512" s="18">
        <f t="shared" ca="1" si="75"/>
        <v>0.20913686323470781</v>
      </c>
    </row>
    <row r="513" spans="1:21" x14ac:dyDescent="0.25">
      <c r="A513">
        <v>173</v>
      </c>
      <c r="B513">
        <v>1.3340000000000001</v>
      </c>
      <c r="C513">
        <f ca="1">IF(B513="",VLOOKUP(RAND(),$AI$8:$AJ$23,2),B513)</f>
        <v>1.3340000000000001</v>
      </c>
      <c r="D513" s="1">
        <f t="shared" ca="1" si="67"/>
        <v>7.5283732660781838E-2</v>
      </c>
      <c r="E513">
        <v>69.204999999999998</v>
      </c>
      <c r="F513">
        <f ca="1">IF(E513="",VLOOKUP(RAND(),$AP$10:$AQ$17,2),E513)</f>
        <v>69.204999999999998</v>
      </c>
      <c r="G513">
        <f t="shared" ca="1" si="68"/>
        <v>7.2178765123070505</v>
      </c>
      <c r="I513">
        <v>9.5879999999999992</v>
      </c>
      <c r="J513">
        <v>2</v>
      </c>
      <c r="K513" s="1">
        <f t="shared" si="69"/>
        <v>0.4</v>
      </c>
      <c r="L513">
        <v>119.29300000000001</v>
      </c>
      <c r="M513">
        <v>4.4470000000000001</v>
      </c>
      <c r="N513" s="1">
        <f t="shared" si="70"/>
        <v>0.46574910695524263</v>
      </c>
      <c r="O513">
        <v>2</v>
      </c>
      <c r="P513" t="s">
        <v>18</v>
      </c>
      <c r="Q513" s="23">
        <f t="shared" si="71"/>
        <v>12.441906549853986</v>
      </c>
      <c r="R513" s="18">
        <f t="shared" si="72"/>
        <v>0.86114234493717923</v>
      </c>
      <c r="S513" s="18">
        <f t="shared" ca="1" si="73"/>
        <v>0.94103283961602446</v>
      </c>
      <c r="T513" s="18">
        <f t="shared" ca="1" si="74"/>
        <v>0.34318125554194484</v>
      </c>
      <c r="U513" s="18">
        <f t="shared" ca="1" si="75"/>
        <v>0.51796108939523444</v>
      </c>
    </row>
    <row r="514" spans="1:21" x14ac:dyDescent="0.25">
      <c r="A514">
        <v>601</v>
      </c>
      <c r="B514">
        <v>8.9909999999999997</v>
      </c>
      <c r="C514">
        <f ca="1">IF(B514="",VLOOKUP(RAND(),$AI$8:$AJ$23,2),B514)</f>
        <v>8.9909999999999997</v>
      </c>
      <c r="D514" s="1">
        <f t="shared" ca="1" si="67"/>
        <v>0.55807061790668344</v>
      </c>
      <c r="E514">
        <v>94.326999999999998</v>
      </c>
      <c r="F514">
        <f ca="1">IF(E514="",VLOOKUP(RAND(),$AP$10:$AQ$17,2),E514)</f>
        <v>94.326999999999998</v>
      </c>
      <c r="G514">
        <f t="shared" ca="1" si="68"/>
        <v>7.832516814747156</v>
      </c>
      <c r="I514">
        <v>12.042999999999999</v>
      </c>
      <c r="J514">
        <v>4</v>
      </c>
      <c r="K514" s="1">
        <f t="shared" si="69"/>
        <v>0.8</v>
      </c>
      <c r="L514">
        <v>123.898</v>
      </c>
      <c r="M514">
        <v>1.0940000000000001</v>
      </c>
      <c r="N514" s="1">
        <f t="shared" si="70"/>
        <v>0.11346921622189536</v>
      </c>
      <c r="O514">
        <v>2</v>
      </c>
      <c r="P514" t="s">
        <v>36</v>
      </c>
      <c r="Q514" s="23">
        <f t="shared" si="71"/>
        <v>10.287968114257245</v>
      </c>
      <c r="R514" s="18">
        <f t="shared" si="72"/>
        <v>0.69412678141605832</v>
      </c>
      <c r="S514" s="18">
        <f t="shared" ca="1" si="73"/>
        <v>1.4715398341285788</v>
      </c>
      <c r="T514" s="18">
        <f t="shared" ca="1" si="74"/>
        <v>0.56978379068647378</v>
      </c>
      <c r="U514" s="18">
        <f t="shared" ca="1" si="75"/>
        <v>0.12434299072958455</v>
      </c>
    </row>
    <row r="515" spans="1:21" x14ac:dyDescent="0.25">
      <c r="A515">
        <v>157</v>
      </c>
      <c r="C515">
        <f ca="1">IF(B515="",VLOOKUP(RAND(),$AI$8:$AJ$23,2),B515)</f>
        <v>12</v>
      </c>
      <c r="D515" s="1">
        <f t="shared" ref="D515:D578" ca="1" si="76">(C515-MIN($C$2:$C$1001))/(MAX($C$2:$C$1001)-MIN($C$2:$C$1001))</f>
        <v>0.74779319041614123</v>
      </c>
      <c r="E515">
        <v>69.114000000000004</v>
      </c>
      <c r="F515">
        <f ca="1">IF(E515="",VLOOKUP(RAND(),$AP$10:$AQ$17,2),E515)</f>
        <v>69.114000000000004</v>
      </c>
      <c r="G515">
        <f t="shared" ref="G515:G578" ca="1" si="77">F515/I515</f>
        <v>5.4347723519698041</v>
      </c>
      <c r="I515">
        <v>12.717000000000001</v>
      </c>
      <c r="J515">
        <v>4</v>
      </c>
      <c r="K515" s="1">
        <f t="shared" ref="K515:K578" si="78">(J515-MIN($J$2:$J$1001))/(MAX($J$2:$J$1001)-MIN($J$2:$J$1001))</f>
        <v>0.8</v>
      </c>
      <c r="L515">
        <v>137.596</v>
      </c>
      <c r="M515">
        <v>1.9</v>
      </c>
      <c r="N515" s="1">
        <f t="shared" ref="N515:N578" si="79">(M515-MIN($M$2:$M$1001))/(MAX($M$2:$M$1001)-MIN($M$2:$M$1001))</f>
        <v>0.19815087203193946</v>
      </c>
      <c r="O515">
        <v>2</v>
      </c>
      <c r="P515" t="s">
        <v>47</v>
      </c>
      <c r="Q515" s="23">
        <f t="shared" ref="Q515:Q578" si="80">L515/I515</f>
        <v>10.819847448297555</v>
      </c>
      <c r="R515" s="18">
        <f t="shared" ref="R515:R578" si="81">(Q515-MIN($Q$2:$Q$1001))/(MAX($Q$1:$Q$1000)-MIN($Q$2:$Q$1001))</f>
        <v>0.73536850180690616</v>
      </c>
      <c r="S515" s="18">
        <f t="shared" ref="S515:S578" ca="1" si="82">K515+N515+D515</f>
        <v>1.7459440624480806</v>
      </c>
      <c r="T515" s="18">
        <f t="shared" ref="T515:T578" ca="1" si="83">(S515-MIN($S$2:$S$1001))/(MAX($S$2:$S$1001)-MIN($S$2:$S$1001))</f>
        <v>0.6869937321853804</v>
      </c>
      <c r="U515" s="18">
        <f t="shared" ref="U515:U578" ca="1" si="84">R515-T515</f>
        <v>4.8374769621525759E-2</v>
      </c>
    </row>
    <row r="516" spans="1:21" x14ac:dyDescent="0.25">
      <c r="A516">
        <v>372</v>
      </c>
      <c r="B516">
        <v>6.3</v>
      </c>
      <c r="C516">
        <f ca="1">IF(B516="",VLOOKUP(RAND(),$AI$8:$AJ$23,2),B516)</f>
        <v>6.3</v>
      </c>
      <c r="D516" s="1">
        <f t="shared" ca="1" si="76"/>
        <v>0.38839848675914251</v>
      </c>
      <c r="E516">
        <v>78.442999999999998</v>
      </c>
      <c r="F516">
        <f ca="1">IF(E516="",VLOOKUP(RAND(),$AP$10:$AQ$17,2),E516)</f>
        <v>78.442999999999998</v>
      </c>
      <c r="G516">
        <f t="shared" ca="1" si="77"/>
        <v>6.8419537723506325</v>
      </c>
      <c r="I516">
        <v>11.465</v>
      </c>
      <c r="J516">
        <v>4</v>
      </c>
      <c r="K516" s="1">
        <f t="shared" si="78"/>
        <v>0.8</v>
      </c>
      <c r="L516">
        <v>139.42500000000001</v>
      </c>
      <c r="M516">
        <v>4.0469999999999997</v>
      </c>
      <c r="N516" s="1">
        <f t="shared" si="79"/>
        <v>0.4237234713175036</v>
      </c>
      <c r="O516">
        <v>2</v>
      </c>
      <c r="P516" t="s">
        <v>24</v>
      </c>
      <c r="Q516" s="23">
        <f t="shared" si="80"/>
        <v>12.160924552987353</v>
      </c>
      <c r="R516" s="18">
        <f t="shared" si="81"/>
        <v>0.8393551082314239</v>
      </c>
      <c r="S516" s="18">
        <f t="shared" ca="1" si="82"/>
        <v>1.6121219580766462</v>
      </c>
      <c r="T516" s="18">
        <f t="shared" ca="1" si="83"/>
        <v>0.62983251014191655</v>
      </c>
      <c r="U516" s="18">
        <f t="shared" ca="1" si="84"/>
        <v>0.20952259808950735</v>
      </c>
    </row>
    <row r="517" spans="1:21" x14ac:dyDescent="0.25">
      <c r="A517">
        <v>144</v>
      </c>
      <c r="B517">
        <v>11.625</v>
      </c>
      <c r="C517">
        <f ca="1">IF(B517="",VLOOKUP(RAND(),$AI$8:$AJ$23,2),B517)</f>
        <v>11.625</v>
      </c>
      <c r="D517" s="1">
        <f t="shared" ca="1" si="76"/>
        <v>0.72414880201765441</v>
      </c>
      <c r="E517">
        <v>80.430000000000007</v>
      </c>
      <c r="F517">
        <f ca="1">IF(E517="",VLOOKUP(RAND(),$AP$10:$AQ$17,2),E517)</f>
        <v>80.430000000000007</v>
      </c>
      <c r="G517">
        <f t="shared" ca="1" si="77"/>
        <v>7.9744199881023201</v>
      </c>
      <c r="I517">
        <v>10.086</v>
      </c>
      <c r="J517">
        <v>5</v>
      </c>
      <c r="K517" s="1">
        <f t="shared" si="78"/>
        <v>1</v>
      </c>
      <c r="L517">
        <v>140.15700000000001</v>
      </c>
      <c r="M517">
        <v>3.794</v>
      </c>
      <c r="N517" s="1">
        <f t="shared" si="79"/>
        <v>0.39714225677663373</v>
      </c>
      <c r="O517">
        <v>2</v>
      </c>
      <c r="P517" t="s">
        <v>24</v>
      </c>
      <c r="Q517" s="23">
        <f t="shared" si="80"/>
        <v>13.896192742415229</v>
      </c>
      <c r="R517" s="18">
        <f t="shared" si="81"/>
        <v>0.97390714079092422</v>
      </c>
      <c r="S517" s="18">
        <f t="shared" ca="1" si="82"/>
        <v>2.1212910587942884</v>
      </c>
      <c r="T517" s="18">
        <f t="shared" ca="1" si="83"/>
        <v>0.84732070583647356</v>
      </c>
      <c r="U517" s="18">
        <f t="shared" ca="1" si="84"/>
        <v>0.12658643495445066</v>
      </c>
    </row>
    <row r="518" spans="1:21" x14ac:dyDescent="0.25">
      <c r="A518">
        <v>114</v>
      </c>
      <c r="B518">
        <v>4.9450000000000003</v>
      </c>
      <c r="C518">
        <f ca="1">IF(B518="",VLOOKUP(RAND(),$AI$8:$AJ$23,2),B518)</f>
        <v>4.9450000000000003</v>
      </c>
      <c r="D518" s="1">
        <f t="shared" ca="1" si="76"/>
        <v>0.30296343001261039</v>
      </c>
      <c r="E518">
        <v>65.747</v>
      </c>
      <c r="F518">
        <f ca="1">IF(E518="",VLOOKUP(RAND(),$AP$10:$AQ$17,2),E518)</f>
        <v>65.747</v>
      </c>
      <c r="G518">
        <f t="shared" ca="1" si="77"/>
        <v>12.277684407096171</v>
      </c>
      <c r="I518">
        <v>5.3550000000000004</v>
      </c>
      <c r="J518">
        <v>0</v>
      </c>
      <c r="K518" s="1">
        <f t="shared" si="78"/>
        <v>0</v>
      </c>
      <c r="L518">
        <v>14.227</v>
      </c>
      <c r="M518">
        <v>6.726</v>
      </c>
      <c r="N518" s="1">
        <f t="shared" si="79"/>
        <v>0.70519016600126072</v>
      </c>
      <c r="O518">
        <v>3</v>
      </c>
      <c r="P518" t="s">
        <v>49</v>
      </c>
      <c r="Q518" s="23">
        <f t="shared" si="80"/>
        <v>2.6567693744164331</v>
      </c>
      <c r="R518" s="18">
        <f t="shared" si="81"/>
        <v>0.10240654614244567</v>
      </c>
      <c r="S518" s="18">
        <f t="shared" ca="1" si="82"/>
        <v>1.0081535960138712</v>
      </c>
      <c r="T518" s="18">
        <f t="shared" ca="1" si="83"/>
        <v>0.3718514403234775</v>
      </c>
      <c r="U518" s="18">
        <f t="shared" ca="1" si="84"/>
        <v>-0.26944489418103185</v>
      </c>
    </row>
    <row r="519" spans="1:21" x14ac:dyDescent="0.25">
      <c r="A519">
        <v>362</v>
      </c>
      <c r="B519">
        <v>9.2949999999999999</v>
      </c>
      <c r="C519">
        <f ca="1">IF(B519="",VLOOKUP(RAND(),$AI$8:$AJ$23,2),B519)</f>
        <v>9.2949999999999999</v>
      </c>
      <c r="D519" s="1">
        <f t="shared" ca="1" si="76"/>
        <v>0.57723833543505676</v>
      </c>
      <c r="E519">
        <v>68.929000000000002</v>
      </c>
      <c r="F519">
        <f ca="1">IF(E519="",VLOOKUP(RAND(),$AP$10:$AQ$17,2),E519)</f>
        <v>68.929000000000002</v>
      </c>
      <c r="G519">
        <f t="shared" ca="1" si="77"/>
        <v>32.698766603415557</v>
      </c>
      <c r="I519">
        <v>2.1080000000000001</v>
      </c>
      <c r="J519">
        <v>1</v>
      </c>
      <c r="K519" s="1">
        <f t="shared" si="78"/>
        <v>0.2</v>
      </c>
      <c r="L519">
        <v>23.033000000000001</v>
      </c>
      <c r="M519">
        <v>3.5859999999999999</v>
      </c>
      <c r="N519" s="1">
        <f t="shared" si="79"/>
        <v>0.37528892624500942</v>
      </c>
      <c r="O519">
        <v>3</v>
      </c>
      <c r="P519" t="s">
        <v>18</v>
      </c>
      <c r="Q519" s="23">
        <f t="shared" si="80"/>
        <v>10.926470588235293</v>
      </c>
      <c r="R519" s="18">
        <f t="shared" si="81"/>
        <v>0.74363601934909584</v>
      </c>
      <c r="S519" s="18">
        <f t="shared" ca="1" si="82"/>
        <v>1.1525272616800661</v>
      </c>
      <c r="T519" s="18">
        <f t="shared" ca="1" si="83"/>
        <v>0.43351969161228154</v>
      </c>
      <c r="U519" s="18">
        <f t="shared" ca="1" si="84"/>
        <v>0.3101163277368143</v>
      </c>
    </row>
    <row r="520" spans="1:21" x14ac:dyDescent="0.25">
      <c r="A520">
        <v>191</v>
      </c>
      <c r="B520">
        <v>3.891</v>
      </c>
      <c r="C520">
        <f ca="1">IF(B520="",VLOOKUP(RAND(),$AI$8:$AJ$23,2),B520)</f>
        <v>3.891</v>
      </c>
      <c r="D520" s="1">
        <f t="shared" ca="1" si="76"/>
        <v>0.23650693568726355</v>
      </c>
      <c r="E520">
        <v>69.953000000000003</v>
      </c>
      <c r="F520">
        <f ca="1">IF(E520="",VLOOKUP(RAND(),$AP$10:$AQ$17,2),E520)</f>
        <v>69.953000000000003</v>
      </c>
      <c r="G520">
        <f t="shared" ca="1" si="77"/>
        <v>7.5510578583765122</v>
      </c>
      <c r="I520">
        <v>9.2639999999999993</v>
      </c>
      <c r="J520">
        <v>0</v>
      </c>
      <c r="K520" s="1">
        <f t="shared" si="78"/>
        <v>0</v>
      </c>
      <c r="L520">
        <v>23.518999999999998</v>
      </c>
      <c r="M520">
        <v>1.45</v>
      </c>
      <c r="N520" s="1">
        <f t="shared" si="79"/>
        <v>0.15087203193948306</v>
      </c>
      <c r="O520">
        <v>3</v>
      </c>
      <c r="P520" t="s">
        <v>27</v>
      </c>
      <c r="Q520" s="23">
        <f t="shared" si="80"/>
        <v>2.538752158894646</v>
      </c>
      <c r="R520" s="18">
        <f t="shared" si="81"/>
        <v>9.3255536331850006E-2</v>
      </c>
      <c r="S520" s="18">
        <f t="shared" ca="1" si="82"/>
        <v>0.38737896762674662</v>
      </c>
      <c r="T520" s="18">
        <f t="shared" ca="1" si="83"/>
        <v>0.10669168559644264</v>
      </c>
      <c r="U520" s="18">
        <f t="shared" ca="1" si="84"/>
        <v>-1.3436149264592634E-2</v>
      </c>
    </row>
    <row r="521" spans="1:21" x14ac:dyDescent="0.25">
      <c r="A521">
        <v>238</v>
      </c>
      <c r="B521">
        <v>5.7270000000000003</v>
      </c>
      <c r="C521">
        <f ca="1">IF(B521="",VLOOKUP(RAND(),$AI$8:$AJ$23,2),B521)</f>
        <v>5.7270000000000003</v>
      </c>
      <c r="D521" s="1">
        <f t="shared" ca="1" si="76"/>
        <v>0.35226986128625476</v>
      </c>
      <c r="F521">
        <f ca="1">IF(E521="",VLOOKUP(RAND(),$AP$10:$AQ$17,2),E521)</f>
        <v>90</v>
      </c>
      <c r="G521">
        <f t="shared" ca="1" si="77"/>
        <v>14.231499051233397</v>
      </c>
      <c r="I521">
        <v>6.3239999999999998</v>
      </c>
      <c r="J521">
        <v>0</v>
      </c>
      <c r="K521" s="1">
        <f t="shared" si="78"/>
        <v>0</v>
      </c>
      <c r="L521">
        <v>25.766999999999999</v>
      </c>
      <c r="M521">
        <v>1.621</v>
      </c>
      <c r="N521" s="1">
        <f t="shared" si="79"/>
        <v>0.16883799117461651</v>
      </c>
      <c r="O521">
        <v>3</v>
      </c>
      <c r="P521" t="s">
        <v>28</v>
      </c>
      <c r="Q521" s="23">
        <f t="shared" si="80"/>
        <v>4.0744781783681212</v>
      </c>
      <c r="R521" s="18">
        <f t="shared" si="81"/>
        <v>0.21233514525546843</v>
      </c>
      <c r="S521" s="18">
        <f t="shared" ca="1" si="82"/>
        <v>0.52110785246087121</v>
      </c>
      <c r="T521" s="18">
        <f t="shared" ca="1" si="83"/>
        <v>0.16381308953440007</v>
      </c>
      <c r="U521" s="18">
        <f t="shared" ca="1" si="84"/>
        <v>4.8522055721068352E-2</v>
      </c>
    </row>
    <row r="522" spans="1:21" x14ac:dyDescent="0.25">
      <c r="A522">
        <v>224</v>
      </c>
      <c r="B522">
        <v>6.8490000000000002</v>
      </c>
      <c r="C522">
        <f ca="1">IF(B522="",VLOOKUP(RAND(),$AI$8:$AJ$23,2),B522)</f>
        <v>6.8490000000000002</v>
      </c>
      <c r="D522" s="1">
        <f t="shared" ca="1" si="76"/>
        <v>0.42301387137452717</v>
      </c>
      <c r="E522">
        <v>73.200999999999993</v>
      </c>
      <c r="F522">
        <f ca="1">IF(E522="",VLOOKUP(RAND(),$AP$10:$AQ$17,2),E522)</f>
        <v>73.200999999999993</v>
      </c>
      <c r="G522">
        <f t="shared" ca="1" si="77"/>
        <v>12.910229276895942</v>
      </c>
      <c r="I522">
        <v>5.67</v>
      </c>
      <c r="J522">
        <v>1</v>
      </c>
      <c r="K522" s="1">
        <f t="shared" si="78"/>
        <v>0.2</v>
      </c>
      <c r="L522">
        <v>26.347000000000001</v>
      </c>
      <c r="M522">
        <v>7.569</v>
      </c>
      <c r="N522" s="1">
        <f t="shared" si="79"/>
        <v>0.79375919310779564</v>
      </c>
      <c r="O522">
        <v>3</v>
      </c>
      <c r="P522" t="s">
        <v>41</v>
      </c>
      <c r="Q522" s="23">
        <f t="shared" si="80"/>
        <v>4.6467372134038802</v>
      </c>
      <c r="R522" s="18">
        <f t="shared" si="81"/>
        <v>0.25670789223700929</v>
      </c>
      <c r="S522" s="18">
        <f t="shared" ca="1" si="82"/>
        <v>1.4167730644823227</v>
      </c>
      <c r="T522" s="18">
        <f t="shared" ca="1" si="83"/>
        <v>0.54639052919909037</v>
      </c>
      <c r="U522" s="18">
        <f t="shared" ca="1" si="84"/>
        <v>-0.28968263696208107</v>
      </c>
    </row>
    <row r="523" spans="1:21" x14ac:dyDescent="0.25">
      <c r="A523">
        <v>327</v>
      </c>
      <c r="B523">
        <v>6.9989999999999997</v>
      </c>
      <c r="C523">
        <f ca="1">IF(B523="",VLOOKUP(RAND(),$AI$8:$AJ$23,2),B523)</f>
        <v>6.9989999999999997</v>
      </c>
      <c r="D523" s="1">
        <f t="shared" ca="1" si="76"/>
        <v>0.43247162673392181</v>
      </c>
      <c r="E523">
        <v>66.391999999999996</v>
      </c>
      <c r="F523">
        <f ca="1">IF(E523="",VLOOKUP(RAND(),$AP$10:$AQ$17,2),E523)</f>
        <v>66.391999999999996</v>
      </c>
      <c r="G523">
        <f t="shared" ca="1" si="77"/>
        <v>10.409532768893069</v>
      </c>
      <c r="I523">
        <v>6.3780000000000001</v>
      </c>
      <c r="J523">
        <v>0</v>
      </c>
      <c r="K523" s="1">
        <f t="shared" si="78"/>
        <v>0</v>
      </c>
      <c r="L523">
        <v>26.812000000000001</v>
      </c>
      <c r="M523">
        <v>2.6760000000000002</v>
      </c>
      <c r="N523" s="1">
        <f t="shared" si="79"/>
        <v>0.27968060516915322</v>
      </c>
      <c r="O523">
        <v>3</v>
      </c>
      <c r="P523" t="s">
        <v>36</v>
      </c>
      <c r="Q523" s="23">
        <f t="shared" si="80"/>
        <v>4.2038256506741929</v>
      </c>
      <c r="R523" s="18">
        <f t="shared" si="81"/>
        <v>0.22236469884911425</v>
      </c>
      <c r="S523" s="18">
        <f t="shared" ca="1" si="82"/>
        <v>0.71215223190307508</v>
      </c>
      <c r="T523" s="18">
        <f t="shared" ca="1" si="83"/>
        <v>0.24541642587965209</v>
      </c>
      <c r="U523" s="18">
        <f t="shared" ca="1" si="84"/>
        <v>-2.3051727030537844E-2</v>
      </c>
    </row>
    <row r="524" spans="1:21" x14ac:dyDescent="0.25">
      <c r="A524">
        <v>501</v>
      </c>
      <c r="B524">
        <v>6.4429999999999996</v>
      </c>
      <c r="C524">
        <f ca="1">IF(B524="",VLOOKUP(RAND(),$AI$8:$AJ$23,2),B524)</f>
        <v>6.4429999999999996</v>
      </c>
      <c r="D524" s="1">
        <f t="shared" ca="1" si="76"/>
        <v>0.39741488020176546</v>
      </c>
      <c r="E524">
        <v>63.067</v>
      </c>
      <c r="F524">
        <f ca="1">IF(E524="",VLOOKUP(RAND(),$AP$10:$AQ$17,2),E524)</f>
        <v>63.067</v>
      </c>
      <c r="G524">
        <f t="shared" ca="1" si="77"/>
        <v>12.284183872224386</v>
      </c>
      <c r="I524">
        <v>5.1340000000000003</v>
      </c>
      <c r="J524">
        <v>0</v>
      </c>
      <c r="K524" s="1">
        <f t="shared" si="78"/>
        <v>0</v>
      </c>
      <c r="L524">
        <v>29.684999999999999</v>
      </c>
      <c r="M524">
        <v>2.8090000000000002</v>
      </c>
      <c r="N524" s="1">
        <f t="shared" si="79"/>
        <v>0.29365412901870142</v>
      </c>
      <c r="O524">
        <v>3</v>
      </c>
      <c r="P524" t="s">
        <v>36</v>
      </c>
      <c r="Q524" s="23">
        <f t="shared" si="80"/>
        <v>5.7820412933385272</v>
      </c>
      <c r="R524" s="18">
        <f t="shared" si="81"/>
        <v>0.34473893692449642</v>
      </c>
      <c r="S524" s="18">
        <f t="shared" ca="1" si="82"/>
        <v>0.69106900922046688</v>
      </c>
      <c r="T524" s="18">
        <f t="shared" ca="1" si="83"/>
        <v>0.2364108675018867</v>
      </c>
      <c r="U524" s="18">
        <f t="shared" ca="1" si="84"/>
        <v>0.10832806942260972</v>
      </c>
    </row>
    <row r="525" spans="1:21" x14ac:dyDescent="0.25">
      <c r="A525">
        <v>207</v>
      </c>
      <c r="B525">
        <v>8.8889999999999993</v>
      </c>
      <c r="C525">
        <f ca="1">IF(B525="",VLOOKUP(RAND(),$AI$8:$AJ$23,2),B525)</f>
        <v>8.8889999999999993</v>
      </c>
      <c r="D525" s="1">
        <f t="shared" ca="1" si="76"/>
        <v>0.55163934426229499</v>
      </c>
      <c r="E525">
        <v>62.933</v>
      </c>
      <c r="F525">
        <f ca="1">IF(E525="",VLOOKUP(RAND(),$AP$10:$AQ$17,2),E525)</f>
        <v>62.933</v>
      </c>
      <c r="G525">
        <f t="shared" ca="1" si="77"/>
        <v>24.066156787762903</v>
      </c>
      <c r="I525">
        <v>2.6150000000000002</v>
      </c>
      <c r="J525">
        <v>1</v>
      </c>
      <c r="K525" s="1">
        <f t="shared" si="78"/>
        <v>0.2</v>
      </c>
      <c r="L525">
        <v>30.533000000000001</v>
      </c>
      <c r="M525">
        <v>5.1539999999999999</v>
      </c>
      <c r="N525" s="1">
        <f t="shared" si="79"/>
        <v>0.5400294179449463</v>
      </c>
      <c r="O525">
        <v>3</v>
      </c>
      <c r="P525" t="s">
        <v>38</v>
      </c>
      <c r="Q525" s="23">
        <f t="shared" si="80"/>
        <v>11.676099426386234</v>
      </c>
      <c r="R525" s="18">
        <f t="shared" si="81"/>
        <v>0.80176195311134668</v>
      </c>
      <c r="S525" s="18">
        <f t="shared" ca="1" si="82"/>
        <v>1.2916687622072414</v>
      </c>
      <c r="T525" s="18">
        <f t="shared" ca="1" si="83"/>
        <v>0.49295305835279413</v>
      </c>
      <c r="U525" s="18">
        <f t="shared" ca="1" si="84"/>
        <v>0.30880889475855255</v>
      </c>
    </row>
    <row r="526" spans="1:21" x14ac:dyDescent="0.25">
      <c r="A526">
        <v>262</v>
      </c>
      <c r="B526">
        <v>3.294</v>
      </c>
      <c r="C526">
        <f ca="1">IF(B526="",VLOOKUP(RAND(),$AI$8:$AJ$23,2),B526)</f>
        <v>3.294</v>
      </c>
      <c r="D526" s="1">
        <f t="shared" ca="1" si="76"/>
        <v>0.19886506935687265</v>
      </c>
      <c r="E526">
        <v>63.587000000000003</v>
      </c>
      <c r="F526">
        <f ca="1">IF(E526="",VLOOKUP(RAND(),$AP$10:$AQ$17,2),E526)</f>
        <v>63.587000000000003</v>
      </c>
      <c r="G526">
        <f t="shared" ca="1" si="77"/>
        <v>14.530850091407677</v>
      </c>
      <c r="I526">
        <v>4.3760000000000003</v>
      </c>
      <c r="J526">
        <v>3</v>
      </c>
      <c r="K526" s="1">
        <f t="shared" si="78"/>
        <v>0.6</v>
      </c>
      <c r="L526">
        <v>31.622</v>
      </c>
      <c r="M526">
        <v>0.28199999999999997</v>
      </c>
      <c r="N526" s="1">
        <f t="shared" si="79"/>
        <v>2.8157175877285136E-2</v>
      </c>
      <c r="O526">
        <v>3</v>
      </c>
      <c r="P526" t="s">
        <v>23</v>
      </c>
      <c r="Q526" s="23">
        <f t="shared" si="80"/>
        <v>7.2262340036563062</v>
      </c>
      <c r="R526" s="18">
        <f t="shared" si="81"/>
        <v>0.45672108802065547</v>
      </c>
      <c r="S526" s="18">
        <f t="shared" ca="1" si="82"/>
        <v>0.82702224523415779</v>
      </c>
      <c r="T526" s="18">
        <f t="shared" ca="1" si="83"/>
        <v>0.29448238825556039</v>
      </c>
      <c r="U526" s="18">
        <f t="shared" ca="1" si="84"/>
        <v>0.16223869976509508</v>
      </c>
    </row>
    <row r="527" spans="1:21" x14ac:dyDescent="0.25">
      <c r="A527">
        <v>761</v>
      </c>
      <c r="B527">
        <v>4.1269999999999998</v>
      </c>
      <c r="C527">
        <f ca="1">IF(B527="",VLOOKUP(RAND(),$AI$8:$AJ$23,2),B527)</f>
        <v>4.1269999999999998</v>
      </c>
      <c r="D527" s="1">
        <f t="shared" ca="1" si="76"/>
        <v>0.25138713745271118</v>
      </c>
      <c r="E527">
        <v>67.245999999999995</v>
      </c>
      <c r="F527">
        <f ca="1">IF(E527="",VLOOKUP(RAND(),$AP$10:$AQ$17,2),E527)</f>
        <v>67.245999999999995</v>
      </c>
      <c r="G527">
        <f t="shared" ca="1" si="77"/>
        <v>9.5956050228310499</v>
      </c>
      <c r="I527">
        <v>7.008</v>
      </c>
      <c r="J527">
        <v>0</v>
      </c>
      <c r="K527" s="1">
        <f t="shared" si="78"/>
        <v>0</v>
      </c>
      <c r="L527">
        <v>32.215000000000003</v>
      </c>
      <c r="M527">
        <v>1.7969999999999999</v>
      </c>
      <c r="N527" s="1">
        <f t="shared" si="79"/>
        <v>0.18732927085522166</v>
      </c>
      <c r="O527">
        <v>3</v>
      </c>
      <c r="P527" t="s">
        <v>47</v>
      </c>
      <c r="Q527" s="23">
        <f t="shared" si="80"/>
        <v>4.5968892694063932</v>
      </c>
      <c r="R527" s="18">
        <f t="shared" si="81"/>
        <v>0.25284270170067763</v>
      </c>
      <c r="S527" s="18">
        <f t="shared" ca="1" si="82"/>
        <v>0.43871640830793285</v>
      </c>
      <c r="T527" s="18">
        <f t="shared" ca="1" si="83"/>
        <v>0.12862013201943015</v>
      </c>
      <c r="U527" s="18">
        <f t="shared" ca="1" si="84"/>
        <v>0.12422256968124748</v>
      </c>
    </row>
    <row r="528" spans="1:21" x14ac:dyDescent="0.25">
      <c r="A528">
        <v>344</v>
      </c>
      <c r="B528">
        <v>9.7390000000000008</v>
      </c>
      <c r="C528">
        <f ca="1">IF(B528="",VLOOKUP(RAND(),$AI$8:$AJ$23,2),B528)</f>
        <v>9.7390000000000008</v>
      </c>
      <c r="D528" s="1">
        <f t="shared" ca="1" si="76"/>
        <v>0.60523329129886505</v>
      </c>
      <c r="E528">
        <v>62.866999999999997</v>
      </c>
      <c r="F528">
        <f ca="1">IF(E528="",VLOOKUP(RAND(),$AP$10:$AQ$17,2),E528)</f>
        <v>62.866999999999997</v>
      </c>
      <c r="G528">
        <f t="shared" ca="1" si="77"/>
        <v>22.794416243654823</v>
      </c>
      <c r="I528">
        <v>2.758</v>
      </c>
      <c r="J528">
        <v>4</v>
      </c>
      <c r="K528" s="1">
        <f t="shared" si="78"/>
        <v>0.8</v>
      </c>
      <c r="L528">
        <v>32.895000000000003</v>
      </c>
      <c r="M528">
        <v>5.0259999999999998</v>
      </c>
      <c r="N528" s="1">
        <f t="shared" si="79"/>
        <v>0.52658121454086981</v>
      </c>
      <c r="O528">
        <v>3</v>
      </c>
      <c r="P528" t="s">
        <v>64</v>
      </c>
      <c r="Q528" s="23">
        <f t="shared" si="80"/>
        <v>11.927121102248007</v>
      </c>
      <c r="R528" s="18">
        <f t="shared" si="81"/>
        <v>0.82122607797081848</v>
      </c>
      <c r="S528" s="18">
        <f t="shared" ca="1" si="82"/>
        <v>1.9318145058397351</v>
      </c>
      <c r="T528" s="18">
        <f t="shared" ca="1" si="83"/>
        <v>0.76638705615029157</v>
      </c>
      <c r="U528" s="18">
        <f t="shared" ca="1" si="84"/>
        <v>5.4839021820526912E-2</v>
      </c>
    </row>
    <row r="529" spans="1:21" x14ac:dyDescent="0.25">
      <c r="A529">
        <v>320</v>
      </c>
      <c r="B529">
        <v>0.312</v>
      </c>
      <c r="C529">
        <f ca="1">IF(B529="",VLOOKUP(RAND(),$AI$8:$AJ$23,2),B529)</f>
        <v>0.312</v>
      </c>
      <c r="D529" s="1">
        <f t="shared" ca="1" si="76"/>
        <v>1.0844892812105926E-2</v>
      </c>
      <c r="E529">
        <v>67.7</v>
      </c>
      <c r="F529">
        <f ca="1">IF(E529="",VLOOKUP(RAND(),$AP$10:$AQ$17,2),E529)</f>
        <v>67.7</v>
      </c>
      <c r="G529">
        <f t="shared" ca="1" si="77"/>
        <v>11.823262312259867</v>
      </c>
      <c r="I529">
        <v>5.726</v>
      </c>
      <c r="J529">
        <v>1</v>
      </c>
      <c r="K529" s="1">
        <f t="shared" si="78"/>
        <v>0.2</v>
      </c>
      <c r="L529">
        <v>33.177999999999997</v>
      </c>
      <c r="M529">
        <v>1.738</v>
      </c>
      <c r="N529" s="1">
        <f t="shared" si="79"/>
        <v>0.18113048959865516</v>
      </c>
      <c r="O529">
        <v>3</v>
      </c>
      <c r="P529" t="s">
        <v>36</v>
      </c>
      <c r="Q529" s="23">
        <f t="shared" si="80"/>
        <v>5.7942717429269992</v>
      </c>
      <c r="R529" s="18">
        <f t="shared" si="81"/>
        <v>0.34568728131372189</v>
      </c>
      <c r="S529" s="18">
        <f t="shared" ca="1" si="82"/>
        <v>0.39197538241076108</v>
      </c>
      <c r="T529" s="18">
        <f t="shared" ca="1" si="83"/>
        <v>0.10865501360796205</v>
      </c>
      <c r="U529" s="18">
        <f t="shared" ca="1" si="84"/>
        <v>0.23703226770575986</v>
      </c>
    </row>
    <row r="530" spans="1:21" x14ac:dyDescent="0.25">
      <c r="A530">
        <v>797</v>
      </c>
      <c r="B530">
        <v>7.1239999999999997</v>
      </c>
      <c r="C530">
        <f ca="1">IF(B530="",VLOOKUP(RAND(),$AI$8:$AJ$23,2),B530)</f>
        <v>7.1239999999999997</v>
      </c>
      <c r="D530" s="1">
        <f t="shared" ca="1" si="76"/>
        <v>0.4403530895334174</v>
      </c>
      <c r="E530">
        <v>59.295999999999999</v>
      </c>
      <c r="F530">
        <f ca="1">IF(E530="",VLOOKUP(RAND(),$AP$10:$AQ$17,2),E530)</f>
        <v>59.295999999999999</v>
      </c>
      <c r="G530">
        <f t="shared" ca="1" si="77"/>
        <v>10.141269026851376</v>
      </c>
      <c r="I530">
        <v>5.8470000000000004</v>
      </c>
      <c r="J530">
        <v>0</v>
      </c>
      <c r="K530" s="1">
        <f t="shared" si="78"/>
        <v>0</v>
      </c>
      <c r="L530">
        <v>33.540999999999997</v>
      </c>
      <c r="M530">
        <v>2.653</v>
      </c>
      <c r="N530" s="1">
        <f t="shared" si="79"/>
        <v>0.27726413111998321</v>
      </c>
      <c r="O530">
        <v>3</v>
      </c>
      <c r="P530" t="s">
        <v>36</v>
      </c>
      <c r="Q530" s="23">
        <f t="shared" si="80"/>
        <v>5.7364460407046343</v>
      </c>
      <c r="R530" s="18">
        <f t="shared" si="81"/>
        <v>0.34120349845202785</v>
      </c>
      <c r="S530" s="18">
        <f t="shared" ca="1" si="82"/>
        <v>0.71761722065340061</v>
      </c>
      <c r="T530" s="18">
        <f t="shared" ca="1" si="83"/>
        <v>0.24775075948537195</v>
      </c>
      <c r="U530" s="18">
        <f t="shared" ca="1" si="84"/>
        <v>9.3452738966655902E-2</v>
      </c>
    </row>
    <row r="531" spans="1:21" x14ac:dyDescent="0.25">
      <c r="A531">
        <v>491</v>
      </c>
      <c r="B531">
        <v>11.154</v>
      </c>
      <c r="C531">
        <f ca="1">IF(B531="",VLOOKUP(RAND(),$AI$8:$AJ$23,2),B531)</f>
        <v>11.154</v>
      </c>
      <c r="D531" s="1">
        <f t="shared" ca="1" si="76"/>
        <v>0.69445145018915511</v>
      </c>
      <c r="E531">
        <v>65.097999999999999</v>
      </c>
      <c r="F531">
        <f ca="1">IF(E531="",VLOOKUP(RAND(),$AP$10:$AQ$17,2),E531)</f>
        <v>65.097999999999999</v>
      </c>
      <c r="G531">
        <f t="shared" ca="1" si="77"/>
        <v>26.955693581780537</v>
      </c>
      <c r="I531">
        <v>2.415</v>
      </c>
      <c r="J531">
        <v>4</v>
      </c>
      <c r="K531" s="1">
        <f t="shared" si="78"/>
        <v>0.8</v>
      </c>
      <c r="L531">
        <v>34.045000000000002</v>
      </c>
      <c r="M531">
        <v>3.379</v>
      </c>
      <c r="N531" s="1">
        <f t="shared" si="79"/>
        <v>0.35354065980247951</v>
      </c>
      <c r="O531">
        <v>3</v>
      </c>
      <c r="P531" t="s">
        <v>18</v>
      </c>
      <c r="Q531" s="23">
        <f t="shared" si="80"/>
        <v>14.097308488612837</v>
      </c>
      <c r="R531" s="18">
        <f t="shared" si="81"/>
        <v>0.98950157892761981</v>
      </c>
      <c r="S531" s="18">
        <f t="shared" ca="1" si="82"/>
        <v>1.8479921099916345</v>
      </c>
      <c r="T531" s="18">
        <f t="shared" ca="1" si="83"/>
        <v>0.73058287713372572</v>
      </c>
      <c r="U531" s="18">
        <f t="shared" ca="1" si="84"/>
        <v>0.25891870179389409</v>
      </c>
    </row>
    <row r="532" spans="1:21" x14ac:dyDescent="0.25">
      <c r="A532">
        <v>426</v>
      </c>
      <c r="B532">
        <v>8.8209999999999997</v>
      </c>
      <c r="C532">
        <f ca="1">IF(B532="",VLOOKUP(RAND(),$AI$8:$AJ$23,2),B532)</f>
        <v>8.8209999999999997</v>
      </c>
      <c r="D532" s="1">
        <f t="shared" ca="1" si="76"/>
        <v>0.54735182849936947</v>
      </c>
      <c r="E532">
        <v>68.587999999999994</v>
      </c>
      <c r="F532">
        <f ca="1">IF(E532="",VLOOKUP(RAND(),$AP$10:$AQ$17,2),E532)</f>
        <v>68.587999999999994</v>
      </c>
      <c r="G532">
        <f t="shared" ca="1" si="77"/>
        <v>18.101873845341778</v>
      </c>
      <c r="I532">
        <v>3.7890000000000001</v>
      </c>
      <c r="J532">
        <v>3</v>
      </c>
      <c r="K532" s="1">
        <f t="shared" si="78"/>
        <v>0.6</v>
      </c>
      <c r="L532">
        <v>35.186</v>
      </c>
      <c r="M532">
        <v>1.4379999999999999</v>
      </c>
      <c r="N532" s="1">
        <f t="shared" si="79"/>
        <v>0.1496112628703509</v>
      </c>
      <c r="O532">
        <v>3</v>
      </c>
      <c r="P532" t="s">
        <v>28</v>
      </c>
      <c r="Q532" s="23">
        <f t="shared" si="80"/>
        <v>9.2863552388492998</v>
      </c>
      <c r="R532" s="18">
        <f t="shared" si="81"/>
        <v>0.61646210165935844</v>
      </c>
      <c r="S532" s="18">
        <f t="shared" ca="1" si="82"/>
        <v>1.2969630913697203</v>
      </c>
      <c r="T532" s="18">
        <f t="shared" ca="1" si="83"/>
        <v>0.49521449585035182</v>
      </c>
      <c r="U532" s="18">
        <f t="shared" ca="1" si="84"/>
        <v>0.12124760580900662</v>
      </c>
    </row>
    <row r="533" spans="1:21" x14ac:dyDescent="0.25">
      <c r="A533">
        <v>5</v>
      </c>
      <c r="B533">
        <v>2.19</v>
      </c>
      <c r="C533">
        <f ca="1">IF(B533="",VLOOKUP(RAND(),$AI$8:$AJ$23,2),B533)</f>
        <v>2.19</v>
      </c>
      <c r="D533" s="1">
        <f t="shared" ca="1" si="76"/>
        <v>0.1292559899117276</v>
      </c>
      <c r="E533">
        <v>51.726999999999997</v>
      </c>
      <c r="F533">
        <f ca="1">IF(E533="",VLOOKUP(RAND(),$AP$10:$AQ$17,2),E533)</f>
        <v>51.726999999999997</v>
      </c>
      <c r="G533">
        <f t="shared" ca="1" si="77"/>
        <v>5.6519886363636367</v>
      </c>
      <c r="I533">
        <v>9.1519999999999992</v>
      </c>
      <c r="J533">
        <v>0</v>
      </c>
      <c r="K533" s="1">
        <f t="shared" si="78"/>
        <v>0</v>
      </c>
      <c r="L533">
        <v>35.488</v>
      </c>
      <c r="M533">
        <v>1.788</v>
      </c>
      <c r="N533" s="1">
        <f t="shared" si="79"/>
        <v>0.18638369405337255</v>
      </c>
      <c r="O533">
        <v>3</v>
      </c>
      <c r="P533" t="s">
        <v>21</v>
      </c>
      <c r="Q533" s="23">
        <f t="shared" si="80"/>
        <v>3.8776223776223779</v>
      </c>
      <c r="R533" s="18">
        <f t="shared" si="81"/>
        <v>0.19707102166186946</v>
      </c>
      <c r="S533" s="18">
        <f t="shared" ca="1" si="82"/>
        <v>0.31563968396510012</v>
      </c>
      <c r="T533" s="18">
        <f t="shared" ca="1" si="83"/>
        <v>7.6048727604685409E-2</v>
      </c>
      <c r="U533" s="18">
        <f t="shared" ca="1" si="84"/>
        <v>0.12102229405718405</v>
      </c>
    </row>
    <row r="534" spans="1:21" x14ac:dyDescent="0.25">
      <c r="A534">
        <v>504</v>
      </c>
      <c r="B534">
        <v>5.7770000000000001</v>
      </c>
      <c r="C534">
        <f ca="1">IF(B534="",VLOOKUP(RAND(),$AI$8:$AJ$23,2),B534)</f>
        <v>5.7770000000000001</v>
      </c>
      <c r="D534" s="1">
        <f t="shared" ca="1" si="76"/>
        <v>0.35542244640605303</v>
      </c>
      <c r="E534">
        <v>78.295000000000002</v>
      </c>
      <c r="F534">
        <f ca="1">IF(E534="",VLOOKUP(RAND(),$AP$10:$AQ$17,2),E534)</f>
        <v>78.295000000000002</v>
      </c>
      <c r="G534">
        <f t="shared" ca="1" si="77"/>
        <v>14.851100151745069</v>
      </c>
      <c r="I534">
        <v>5.2720000000000002</v>
      </c>
      <c r="J534">
        <v>1</v>
      </c>
      <c r="K534" s="1">
        <f t="shared" si="78"/>
        <v>0.2</v>
      </c>
      <c r="L534">
        <v>35.543999999999997</v>
      </c>
      <c r="M534">
        <v>2.4529999999999998</v>
      </c>
      <c r="N534" s="1">
        <f t="shared" si="79"/>
        <v>0.25625131330111367</v>
      </c>
      <c r="O534">
        <v>3</v>
      </c>
      <c r="P534" t="s">
        <v>30</v>
      </c>
      <c r="Q534" s="23">
        <f t="shared" si="80"/>
        <v>6.7420333839150217</v>
      </c>
      <c r="R534" s="18">
        <f t="shared" si="81"/>
        <v>0.41917635692393679</v>
      </c>
      <c r="S534" s="18">
        <f t="shared" ca="1" si="82"/>
        <v>0.81167375970716671</v>
      </c>
      <c r="T534" s="18">
        <f t="shared" ca="1" si="83"/>
        <v>0.28792638472116588</v>
      </c>
      <c r="U534" s="18">
        <f t="shared" ca="1" si="84"/>
        <v>0.1312499722027709</v>
      </c>
    </row>
    <row r="535" spans="1:21" x14ac:dyDescent="0.25">
      <c r="A535">
        <v>25</v>
      </c>
      <c r="B535">
        <v>8.6839999999999993</v>
      </c>
      <c r="C535">
        <f ca="1">IF(B535="",VLOOKUP(RAND(),$AI$8:$AJ$23,2),B535)</f>
        <v>8.6839999999999993</v>
      </c>
      <c r="D535" s="1">
        <f t="shared" ca="1" si="76"/>
        <v>0.53871374527112226</v>
      </c>
      <c r="E535">
        <v>57.247999999999998</v>
      </c>
      <c r="F535">
        <f ca="1">IF(E535="",VLOOKUP(RAND(),$AP$10:$AQ$17,2),E535)</f>
        <v>57.247999999999998</v>
      </c>
      <c r="G535">
        <f t="shared" ca="1" si="77"/>
        <v>5.6257861635220126</v>
      </c>
      <c r="I535">
        <v>10.176</v>
      </c>
      <c r="J535">
        <v>1</v>
      </c>
      <c r="K535" s="1">
        <f t="shared" si="78"/>
        <v>0.2</v>
      </c>
      <c r="L535">
        <v>36.008000000000003</v>
      </c>
      <c r="M535">
        <v>1.4E-2</v>
      </c>
      <c r="N535" s="1">
        <f t="shared" si="79"/>
        <v>0</v>
      </c>
      <c r="O535">
        <v>3</v>
      </c>
      <c r="P535" t="s">
        <v>11</v>
      </c>
      <c r="Q535" s="23">
        <f t="shared" si="80"/>
        <v>3.5385220125786168</v>
      </c>
      <c r="R535" s="18">
        <f t="shared" si="81"/>
        <v>0.17077730888808215</v>
      </c>
      <c r="S535" s="18">
        <f t="shared" ca="1" si="82"/>
        <v>0.73871374527112232</v>
      </c>
      <c r="T535" s="18">
        <f t="shared" ca="1" si="83"/>
        <v>0.25676199969627095</v>
      </c>
      <c r="U535" s="18">
        <f t="shared" ca="1" si="84"/>
        <v>-8.5984690808188796E-2</v>
      </c>
    </row>
    <row r="536" spans="1:21" x14ac:dyDescent="0.25">
      <c r="A536">
        <v>321</v>
      </c>
      <c r="B536">
        <v>5.52</v>
      </c>
      <c r="C536">
        <f ca="1">IF(B536="",VLOOKUP(RAND(),$AI$8:$AJ$23,2),B536)</f>
        <v>5.52</v>
      </c>
      <c r="D536" s="1">
        <f t="shared" ca="1" si="76"/>
        <v>0.33921815889029006</v>
      </c>
      <c r="E536">
        <v>73.790000000000006</v>
      </c>
      <c r="F536">
        <f ca="1">IF(E536="",VLOOKUP(RAND(),$AP$10:$AQ$17,2),E536)</f>
        <v>73.790000000000006</v>
      </c>
      <c r="G536">
        <f t="shared" ca="1" si="77"/>
        <v>8.2483791638721229</v>
      </c>
      <c r="I536">
        <v>8.9459999999999997</v>
      </c>
      <c r="J536">
        <v>0</v>
      </c>
      <c r="K536" s="1">
        <f t="shared" si="78"/>
        <v>0</v>
      </c>
      <c r="L536">
        <v>36.103000000000002</v>
      </c>
      <c r="M536">
        <v>0.80400000000000005</v>
      </c>
      <c r="N536" s="1">
        <f t="shared" si="79"/>
        <v>8.3000630384534563E-2</v>
      </c>
      <c r="O536">
        <v>3</v>
      </c>
      <c r="P536" t="s">
        <v>18</v>
      </c>
      <c r="Q536" s="23">
        <f t="shared" si="80"/>
        <v>4.0356583948133249</v>
      </c>
      <c r="R536" s="18">
        <f t="shared" si="81"/>
        <v>0.20932507406725639</v>
      </c>
      <c r="S536" s="18">
        <f t="shared" ca="1" si="82"/>
        <v>0.42221878927482459</v>
      </c>
      <c r="T536" s="18">
        <f t="shared" ca="1" si="83"/>
        <v>0.12157328374896405</v>
      </c>
      <c r="U536" s="18">
        <f t="shared" ca="1" si="84"/>
        <v>8.7751790318292347E-2</v>
      </c>
    </row>
    <row r="537" spans="1:21" x14ac:dyDescent="0.25">
      <c r="A537">
        <v>812</v>
      </c>
      <c r="B537">
        <v>7.7220000000000004</v>
      </c>
      <c r="C537">
        <f ca="1">IF(B537="",VLOOKUP(RAND(),$AI$8:$AJ$23,2),B537)</f>
        <v>7.7220000000000004</v>
      </c>
      <c r="D537" s="1">
        <f t="shared" ca="1" si="76"/>
        <v>0.47805800756620437</v>
      </c>
      <c r="E537">
        <v>76.450999999999993</v>
      </c>
      <c r="F537">
        <f ca="1">IF(E537="",VLOOKUP(RAND(),$AP$10:$AQ$17,2),E537)</f>
        <v>76.450999999999993</v>
      </c>
      <c r="G537">
        <f t="shared" ca="1" si="77"/>
        <v>18.448600386100384</v>
      </c>
      <c r="I537">
        <v>4.1440000000000001</v>
      </c>
      <c r="J537">
        <v>2</v>
      </c>
      <c r="K537" s="1">
        <f t="shared" si="78"/>
        <v>0.4</v>
      </c>
      <c r="L537">
        <v>36.151000000000003</v>
      </c>
      <c r="M537">
        <v>6.2560000000000002</v>
      </c>
      <c r="N537" s="1">
        <f t="shared" si="79"/>
        <v>0.65581004412691735</v>
      </c>
      <c r="O537">
        <v>3</v>
      </c>
      <c r="P537" t="s">
        <v>41</v>
      </c>
      <c r="Q537" s="23">
        <f t="shared" si="80"/>
        <v>8.723696911196912</v>
      </c>
      <c r="R537" s="18">
        <f t="shared" si="81"/>
        <v>0.5728337898609851</v>
      </c>
      <c r="S537" s="18">
        <f t="shared" ca="1" si="82"/>
        <v>1.5338680516931218</v>
      </c>
      <c r="T537" s="18">
        <f t="shared" ca="1" si="83"/>
        <v>0.59640687437294337</v>
      </c>
      <c r="U537" s="18">
        <f t="shared" ca="1" si="84"/>
        <v>-2.3573084511958275E-2</v>
      </c>
    </row>
    <row r="538" spans="1:21" x14ac:dyDescent="0.25">
      <c r="A538">
        <v>412</v>
      </c>
      <c r="B538">
        <v>2.2759999999999998</v>
      </c>
      <c r="C538">
        <f ca="1">IF(B538="",VLOOKUP(RAND(),$AI$8:$AJ$23,2),B538)</f>
        <v>2.2759999999999998</v>
      </c>
      <c r="D538" s="1">
        <f t="shared" ca="1" si="76"/>
        <v>0.13467843631778056</v>
      </c>
      <c r="E538">
        <v>63.322000000000003</v>
      </c>
      <c r="F538">
        <f ca="1">IF(E538="",VLOOKUP(RAND(),$AP$10:$AQ$17,2),E538)</f>
        <v>63.322000000000003</v>
      </c>
      <c r="G538">
        <f t="shared" ca="1" si="77"/>
        <v>7.6744637013695316</v>
      </c>
      <c r="I538">
        <v>8.2509999999999994</v>
      </c>
      <c r="J538">
        <v>0</v>
      </c>
      <c r="K538" s="1">
        <f t="shared" si="78"/>
        <v>0</v>
      </c>
      <c r="L538">
        <v>38.697000000000003</v>
      </c>
      <c r="M538">
        <v>2.6070000000000002</v>
      </c>
      <c r="N538" s="1">
        <f t="shared" si="79"/>
        <v>0.27243118302164321</v>
      </c>
      <c r="O538">
        <v>3</v>
      </c>
      <c r="P538" t="s">
        <v>47</v>
      </c>
      <c r="Q538" s="23">
        <f t="shared" si="80"/>
        <v>4.6899769724881839</v>
      </c>
      <c r="R538" s="18">
        <f t="shared" si="81"/>
        <v>0.26006068663940907</v>
      </c>
      <c r="S538" s="18">
        <f t="shared" ca="1" si="82"/>
        <v>0.4071096193394238</v>
      </c>
      <c r="T538" s="18">
        <f t="shared" ca="1" si="83"/>
        <v>0.11511950227820854</v>
      </c>
      <c r="U538" s="18">
        <f t="shared" ca="1" si="84"/>
        <v>0.14494118436120051</v>
      </c>
    </row>
    <row r="539" spans="1:21" x14ac:dyDescent="0.25">
      <c r="A539">
        <v>517</v>
      </c>
      <c r="B539">
        <v>0.23699999999999999</v>
      </c>
      <c r="C539">
        <f ca="1">IF(B539="",VLOOKUP(RAND(),$AI$8:$AJ$23,2),B539)</f>
        <v>0.23699999999999999</v>
      </c>
      <c r="D539" s="1">
        <f t="shared" ca="1" si="76"/>
        <v>6.1160151324085735E-3</v>
      </c>
      <c r="E539">
        <v>82.551000000000002</v>
      </c>
      <c r="F539">
        <f ca="1">IF(E539="",VLOOKUP(RAND(),$AP$10:$AQ$17,2),E539)</f>
        <v>82.551000000000002</v>
      </c>
      <c r="G539">
        <f t="shared" ca="1" si="77"/>
        <v>10.849126034958601</v>
      </c>
      <c r="I539">
        <v>7.609</v>
      </c>
      <c r="J539">
        <v>1</v>
      </c>
      <c r="K539" s="1">
        <f t="shared" si="78"/>
        <v>0.2</v>
      </c>
      <c r="L539">
        <v>38.776000000000003</v>
      </c>
      <c r="M539">
        <v>0.67500000000000004</v>
      </c>
      <c r="N539" s="1">
        <f t="shared" si="79"/>
        <v>6.9447362891363731E-2</v>
      </c>
      <c r="O539">
        <v>3</v>
      </c>
      <c r="P539" t="s">
        <v>24</v>
      </c>
      <c r="Q539" s="23">
        <f t="shared" si="80"/>
        <v>5.0960704428965702</v>
      </c>
      <c r="R539" s="18">
        <f t="shared" si="81"/>
        <v>0.29154901921271864</v>
      </c>
      <c r="S539" s="18">
        <f t="shared" ca="1" si="82"/>
        <v>0.27556337802377229</v>
      </c>
      <c r="T539" s="18">
        <f t="shared" ca="1" si="83"/>
        <v>5.8930400005862915E-2</v>
      </c>
      <c r="U539" s="18">
        <f t="shared" ca="1" si="84"/>
        <v>0.23261861920685573</v>
      </c>
    </row>
    <row r="540" spans="1:21" x14ac:dyDescent="0.25">
      <c r="A540">
        <v>987</v>
      </c>
      <c r="B540">
        <v>5.1959999999999997</v>
      </c>
      <c r="C540">
        <f ca="1">IF(B540="",VLOOKUP(RAND(),$AI$8:$AJ$23,2),B540)</f>
        <v>5.1959999999999997</v>
      </c>
      <c r="D540" s="1">
        <f t="shared" ca="1" si="76"/>
        <v>0.31878940731399752</v>
      </c>
      <c r="E540">
        <v>59.481999999999999</v>
      </c>
      <c r="F540">
        <f ca="1">IF(E540="",VLOOKUP(RAND(),$AP$10:$AQ$17,2),E540)</f>
        <v>59.481999999999999</v>
      </c>
      <c r="G540">
        <f t="shared" ca="1" si="77"/>
        <v>5.5814957305057709</v>
      </c>
      <c r="I540">
        <v>10.657</v>
      </c>
      <c r="J540">
        <v>0</v>
      </c>
      <c r="K540" s="1">
        <f t="shared" si="78"/>
        <v>0</v>
      </c>
      <c r="L540">
        <v>38.853000000000002</v>
      </c>
      <c r="M540">
        <v>6.6219999999999999</v>
      </c>
      <c r="N540" s="1">
        <f t="shared" si="79"/>
        <v>0.69426350073544851</v>
      </c>
      <c r="O540">
        <v>3</v>
      </c>
      <c r="P540" t="s">
        <v>64</v>
      </c>
      <c r="Q540" s="23">
        <f t="shared" si="80"/>
        <v>3.6457727315379564</v>
      </c>
      <c r="R540" s="18">
        <f t="shared" si="81"/>
        <v>0.17909348866788019</v>
      </c>
      <c r="S540" s="18">
        <f t="shared" ca="1" si="82"/>
        <v>1.0130529080494459</v>
      </c>
      <c r="T540" s="18">
        <f t="shared" ca="1" si="83"/>
        <v>0.37394414888191113</v>
      </c>
      <c r="U540" s="18">
        <f t="shared" ca="1" si="84"/>
        <v>-0.19485066021403094</v>
      </c>
    </row>
    <row r="541" spans="1:21" x14ac:dyDescent="0.25">
      <c r="A541">
        <v>198</v>
      </c>
      <c r="B541">
        <v>5.4550000000000001</v>
      </c>
      <c r="C541">
        <f ca="1">IF(B541="",VLOOKUP(RAND(),$AI$8:$AJ$23,2),B541)</f>
        <v>5.4550000000000001</v>
      </c>
      <c r="D541" s="1">
        <f t="shared" ca="1" si="76"/>
        <v>0.33511979823455235</v>
      </c>
      <c r="E541">
        <v>69.338999999999999</v>
      </c>
      <c r="F541">
        <f ca="1">IF(E541="",VLOOKUP(RAND(),$AP$10:$AQ$17,2),E541)</f>
        <v>69.338999999999999</v>
      </c>
      <c r="G541">
        <f t="shared" ca="1" si="77"/>
        <v>10.687268803945745</v>
      </c>
      <c r="I541">
        <v>6.4880000000000004</v>
      </c>
      <c r="J541">
        <v>1</v>
      </c>
      <c r="K541" s="1">
        <f t="shared" si="78"/>
        <v>0.2</v>
      </c>
      <c r="L541">
        <v>39.491999999999997</v>
      </c>
      <c r="M541">
        <v>5.82</v>
      </c>
      <c r="N541" s="1">
        <f t="shared" si="79"/>
        <v>0.61000210128178189</v>
      </c>
      <c r="O541">
        <v>3</v>
      </c>
      <c r="P541" t="s">
        <v>44</v>
      </c>
      <c r="Q541" s="23">
        <f t="shared" si="80"/>
        <v>6.0869297163995055</v>
      </c>
      <c r="R541" s="18">
        <f t="shared" si="81"/>
        <v>0.36837986878543316</v>
      </c>
      <c r="S541" s="18">
        <f t="shared" ca="1" si="82"/>
        <v>1.1451218995163344</v>
      </c>
      <c r="T541" s="18">
        <f t="shared" ca="1" si="83"/>
        <v>0.43035654040537458</v>
      </c>
      <c r="U541" s="18">
        <f t="shared" ca="1" si="84"/>
        <v>-6.1976671619941415E-2</v>
      </c>
    </row>
    <row r="542" spans="1:21" x14ac:dyDescent="0.25">
      <c r="A542">
        <v>990</v>
      </c>
      <c r="B542">
        <v>4.4470000000000001</v>
      </c>
      <c r="C542">
        <f ca="1">IF(B542="",VLOOKUP(RAND(),$AI$8:$AJ$23,2),B542)</f>
        <v>4.4470000000000001</v>
      </c>
      <c r="D542" s="1">
        <f t="shared" ca="1" si="76"/>
        <v>0.27156368221941996</v>
      </c>
      <c r="E542">
        <v>67.429000000000002</v>
      </c>
      <c r="F542">
        <f ca="1">IF(E542="",VLOOKUP(RAND(),$AP$10:$AQ$17,2),E542)</f>
        <v>67.429000000000002</v>
      </c>
      <c r="G542">
        <f t="shared" ca="1" si="77"/>
        <v>8.8338792086990701</v>
      </c>
      <c r="I542">
        <v>7.633</v>
      </c>
      <c r="J542">
        <v>0</v>
      </c>
      <c r="K542" s="1">
        <f t="shared" si="78"/>
        <v>0</v>
      </c>
      <c r="L542">
        <v>40.012</v>
      </c>
      <c r="M542">
        <v>3.5630000000000002</v>
      </c>
      <c r="N542" s="1">
        <f t="shared" si="79"/>
        <v>0.37287245219583948</v>
      </c>
      <c r="O542">
        <v>3</v>
      </c>
      <c r="P542" t="s">
        <v>44</v>
      </c>
      <c r="Q542" s="23">
        <f t="shared" si="80"/>
        <v>5.2419756321236735</v>
      </c>
      <c r="R542" s="18">
        <f t="shared" si="81"/>
        <v>0.3028624518515996</v>
      </c>
      <c r="S542" s="18">
        <f t="shared" ca="1" si="82"/>
        <v>0.64443613441525938</v>
      </c>
      <c r="T542" s="18">
        <f t="shared" ca="1" si="83"/>
        <v>0.21649194511020961</v>
      </c>
      <c r="U542" s="18">
        <f t="shared" ca="1" si="84"/>
        <v>8.6370506741389991E-2</v>
      </c>
    </row>
    <row r="543" spans="1:21" x14ac:dyDescent="0.25">
      <c r="A543">
        <v>693</v>
      </c>
      <c r="B543">
        <v>6.2850000000000001</v>
      </c>
      <c r="C543">
        <f ca="1">IF(B543="",VLOOKUP(RAND(),$AI$8:$AJ$23,2),B543)</f>
        <v>6.2850000000000001</v>
      </c>
      <c r="D543" s="1">
        <f t="shared" ca="1" si="76"/>
        <v>0.38745271122320307</v>
      </c>
      <c r="E543">
        <v>66.022999999999996</v>
      </c>
      <c r="F543">
        <f ca="1">IF(E543="",VLOOKUP(RAND(),$AP$10:$AQ$17,2),E543)</f>
        <v>66.022999999999996</v>
      </c>
      <c r="G543">
        <f t="shared" ca="1" si="77"/>
        <v>10.003484848484849</v>
      </c>
      <c r="I543">
        <v>6.6</v>
      </c>
      <c r="J543">
        <v>1</v>
      </c>
      <c r="K543" s="1">
        <f t="shared" si="78"/>
        <v>0.2</v>
      </c>
      <c r="L543">
        <v>40.457000000000001</v>
      </c>
      <c r="M543">
        <v>2.3660000000000001</v>
      </c>
      <c r="N543" s="1">
        <f t="shared" si="79"/>
        <v>0.24711073754990545</v>
      </c>
      <c r="O543">
        <v>3</v>
      </c>
      <c r="P543" t="s">
        <v>26</v>
      </c>
      <c r="Q543" s="23">
        <f t="shared" si="80"/>
        <v>6.1298484848484849</v>
      </c>
      <c r="R543" s="18">
        <f t="shared" si="81"/>
        <v>0.37170777369658392</v>
      </c>
      <c r="S543" s="18">
        <f t="shared" ca="1" si="82"/>
        <v>0.83456344877310862</v>
      </c>
      <c r="T543" s="18">
        <f t="shared" ca="1" si="83"/>
        <v>0.29770356320262648</v>
      </c>
      <c r="U543" s="18">
        <f t="shared" ca="1" si="84"/>
        <v>7.4004210493957445E-2</v>
      </c>
    </row>
    <row r="544" spans="1:21" x14ac:dyDescent="0.25">
      <c r="A544">
        <v>366</v>
      </c>
      <c r="B544">
        <v>6.375</v>
      </c>
      <c r="C544">
        <f ca="1">IF(B544="",VLOOKUP(RAND(),$AI$8:$AJ$23,2),B544)</f>
        <v>6.375</v>
      </c>
      <c r="D544" s="1">
        <f t="shared" ca="1" si="76"/>
        <v>0.39312736443883989</v>
      </c>
      <c r="E544">
        <v>66.474999999999994</v>
      </c>
      <c r="F544">
        <f ca="1">IF(E544="",VLOOKUP(RAND(),$AP$10:$AQ$17,2),E544)</f>
        <v>66.474999999999994</v>
      </c>
      <c r="G544">
        <f t="shared" ca="1" si="77"/>
        <v>14.739467849223946</v>
      </c>
      <c r="I544">
        <v>4.51</v>
      </c>
      <c r="J544">
        <v>4</v>
      </c>
      <c r="K544" s="1">
        <f t="shared" si="78"/>
        <v>0.8</v>
      </c>
      <c r="L544">
        <v>40.844999999999999</v>
      </c>
      <c r="M544">
        <v>7.04</v>
      </c>
      <c r="N544" s="1">
        <f t="shared" si="79"/>
        <v>0.73818028997688578</v>
      </c>
      <c r="O544">
        <v>3</v>
      </c>
      <c r="P544" t="s">
        <v>37</v>
      </c>
      <c r="Q544" s="23">
        <f t="shared" si="80"/>
        <v>9.0565410199556542</v>
      </c>
      <c r="R544" s="18">
        <f t="shared" si="81"/>
        <v>0.59864239491223659</v>
      </c>
      <c r="S544" s="18">
        <f t="shared" ca="1" si="82"/>
        <v>1.9313076544157255</v>
      </c>
      <c r="T544" s="18">
        <f t="shared" ca="1" si="83"/>
        <v>0.76617055793479172</v>
      </c>
      <c r="U544" s="18">
        <f t="shared" ca="1" si="84"/>
        <v>-0.16752816302255513</v>
      </c>
    </row>
    <row r="545" spans="1:21" x14ac:dyDescent="0.25">
      <c r="A545">
        <v>977</v>
      </c>
      <c r="C545">
        <f ca="1">IF(B545="",VLOOKUP(RAND(),$AI$8:$AJ$23,2),B545)</f>
        <v>7</v>
      </c>
      <c r="D545" s="1">
        <f t="shared" ca="1" si="76"/>
        <v>0.43253467843631782</v>
      </c>
      <c r="E545">
        <v>71.619</v>
      </c>
      <c r="F545">
        <f ca="1">IF(E545="",VLOOKUP(RAND(),$AP$10:$AQ$17,2),E545)</f>
        <v>71.619</v>
      </c>
      <c r="G545">
        <f t="shared" ca="1" si="77"/>
        <v>9.7005282405526216</v>
      </c>
      <c r="I545">
        <v>7.383</v>
      </c>
      <c r="J545">
        <v>1</v>
      </c>
      <c r="K545" s="1">
        <f t="shared" si="78"/>
        <v>0.2</v>
      </c>
      <c r="L545">
        <v>41.034999999999997</v>
      </c>
      <c r="M545">
        <v>6.5060000000000002</v>
      </c>
      <c r="N545" s="1">
        <f t="shared" si="79"/>
        <v>0.68207606640050422</v>
      </c>
      <c r="O545">
        <v>3</v>
      </c>
      <c r="P545" t="s">
        <v>18</v>
      </c>
      <c r="Q545" s="23">
        <f t="shared" si="80"/>
        <v>5.5580387376405254</v>
      </c>
      <c r="R545" s="18">
        <f t="shared" si="81"/>
        <v>0.32736986432158877</v>
      </c>
      <c r="S545" s="18">
        <f t="shared" ca="1" si="82"/>
        <v>1.3146107448368221</v>
      </c>
      <c r="T545" s="18">
        <f t="shared" ca="1" si="83"/>
        <v>0.50275257368224124</v>
      </c>
      <c r="U545" s="18">
        <f t="shared" ca="1" si="84"/>
        <v>-0.17538270936065248</v>
      </c>
    </row>
    <row r="546" spans="1:21" x14ac:dyDescent="0.25">
      <c r="A546">
        <v>870</v>
      </c>
      <c r="B546">
        <v>9.1389999999999993</v>
      </c>
      <c r="C546">
        <f ca="1">IF(B546="",VLOOKUP(RAND(),$AI$8:$AJ$23,2),B546)</f>
        <v>9.1389999999999993</v>
      </c>
      <c r="D546" s="1">
        <f t="shared" ca="1" si="76"/>
        <v>0.56740226986128617</v>
      </c>
      <c r="E546">
        <v>67.239999999999995</v>
      </c>
      <c r="F546">
        <f ca="1">IF(E546="",VLOOKUP(RAND(),$AP$10:$AQ$17,2),E546)</f>
        <v>67.239999999999995</v>
      </c>
      <c r="G546">
        <f t="shared" ca="1" si="77"/>
        <v>13.288537549407115</v>
      </c>
      <c r="I546">
        <v>5.0599999999999996</v>
      </c>
      <c r="J546">
        <v>3</v>
      </c>
      <c r="K546" s="1">
        <f t="shared" si="78"/>
        <v>0.6</v>
      </c>
      <c r="L546">
        <v>42.040999999999997</v>
      </c>
      <c r="M546">
        <v>0.84899999999999998</v>
      </c>
      <c r="N546" s="1">
        <f t="shared" si="79"/>
        <v>8.7728514393780196E-2</v>
      </c>
      <c r="O546">
        <v>3</v>
      </c>
      <c r="P546" t="s">
        <v>28</v>
      </c>
      <c r="Q546" s="23">
        <f t="shared" si="80"/>
        <v>8.3084980237154156</v>
      </c>
      <c r="R546" s="18">
        <f t="shared" si="81"/>
        <v>0.54063942672597154</v>
      </c>
      <c r="S546" s="18">
        <f t="shared" ca="1" si="82"/>
        <v>1.2551307842550663</v>
      </c>
      <c r="T546" s="18">
        <f t="shared" ca="1" si="83"/>
        <v>0.47734610402672473</v>
      </c>
      <c r="U546" s="18">
        <f t="shared" ca="1" si="84"/>
        <v>6.3293322699246812E-2</v>
      </c>
    </row>
    <row r="547" spans="1:21" x14ac:dyDescent="0.25">
      <c r="A547">
        <v>113</v>
      </c>
      <c r="B547">
        <v>6.57</v>
      </c>
      <c r="C547">
        <f ca="1">IF(B547="",VLOOKUP(RAND(),$AI$8:$AJ$23,2),B547)</f>
        <v>6.57</v>
      </c>
      <c r="D547" s="1">
        <f t="shared" ca="1" si="76"/>
        <v>0.40542244640605302</v>
      </c>
      <c r="E547">
        <v>65.813000000000002</v>
      </c>
      <c r="F547">
        <f ca="1">IF(E547="",VLOOKUP(RAND(),$AP$10:$AQ$17,2),E547)</f>
        <v>65.813000000000002</v>
      </c>
      <c r="G547">
        <f t="shared" ca="1" si="77"/>
        <v>9.9220563847429517</v>
      </c>
      <c r="I547">
        <v>6.633</v>
      </c>
      <c r="J547">
        <v>2</v>
      </c>
      <c r="K547" s="1">
        <f t="shared" si="78"/>
        <v>0.4</v>
      </c>
      <c r="L547">
        <v>42.472999999999999</v>
      </c>
      <c r="M547">
        <v>0.14799999999999999</v>
      </c>
      <c r="N547" s="1">
        <f t="shared" si="79"/>
        <v>1.4078587938642568E-2</v>
      </c>
      <c r="O547">
        <v>3</v>
      </c>
      <c r="P547" t="s">
        <v>40</v>
      </c>
      <c r="Q547" s="23">
        <f t="shared" si="80"/>
        <v>6.4032865973164483</v>
      </c>
      <c r="R547" s="18">
        <f t="shared" si="81"/>
        <v>0.39291006048772714</v>
      </c>
      <c r="S547" s="18">
        <f t="shared" ca="1" si="82"/>
        <v>0.81950103434469557</v>
      </c>
      <c r="T547" s="18">
        <f t="shared" ca="1" si="83"/>
        <v>0.29126975303578395</v>
      </c>
      <c r="U547" s="18">
        <f t="shared" ca="1" si="84"/>
        <v>0.10164030745194319</v>
      </c>
    </row>
    <row r="548" spans="1:21" x14ac:dyDescent="0.25">
      <c r="A548">
        <v>902</v>
      </c>
      <c r="B548">
        <v>7.22</v>
      </c>
      <c r="C548">
        <f ca="1">IF(B548="",VLOOKUP(RAND(),$AI$8:$AJ$23,2),B548)</f>
        <v>7.22</v>
      </c>
      <c r="D548" s="1">
        <f t="shared" ca="1" si="76"/>
        <v>0.44640605296343006</v>
      </c>
      <c r="E548">
        <v>65.703999999999994</v>
      </c>
      <c r="F548">
        <f ca="1">IF(E548="",VLOOKUP(RAND(),$AP$10:$AQ$17,2),E548)</f>
        <v>65.703999999999994</v>
      </c>
      <c r="G548">
        <f t="shared" ca="1" si="77"/>
        <v>11.39705117085863</v>
      </c>
      <c r="I548">
        <v>5.7649999999999997</v>
      </c>
      <c r="J548">
        <v>2</v>
      </c>
      <c r="K548" s="1">
        <f t="shared" si="78"/>
        <v>0.4</v>
      </c>
      <c r="L548">
        <v>42.475999999999999</v>
      </c>
      <c r="M548">
        <v>2.351</v>
      </c>
      <c r="N548" s="1">
        <f t="shared" si="79"/>
        <v>0.24553477621349024</v>
      </c>
      <c r="O548">
        <v>3</v>
      </c>
      <c r="P548" t="s">
        <v>46</v>
      </c>
      <c r="Q548" s="23">
        <f t="shared" si="80"/>
        <v>7.3679098005203816</v>
      </c>
      <c r="R548" s="18">
        <f t="shared" si="81"/>
        <v>0.4677065751912774</v>
      </c>
      <c r="S548" s="18">
        <f t="shared" ca="1" si="82"/>
        <v>1.0919408291769201</v>
      </c>
      <c r="T548" s="18">
        <f t="shared" ca="1" si="83"/>
        <v>0.40764059983293488</v>
      </c>
      <c r="U548" s="18">
        <f t="shared" ca="1" si="84"/>
        <v>6.0065975358342516E-2</v>
      </c>
    </row>
    <row r="549" spans="1:21" x14ac:dyDescent="0.25">
      <c r="A549">
        <v>710</v>
      </c>
      <c r="B549">
        <v>1.9279999999999999</v>
      </c>
      <c r="C549">
        <f ca="1">IF(B549="",VLOOKUP(RAND(),$AI$8:$AJ$23,2),B549)</f>
        <v>1.9279999999999999</v>
      </c>
      <c r="D549" s="1">
        <f t="shared" ca="1" si="76"/>
        <v>0.11273644388398486</v>
      </c>
      <c r="E549">
        <v>65.215000000000003</v>
      </c>
      <c r="F549">
        <f ca="1">IF(E549="",VLOOKUP(RAND(),$AP$10:$AQ$17,2),E549)</f>
        <v>65.215000000000003</v>
      </c>
      <c r="G549">
        <f t="shared" ca="1" si="77"/>
        <v>8.2072741001761909</v>
      </c>
      <c r="I549">
        <v>7.9459999999999997</v>
      </c>
      <c r="J549">
        <v>0</v>
      </c>
      <c r="K549" s="1">
        <f t="shared" si="78"/>
        <v>0</v>
      </c>
      <c r="L549">
        <v>43.055999999999997</v>
      </c>
      <c r="M549">
        <v>2.125</v>
      </c>
      <c r="N549" s="1">
        <f t="shared" si="79"/>
        <v>0.22179029207816769</v>
      </c>
      <c r="O549">
        <v>3</v>
      </c>
      <c r="P549" t="s">
        <v>26</v>
      </c>
      <c r="Q549" s="23">
        <f t="shared" si="80"/>
        <v>5.4185753838409259</v>
      </c>
      <c r="R549" s="18">
        <f t="shared" si="81"/>
        <v>0.31655592914106334</v>
      </c>
      <c r="S549" s="18">
        <f t="shared" ca="1" si="82"/>
        <v>0.33452673596215254</v>
      </c>
      <c r="T549" s="18">
        <f t="shared" ca="1" si="83"/>
        <v>8.4116206277367336E-2</v>
      </c>
      <c r="U549" s="18">
        <f t="shared" ca="1" si="84"/>
        <v>0.23243972286369602</v>
      </c>
    </row>
    <row r="550" spans="1:21" x14ac:dyDescent="0.25">
      <c r="A550">
        <v>999</v>
      </c>
      <c r="B550">
        <v>3.3159999999999998</v>
      </c>
      <c r="C550">
        <f ca="1">IF(B550="",VLOOKUP(RAND(),$AI$8:$AJ$23,2),B550)</f>
        <v>3.3159999999999998</v>
      </c>
      <c r="D550" s="1">
        <f t="shared" ca="1" si="76"/>
        <v>0.20025220680958386</v>
      </c>
      <c r="E550">
        <v>75.489999999999995</v>
      </c>
      <c r="F550">
        <f ca="1">IF(E550="",VLOOKUP(RAND(),$AP$10:$AQ$17,2),E550)</f>
        <v>75.489999999999995</v>
      </c>
      <c r="G550">
        <f t="shared" ca="1" si="77"/>
        <v>13.722959461916014</v>
      </c>
      <c r="I550">
        <v>5.5010000000000003</v>
      </c>
      <c r="J550">
        <v>1</v>
      </c>
      <c r="K550" s="1">
        <f t="shared" si="78"/>
        <v>0.2</v>
      </c>
      <c r="L550">
        <v>43.152000000000001</v>
      </c>
      <c r="M550">
        <v>4.22</v>
      </c>
      <c r="N550" s="1">
        <f t="shared" si="79"/>
        <v>0.4418995587308257</v>
      </c>
      <c r="O550">
        <v>3</v>
      </c>
      <c r="P550" t="s">
        <v>36</v>
      </c>
      <c r="Q550" s="23">
        <f t="shared" si="80"/>
        <v>7.8443919287402286</v>
      </c>
      <c r="R550" s="18">
        <f t="shared" si="81"/>
        <v>0.50465281740378209</v>
      </c>
      <c r="S550" s="18">
        <f t="shared" ca="1" si="82"/>
        <v>0.8421517655404096</v>
      </c>
      <c r="T550" s="18">
        <f t="shared" ca="1" si="83"/>
        <v>0.30094486225190686</v>
      </c>
      <c r="U550" s="18">
        <f t="shared" ca="1" si="84"/>
        <v>0.20370795515187523</v>
      </c>
    </row>
    <row r="551" spans="1:21" x14ac:dyDescent="0.25">
      <c r="A551">
        <v>147</v>
      </c>
      <c r="B551">
        <v>5.66</v>
      </c>
      <c r="C551">
        <f ca="1">IF(B551="",VLOOKUP(RAND(),$AI$8:$AJ$23,2),B551)</f>
        <v>5.66</v>
      </c>
      <c r="D551" s="1">
        <f t="shared" ca="1" si="76"/>
        <v>0.34804539722572514</v>
      </c>
      <c r="E551">
        <v>86.872</v>
      </c>
      <c r="F551">
        <f ca="1">IF(E551="",VLOOKUP(RAND(),$AP$10:$AQ$17,2),E551)</f>
        <v>86.872</v>
      </c>
      <c r="G551">
        <f t="shared" ca="1" si="77"/>
        <v>16.255988023952096</v>
      </c>
      <c r="I551">
        <v>5.3440000000000003</v>
      </c>
      <c r="J551">
        <v>1</v>
      </c>
      <c r="K551" s="1">
        <f t="shared" si="78"/>
        <v>0.2</v>
      </c>
      <c r="L551">
        <v>43.683999999999997</v>
      </c>
      <c r="M551">
        <v>3.65</v>
      </c>
      <c r="N551" s="1">
        <f t="shared" si="79"/>
        <v>0.38201302794704767</v>
      </c>
      <c r="O551">
        <v>3</v>
      </c>
      <c r="P551" t="s">
        <v>21</v>
      </c>
      <c r="Q551" s="23">
        <f t="shared" si="80"/>
        <v>8.174401197604789</v>
      </c>
      <c r="R551" s="18">
        <f t="shared" si="81"/>
        <v>0.5302416100525088</v>
      </c>
      <c r="S551" s="18">
        <f t="shared" ca="1" si="82"/>
        <v>0.93005842517277282</v>
      </c>
      <c r="T551" s="18">
        <f t="shared" ca="1" si="83"/>
        <v>0.33849360738595302</v>
      </c>
      <c r="U551" s="18">
        <f t="shared" ca="1" si="84"/>
        <v>0.19174800266655578</v>
      </c>
    </row>
    <row r="552" spans="1:21" x14ac:dyDescent="0.25">
      <c r="A552">
        <v>265</v>
      </c>
      <c r="B552">
        <v>1.5740000000000001</v>
      </c>
      <c r="C552">
        <f ca="1">IF(B552="",VLOOKUP(RAND(),$AI$8:$AJ$23,2),B552)</f>
        <v>1.5740000000000001</v>
      </c>
      <c r="D552" s="1">
        <f t="shared" ca="1" si="76"/>
        <v>9.0416141235813374E-2</v>
      </c>
      <c r="F552">
        <f ca="1">IF(E552="",VLOOKUP(RAND(),$AP$10:$AQ$17,2),E552)</f>
        <v>80</v>
      </c>
      <c r="G552">
        <f t="shared" ca="1" si="77"/>
        <v>8.7931413497471969</v>
      </c>
      <c r="I552">
        <v>9.0980000000000008</v>
      </c>
      <c r="J552">
        <v>1</v>
      </c>
      <c r="K552" s="1">
        <f t="shared" si="78"/>
        <v>0.2</v>
      </c>
      <c r="L552">
        <v>43.753</v>
      </c>
      <c r="M552">
        <v>9.2859999999999996</v>
      </c>
      <c r="N552" s="1">
        <f t="shared" si="79"/>
        <v>0.97415423408279045</v>
      </c>
      <c r="O552">
        <v>3</v>
      </c>
      <c r="P552" t="s">
        <v>50</v>
      </c>
      <c r="Q552" s="23">
        <f t="shared" si="80"/>
        <v>4.809078918443614</v>
      </c>
      <c r="R552" s="18">
        <f t="shared" si="81"/>
        <v>0.26929580603347725</v>
      </c>
      <c r="S552" s="18">
        <f t="shared" ca="1" si="82"/>
        <v>1.2645703753186037</v>
      </c>
      <c r="T552" s="18">
        <f t="shared" ca="1" si="83"/>
        <v>0.48137816258175026</v>
      </c>
      <c r="U552" s="18">
        <f t="shared" ca="1" si="84"/>
        <v>-0.21208235654827301</v>
      </c>
    </row>
    <row r="553" spans="1:21" x14ac:dyDescent="0.25">
      <c r="A553">
        <v>325</v>
      </c>
      <c r="B553">
        <v>1.9890000000000001</v>
      </c>
      <c r="C553">
        <f ca="1">IF(B553="",VLOOKUP(RAND(),$AI$8:$AJ$23,2),B553)</f>
        <v>1.9890000000000001</v>
      </c>
      <c r="D553" s="1">
        <f t="shared" ca="1" si="76"/>
        <v>0.11658259773013874</v>
      </c>
      <c r="E553">
        <v>67.950999999999993</v>
      </c>
      <c r="F553">
        <f ca="1">IF(E553="",VLOOKUP(RAND(),$AP$10:$AQ$17,2),E553)</f>
        <v>67.950999999999993</v>
      </c>
      <c r="G553">
        <f t="shared" ca="1" si="77"/>
        <v>9.2500680642526536</v>
      </c>
      <c r="I553">
        <v>7.3460000000000001</v>
      </c>
      <c r="J553">
        <v>2</v>
      </c>
      <c r="K553" s="1">
        <f t="shared" si="78"/>
        <v>0.4</v>
      </c>
      <c r="L553">
        <v>44.542999999999999</v>
      </c>
      <c r="M553">
        <v>1.448</v>
      </c>
      <c r="N553" s="1">
        <f t="shared" si="79"/>
        <v>0.15066190376129437</v>
      </c>
      <c r="O553">
        <v>3</v>
      </c>
      <c r="P553" t="s">
        <v>21</v>
      </c>
      <c r="Q553" s="23">
        <f t="shared" si="80"/>
        <v>6.063572011979308</v>
      </c>
      <c r="R553" s="18">
        <f t="shared" si="81"/>
        <v>0.36656872130701496</v>
      </c>
      <c r="S553" s="18">
        <f t="shared" ca="1" si="82"/>
        <v>0.66724450149143322</v>
      </c>
      <c r="T553" s="18">
        <f t="shared" ca="1" si="83"/>
        <v>0.22623438744448443</v>
      </c>
      <c r="U553" s="18">
        <f t="shared" ca="1" si="84"/>
        <v>0.14033433386253052</v>
      </c>
    </row>
    <row r="554" spans="1:21" x14ac:dyDescent="0.25">
      <c r="A554">
        <v>652</v>
      </c>
      <c r="B554">
        <v>6.8559999999999999</v>
      </c>
      <c r="C554">
        <f ca="1">IF(B554="",VLOOKUP(RAND(),$AI$8:$AJ$23,2),B554)</f>
        <v>6.8559999999999999</v>
      </c>
      <c r="D554" s="1">
        <f t="shared" ca="1" si="76"/>
        <v>0.42345523329129892</v>
      </c>
      <c r="E554">
        <v>58.722999999999999</v>
      </c>
      <c r="F554">
        <f ca="1">IF(E554="",VLOOKUP(RAND(),$AP$10:$AQ$17,2),E554)</f>
        <v>58.722999999999999</v>
      </c>
      <c r="G554">
        <f t="shared" ca="1" si="77"/>
        <v>15.340386624869383</v>
      </c>
      <c r="I554">
        <v>3.8279999999999998</v>
      </c>
      <c r="J554">
        <v>4</v>
      </c>
      <c r="K554" s="1">
        <f t="shared" si="78"/>
        <v>0.8</v>
      </c>
      <c r="L554">
        <v>45.005000000000003</v>
      </c>
      <c r="M554">
        <v>4.1760000000000002</v>
      </c>
      <c r="N554" s="1">
        <f t="shared" si="79"/>
        <v>0.43727673881067447</v>
      </c>
      <c r="O554">
        <v>3</v>
      </c>
      <c r="P554" t="s">
        <v>60</v>
      </c>
      <c r="Q554" s="23">
        <f t="shared" si="80"/>
        <v>11.756792058516197</v>
      </c>
      <c r="R554" s="18">
        <f t="shared" si="81"/>
        <v>0.80801882898322119</v>
      </c>
      <c r="S554" s="18">
        <f t="shared" ca="1" si="82"/>
        <v>1.6607319721019733</v>
      </c>
      <c r="T554" s="18">
        <f t="shared" ca="1" si="83"/>
        <v>0.65059595440464735</v>
      </c>
      <c r="U554" s="18">
        <f t="shared" ca="1" si="84"/>
        <v>0.15742287457857385</v>
      </c>
    </row>
    <row r="555" spans="1:21" x14ac:dyDescent="0.25">
      <c r="A555">
        <v>106</v>
      </c>
      <c r="B555">
        <v>12.55</v>
      </c>
      <c r="C555">
        <f ca="1">IF(B555="",VLOOKUP(RAND(),$AI$8:$AJ$23,2),B555)</f>
        <v>12.55</v>
      </c>
      <c r="D555" s="1">
        <f t="shared" ca="1" si="76"/>
        <v>0.7824716267339219</v>
      </c>
      <c r="E555">
        <v>63.518000000000001</v>
      </c>
      <c r="F555">
        <f ca="1">IF(E555="",VLOOKUP(RAND(),$AP$10:$AQ$17,2),E555)</f>
        <v>63.518000000000001</v>
      </c>
      <c r="G555">
        <f t="shared" ca="1" si="77"/>
        <v>16.51963589076723</v>
      </c>
      <c r="I555">
        <v>3.8450000000000002</v>
      </c>
      <c r="J555">
        <v>1</v>
      </c>
      <c r="K555" s="1">
        <f t="shared" si="78"/>
        <v>0.2</v>
      </c>
      <c r="L555">
        <v>45.792999999999999</v>
      </c>
      <c r="M555">
        <v>4.0650000000000004</v>
      </c>
      <c r="N555" s="1">
        <f t="shared" si="79"/>
        <v>0.42561462492120195</v>
      </c>
      <c r="O555">
        <v>3</v>
      </c>
      <c r="P555" t="s">
        <v>38</v>
      </c>
      <c r="Q555" s="23">
        <f t="shared" si="80"/>
        <v>11.909752925877763</v>
      </c>
      <c r="R555" s="18">
        <f t="shared" si="81"/>
        <v>0.81987935620947583</v>
      </c>
      <c r="S555" s="18">
        <f t="shared" ca="1" si="82"/>
        <v>1.4080862516551238</v>
      </c>
      <c r="T555" s="18">
        <f t="shared" ca="1" si="83"/>
        <v>0.54268001486218154</v>
      </c>
      <c r="U555" s="18">
        <f t="shared" ca="1" si="84"/>
        <v>0.27719934134729429</v>
      </c>
    </row>
    <row r="556" spans="1:21" x14ac:dyDescent="0.25">
      <c r="A556">
        <v>928</v>
      </c>
      <c r="B556">
        <v>5.125</v>
      </c>
      <c r="C556">
        <f ca="1">IF(B556="",VLOOKUP(RAND(),$AI$8:$AJ$23,2),B556)</f>
        <v>5.125</v>
      </c>
      <c r="D556" s="1">
        <f t="shared" ca="1" si="76"/>
        <v>0.31431273644388402</v>
      </c>
      <c r="E556">
        <v>63.334000000000003</v>
      </c>
      <c r="F556">
        <f ca="1">IF(E556="",VLOOKUP(RAND(),$AP$10:$AQ$17,2),E556)</f>
        <v>63.334000000000003</v>
      </c>
      <c r="G556">
        <f t="shared" ca="1" si="77"/>
        <v>9.1285673104641116</v>
      </c>
      <c r="I556">
        <v>6.9379999999999997</v>
      </c>
      <c r="J556">
        <v>3</v>
      </c>
      <c r="K556" s="1">
        <f t="shared" si="78"/>
        <v>0.6</v>
      </c>
      <c r="L556">
        <v>46.125</v>
      </c>
      <c r="M556">
        <v>0.85899999999999999</v>
      </c>
      <c r="N556" s="1">
        <f t="shared" si="79"/>
        <v>8.8779155284723674E-2</v>
      </c>
      <c r="O556">
        <v>3</v>
      </c>
      <c r="P556" t="s">
        <v>45</v>
      </c>
      <c r="Q556" s="23">
        <f t="shared" si="80"/>
        <v>6.648169501297204</v>
      </c>
      <c r="R556" s="18">
        <f t="shared" si="81"/>
        <v>0.41189818732047179</v>
      </c>
      <c r="S556" s="18">
        <f t="shared" ca="1" si="82"/>
        <v>1.0030918917286078</v>
      </c>
      <c r="T556" s="18">
        <f t="shared" ca="1" si="83"/>
        <v>0.36968936699540289</v>
      </c>
      <c r="U556" s="18">
        <f t="shared" ca="1" si="84"/>
        <v>4.2208820325068896E-2</v>
      </c>
    </row>
    <row r="557" spans="1:21" x14ac:dyDescent="0.25">
      <c r="A557">
        <v>482</v>
      </c>
      <c r="B557">
        <v>6.9119999999999999</v>
      </c>
      <c r="C557">
        <f ca="1">IF(B557="",VLOOKUP(RAND(),$AI$8:$AJ$23,2),B557)</f>
        <v>6.9119999999999999</v>
      </c>
      <c r="D557" s="1">
        <f t="shared" ca="1" si="76"/>
        <v>0.42698612862547292</v>
      </c>
      <c r="E557">
        <v>80.251000000000005</v>
      </c>
      <c r="F557">
        <f ca="1">IF(E557="",VLOOKUP(RAND(),$AP$10:$AQ$17,2),E557)</f>
        <v>80.251000000000005</v>
      </c>
      <c r="G557">
        <f t="shared" ca="1" si="77"/>
        <v>8.5784072688401931</v>
      </c>
      <c r="I557">
        <v>9.3550000000000004</v>
      </c>
      <c r="J557">
        <v>0</v>
      </c>
      <c r="K557" s="1">
        <f t="shared" si="78"/>
        <v>0</v>
      </c>
      <c r="L557">
        <v>46.36</v>
      </c>
      <c r="M557">
        <v>2.0550000000000002</v>
      </c>
      <c r="N557" s="1">
        <f t="shared" si="79"/>
        <v>0.21443580584156338</v>
      </c>
      <c r="O557">
        <v>3</v>
      </c>
      <c r="P557" t="s">
        <v>36</v>
      </c>
      <c r="Q557" s="23">
        <f t="shared" si="80"/>
        <v>4.9556386958845531</v>
      </c>
      <c r="R557" s="18">
        <f t="shared" si="81"/>
        <v>0.2806599951924153</v>
      </c>
      <c r="S557" s="18">
        <f t="shared" ca="1" si="82"/>
        <v>0.64142193446703633</v>
      </c>
      <c r="T557" s="18">
        <f t="shared" ca="1" si="83"/>
        <v>0.21520444964499438</v>
      </c>
      <c r="U557" s="18">
        <f t="shared" ca="1" si="84"/>
        <v>6.5455545547420918E-2</v>
      </c>
    </row>
    <row r="558" spans="1:21" x14ac:dyDescent="0.25">
      <c r="A558">
        <v>459</v>
      </c>
      <c r="B558">
        <v>5.9880000000000004</v>
      </c>
      <c r="C558">
        <f ca="1">IF(B558="",VLOOKUP(RAND(),$AI$8:$AJ$23,2),B558)</f>
        <v>5.9880000000000004</v>
      </c>
      <c r="D558" s="1">
        <f t="shared" ca="1" si="76"/>
        <v>0.36872635561160155</v>
      </c>
      <c r="E558">
        <v>72.768000000000001</v>
      </c>
      <c r="F558">
        <f ca="1">IF(E558="",VLOOKUP(RAND(),$AP$10:$AQ$17,2),E558)</f>
        <v>72.768000000000001</v>
      </c>
      <c r="G558">
        <f t="shared" ca="1" si="77"/>
        <v>16.250111656989727</v>
      </c>
      <c r="I558">
        <v>4.4779999999999998</v>
      </c>
      <c r="J558">
        <v>2</v>
      </c>
      <c r="K558" s="1">
        <f t="shared" si="78"/>
        <v>0.4</v>
      </c>
      <c r="L558">
        <v>46.661000000000001</v>
      </c>
      <c r="M558">
        <v>3.7240000000000002</v>
      </c>
      <c r="N558" s="1">
        <f t="shared" si="79"/>
        <v>0.38978777054002944</v>
      </c>
      <c r="O558">
        <v>3</v>
      </c>
      <c r="P558" t="s">
        <v>30</v>
      </c>
      <c r="Q558" s="23">
        <f t="shared" si="80"/>
        <v>10.420053595355069</v>
      </c>
      <c r="R558" s="18">
        <f t="shared" si="81"/>
        <v>0.70436863916553472</v>
      </c>
      <c r="S558" s="18">
        <f t="shared" ca="1" si="82"/>
        <v>1.158514126151631</v>
      </c>
      <c r="T558" s="18">
        <f t="shared" ca="1" si="83"/>
        <v>0.43607694096216021</v>
      </c>
      <c r="U558" s="18">
        <f t="shared" ca="1" si="84"/>
        <v>0.26829169820337451</v>
      </c>
    </row>
    <row r="559" spans="1:21" x14ac:dyDescent="0.25">
      <c r="A559">
        <v>92</v>
      </c>
      <c r="B559">
        <v>6.1970000000000001</v>
      </c>
      <c r="C559">
        <f ca="1">IF(B559="",VLOOKUP(RAND(),$AI$8:$AJ$23,2),B559)</f>
        <v>6.1970000000000001</v>
      </c>
      <c r="D559" s="1">
        <f t="shared" ca="1" si="76"/>
        <v>0.38190416141235817</v>
      </c>
      <c r="E559">
        <v>81.841999999999999</v>
      </c>
      <c r="F559">
        <f ca="1">IF(E559="",VLOOKUP(RAND(),$AP$10:$AQ$17,2),E559)</f>
        <v>81.841999999999999</v>
      </c>
      <c r="G559">
        <f t="shared" ca="1" si="77"/>
        <v>9.5755235755235741</v>
      </c>
      <c r="I559">
        <v>8.5470000000000006</v>
      </c>
      <c r="J559">
        <v>0</v>
      </c>
      <c r="K559" s="1">
        <f t="shared" si="78"/>
        <v>0</v>
      </c>
      <c r="L559">
        <v>47.552</v>
      </c>
      <c r="M559">
        <v>5.069</v>
      </c>
      <c r="N559" s="1">
        <f t="shared" si="79"/>
        <v>0.53109897037192677</v>
      </c>
      <c r="O559">
        <v>3</v>
      </c>
      <c r="P559" t="s">
        <v>18</v>
      </c>
      <c r="Q559" s="23">
        <f t="shared" si="80"/>
        <v>5.5635895635895629</v>
      </c>
      <c r="R559" s="18">
        <f t="shared" si="81"/>
        <v>0.3278002732453375</v>
      </c>
      <c r="S559" s="18">
        <f t="shared" ca="1" si="82"/>
        <v>0.91300313178428494</v>
      </c>
      <c r="T559" s="18">
        <f t="shared" ca="1" si="83"/>
        <v>0.33120855222279505</v>
      </c>
      <c r="U559" s="18">
        <f t="shared" ca="1" si="84"/>
        <v>-3.4082789774575462E-3</v>
      </c>
    </row>
    <row r="560" spans="1:21" x14ac:dyDescent="0.25">
      <c r="A560">
        <v>186</v>
      </c>
      <c r="B560">
        <v>7.9489999999999998</v>
      </c>
      <c r="C560">
        <f ca="1">IF(B560="",VLOOKUP(RAND(),$AI$8:$AJ$23,2),B560)</f>
        <v>7.9489999999999998</v>
      </c>
      <c r="D560" s="1">
        <f t="shared" ca="1" si="76"/>
        <v>0.49237074401008829</v>
      </c>
      <c r="E560">
        <v>91.506</v>
      </c>
      <c r="F560">
        <f ca="1">IF(E560="",VLOOKUP(RAND(),$AP$10:$AQ$17,2),E560)</f>
        <v>91.506</v>
      </c>
      <c r="G560">
        <f t="shared" ca="1" si="77"/>
        <v>12.384084449857896</v>
      </c>
      <c r="I560">
        <v>7.3890000000000002</v>
      </c>
      <c r="J560">
        <v>2</v>
      </c>
      <c r="K560" s="1">
        <f t="shared" si="78"/>
        <v>0.4</v>
      </c>
      <c r="L560">
        <v>48.314999999999998</v>
      </c>
      <c r="M560">
        <v>1.534</v>
      </c>
      <c r="N560" s="1">
        <f t="shared" si="79"/>
        <v>0.15969741542340826</v>
      </c>
      <c r="O560">
        <v>3</v>
      </c>
      <c r="P560" t="s">
        <v>18</v>
      </c>
      <c r="Q560" s="23">
        <f t="shared" si="80"/>
        <v>6.5387738530247663</v>
      </c>
      <c r="R560" s="18">
        <f t="shared" si="81"/>
        <v>0.40341569054106979</v>
      </c>
      <c r="S560" s="18">
        <f t="shared" ca="1" si="82"/>
        <v>1.0520681594334964</v>
      </c>
      <c r="T560" s="18">
        <f t="shared" ca="1" si="83"/>
        <v>0.39060925408198538</v>
      </c>
      <c r="U560" s="18">
        <f t="shared" ca="1" si="84"/>
        <v>1.2806436459084414E-2</v>
      </c>
    </row>
    <row r="561" spans="1:21" x14ac:dyDescent="0.25">
      <c r="A561">
        <v>273</v>
      </c>
      <c r="B561">
        <v>4.444</v>
      </c>
      <c r="C561">
        <f ca="1">IF(B561="",VLOOKUP(RAND(),$AI$8:$AJ$23,2),B561)</f>
        <v>4.444</v>
      </c>
      <c r="D561" s="1">
        <f t="shared" ca="1" si="76"/>
        <v>0.27137452711223203</v>
      </c>
      <c r="E561">
        <v>64.700999999999993</v>
      </c>
      <c r="F561">
        <f ca="1">IF(E561="",VLOOKUP(RAND(),$AP$10:$AQ$17,2),E561)</f>
        <v>64.700999999999993</v>
      </c>
      <c r="G561">
        <f t="shared" ca="1" si="77"/>
        <v>13.804352464262852</v>
      </c>
      <c r="I561">
        <v>4.6870000000000003</v>
      </c>
      <c r="J561">
        <v>3</v>
      </c>
      <c r="K561" s="1">
        <f t="shared" si="78"/>
        <v>0.6</v>
      </c>
      <c r="L561">
        <v>51.512999999999998</v>
      </c>
      <c r="M561">
        <v>4.1959999999999997</v>
      </c>
      <c r="N561" s="1">
        <f t="shared" si="79"/>
        <v>0.43937802059256137</v>
      </c>
      <c r="O561">
        <v>3</v>
      </c>
      <c r="P561" t="s">
        <v>59</v>
      </c>
      <c r="Q561" s="23">
        <f t="shared" si="80"/>
        <v>10.990612331982078</v>
      </c>
      <c r="R561" s="18">
        <f t="shared" si="81"/>
        <v>0.74860954565795179</v>
      </c>
      <c r="S561" s="18">
        <f t="shared" ca="1" si="82"/>
        <v>1.3107525477047934</v>
      </c>
      <c r="T561" s="18">
        <f t="shared" ca="1" si="83"/>
        <v>0.50110457043205159</v>
      </c>
      <c r="U561" s="18">
        <f t="shared" ca="1" si="84"/>
        <v>0.2475049752259002</v>
      </c>
    </row>
    <row r="562" spans="1:21" x14ac:dyDescent="0.25">
      <c r="A562">
        <v>369</v>
      </c>
      <c r="B562">
        <v>1.417</v>
      </c>
      <c r="C562">
        <f ca="1">IF(B562="",VLOOKUP(RAND(),$AI$8:$AJ$23,2),B562)</f>
        <v>1.417</v>
      </c>
      <c r="D562" s="1">
        <f t="shared" ca="1" si="76"/>
        <v>8.0517023959646924E-2</v>
      </c>
      <c r="E562">
        <v>80.555000000000007</v>
      </c>
      <c r="F562">
        <f ca="1">IF(E562="",VLOOKUP(RAND(),$AP$10:$AQ$17,2),E562)</f>
        <v>80.555000000000007</v>
      </c>
      <c r="G562">
        <f t="shared" ca="1" si="77"/>
        <v>10.028009460973486</v>
      </c>
      <c r="I562">
        <v>8.0329999999999995</v>
      </c>
      <c r="J562">
        <v>2</v>
      </c>
      <c r="K562" s="1">
        <f t="shared" si="78"/>
        <v>0.4</v>
      </c>
      <c r="L562">
        <v>52.698</v>
      </c>
      <c r="M562">
        <v>8.0359999999999996</v>
      </c>
      <c r="N562" s="1">
        <f t="shared" si="79"/>
        <v>0.84282412271485607</v>
      </c>
      <c r="O562">
        <v>3</v>
      </c>
      <c r="P562" t="s">
        <v>29</v>
      </c>
      <c r="Q562" s="23">
        <f t="shared" si="80"/>
        <v>6.560189219469688</v>
      </c>
      <c r="R562" s="18">
        <f t="shared" si="81"/>
        <v>0.40507622987483166</v>
      </c>
      <c r="S562" s="18">
        <f t="shared" ca="1" si="82"/>
        <v>1.3233411466745031</v>
      </c>
      <c r="T562" s="18">
        <f t="shared" ca="1" si="83"/>
        <v>0.50648170677513615</v>
      </c>
      <c r="U562" s="18">
        <f t="shared" ca="1" si="84"/>
        <v>-0.10140547690030449</v>
      </c>
    </row>
    <row r="563" spans="1:21" x14ac:dyDescent="0.25">
      <c r="A563">
        <v>149</v>
      </c>
      <c r="B563">
        <v>9.984</v>
      </c>
      <c r="C563">
        <f ca="1">IF(B563="",VLOOKUP(RAND(),$AI$8:$AJ$23,2),B563)</f>
        <v>9.984</v>
      </c>
      <c r="D563" s="1">
        <f t="shared" ca="1" si="76"/>
        <v>0.62068095838587645</v>
      </c>
      <c r="E563">
        <v>79.402000000000001</v>
      </c>
      <c r="F563">
        <f ca="1">IF(E563="",VLOOKUP(RAND(),$AP$10:$AQ$17,2),E563)</f>
        <v>79.402000000000001</v>
      </c>
      <c r="G563">
        <f t="shared" ca="1" si="77"/>
        <v>13.645299879704417</v>
      </c>
      <c r="I563">
        <v>5.819</v>
      </c>
      <c r="J563">
        <v>3</v>
      </c>
      <c r="K563" s="1">
        <f t="shared" si="78"/>
        <v>0.6</v>
      </c>
      <c r="L563">
        <v>52.944000000000003</v>
      </c>
      <c r="M563">
        <v>1.282</v>
      </c>
      <c r="N563" s="1">
        <f t="shared" si="79"/>
        <v>0.1332212649716327</v>
      </c>
      <c r="O563">
        <v>3</v>
      </c>
      <c r="P563" t="s">
        <v>18</v>
      </c>
      <c r="Q563" s="23">
        <f t="shared" si="80"/>
        <v>9.0984705275820588</v>
      </c>
      <c r="R563" s="18">
        <f t="shared" si="81"/>
        <v>0.60189359291708899</v>
      </c>
      <c r="S563" s="18">
        <f t="shared" ca="1" si="82"/>
        <v>1.3539022233575091</v>
      </c>
      <c r="T563" s="18">
        <f t="shared" ca="1" si="83"/>
        <v>0.51953566746698077</v>
      </c>
      <c r="U563" s="18">
        <f t="shared" ca="1" si="84"/>
        <v>8.2357925450108227E-2</v>
      </c>
    </row>
    <row r="564" spans="1:21" x14ac:dyDescent="0.25">
      <c r="A564">
        <v>70</v>
      </c>
      <c r="B564">
        <v>9.9380000000000006</v>
      </c>
      <c r="C564">
        <f ca="1">IF(B564="",VLOOKUP(RAND(),$AI$8:$AJ$23,2),B564)</f>
        <v>9.9380000000000006</v>
      </c>
      <c r="D564" s="1">
        <f t="shared" ca="1" si="76"/>
        <v>0.61778058007566206</v>
      </c>
      <c r="E564">
        <v>78.164000000000001</v>
      </c>
      <c r="F564">
        <f ca="1">IF(E564="",VLOOKUP(RAND(),$AP$10:$AQ$17,2),E564)</f>
        <v>78.164000000000001</v>
      </c>
      <c r="G564">
        <f t="shared" ca="1" si="77"/>
        <v>13.817217606505215</v>
      </c>
      <c r="I564">
        <v>5.657</v>
      </c>
      <c r="J564">
        <v>1</v>
      </c>
      <c r="K564" s="1">
        <f t="shared" si="78"/>
        <v>0.2</v>
      </c>
      <c r="L564">
        <v>53.264000000000003</v>
      </c>
      <c r="M564">
        <v>4.1820000000000004</v>
      </c>
      <c r="N564" s="1">
        <f t="shared" si="79"/>
        <v>0.43790712334524057</v>
      </c>
      <c r="O564">
        <v>3</v>
      </c>
      <c r="P564" t="s">
        <v>41</v>
      </c>
      <c r="Q564" s="23">
        <f t="shared" si="80"/>
        <v>9.415591302810677</v>
      </c>
      <c r="R564" s="18">
        <f t="shared" si="81"/>
        <v>0.62648301669251305</v>
      </c>
      <c r="S564" s="18">
        <f t="shared" ca="1" si="82"/>
        <v>1.2556877034209026</v>
      </c>
      <c r="T564" s="18">
        <f t="shared" ca="1" si="83"/>
        <v>0.4775839883452247</v>
      </c>
      <c r="U564" s="18">
        <f t="shared" ca="1" si="84"/>
        <v>0.14889902834728835</v>
      </c>
    </row>
    <row r="565" spans="1:21" x14ac:dyDescent="0.25">
      <c r="A565">
        <v>721</v>
      </c>
      <c r="B565">
        <v>8.2810000000000006</v>
      </c>
      <c r="C565">
        <f ca="1">IF(B565="",VLOOKUP(RAND(),$AI$8:$AJ$23,2),B565)</f>
        <v>8.2810000000000006</v>
      </c>
      <c r="D565" s="1">
        <f t="shared" ca="1" si="76"/>
        <v>0.51330390920554858</v>
      </c>
      <c r="E565">
        <v>77.932000000000002</v>
      </c>
      <c r="F565">
        <f ca="1">IF(E565="",VLOOKUP(RAND(),$AP$10:$AQ$17,2),E565)</f>
        <v>77.932000000000002</v>
      </c>
      <c r="G565">
        <f t="shared" ca="1" si="77"/>
        <v>10.473323478027147</v>
      </c>
      <c r="I565">
        <v>7.4409999999999998</v>
      </c>
      <c r="J565">
        <v>1</v>
      </c>
      <c r="K565" s="1">
        <f t="shared" si="78"/>
        <v>0.2</v>
      </c>
      <c r="L565">
        <v>53.725999999999999</v>
      </c>
      <c r="M565">
        <v>4.6289999999999996</v>
      </c>
      <c r="N565" s="1">
        <f t="shared" si="79"/>
        <v>0.48487077117041383</v>
      </c>
      <c r="O565">
        <v>3</v>
      </c>
      <c r="P565" t="s">
        <v>60</v>
      </c>
      <c r="Q565" s="23">
        <f t="shared" si="80"/>
        <v>7.2202660932670337</v>
      </c>
      <c r="R565" s="18">
        <f t="shared" si="81"/>
        <v>0.45625833852873154</v>
      </c>
      <c r="S565" s="18">
        <f t="shared" ca="1" si="82"/>
        <v>1.1981746803759625</v>
      </c>
      <c r="T565" s="18">
        <f t="shared" ca="1" si="83"/>
        <v>0.45301768297957373</v>
      </c>
      <c r="U565" s="18">
        <f t="shared" ca="1" si="84"/>
        <v>3.2406555491578115E-3</v>
      </c>
    </row>
    <row r="566" spans="1:21" x14ac:dyDescent="0.25">
      <c r="A566">
        <v>598</v>
      </c>
      <c r="B566">
        <v>9.3800000000000008</v>
      </c>
      <c r="C566">
        <f ca="1">IF(B566="",VLOOKUP(RAND(),$AI$8:$AJ$23,2),B566)</f>
        <v>9.3800000000000008</v>
      </c>
      <c r="D566" s="1">
        <f t="shared" ca="1" si="76"/>
        <v>0.58259773013871374</v>
      </c>
      <c r="E566">
        <v>81.528000000000006</v>
      </c>
      <c r="F566">
        <f ca="1">IF(E566="",VLOOKUP(RAND(),$AP$10:$AQ$17,2),E566)</f>
        <v>81.528000000000006</v>
      </c>
      <c r="G566">
        <f t="shared" ca="1" si="77"/>
        <v>11.434502103786818</v>
      </c>
      <c r="I566">
        <v>7.13</v>
      </c>
      <c r="J566">
        <v>2</v>
      </c>
      <c r="K566" s="1">
        <f t="shared" si="78"/>
        <v>0.4</v>
      </c>
      <c r="L566">
        <v>54.124000000000002</v>
      </c>
      <c r="M566">
        <v>0.14299999999999999</v>
      </c>
      <c r="N566" s="1">
        <f t="shared" si="79"/>
        <v>1.3553267493170831E-2</v>
      </c>
      <c r="O566">
        <v>3</v>
      </c>
      <c r="P566" t="s">
        <v>55</v>
      </c>
      <c r="Q566" s="23">
        <f t="shared" si="80"/>
        <v>7.5910238429172514</v>
      </c>
      <c r="R566" s="18">
        <f t="shared" si="81"/>
        <v>0.48500675281221517</v>
      </c>
      <c r="S566" s="18">
        <f t="shared" ca="1" si="82"/>
        <v>0.99615099763188453</v>
      </c>
      <c r="T566" s="18">
        <f t="shared" ca="1" si="83"/>
        <v>0.36672461023487729</v>
      </c>
      <c r="U566" s="18">
        <f t="shared" ca="1" si="84"/>
        <v>0.11828214257733788</v>
      </c>
    </row>
    <row r="567" spans="1:21" x14ac:dyDescent="0.25">
      <c r="A567">
        <v>515</v>
      </c>
      <c r="B567">
        <v>9.968</v>
      </c>
      <c r="C567">
        <f ca="1">IF(B567="",VLOOKUP(RAND(),$AI$8:$AJ$23,2),B567)</f>
        <v>9.968</v>
      </c>
      <c r="D567" s="1">
        <f t="shared" ca="1" si="76"/>
        <v>0.61967213114754094</v>
      </c>
      <c r="E567">
        <v>91.766000000000005</v>
      </c>
      <c r="F567">
        <f ca="1">IF(E567="",VLOOKUP(RAND(),$AP$10:$AQ$17,2),E567)</f>
        <v>91.766000000000005</v>
      </c>
      <c r="G567">
        <f t="shared" ca="1" si="77"/>
        <v>14.229492944642582</v>
      </c>
      <c r="I567">
        <v>6.4489999999999998</v>
      </c>
      <c r="J567">
        <v>2</v>
      </c>
      <c r="K567" s="1">
        <f t="shared" si="78"/>
        <v>0.4</v>
      </c>
      <c r="L567">
        <v>54.353000000000002</v>
      </c>
      <c r="M567">
        <v>5.92</v>
      </c>
      <c r="N567" s="1">
        <f t="shared" si="79"/>
        <v>0.62050851019121656</v>
      </c>
      <c r="O567">
        <v>3</v>
      </c>
      <c r="P567" t="s">
        <v>60</v>
      </c>
      <c r="Q567" s="23">
        <f t="shared" si="80"/>
        <v>8.4281283919987597</v>
      </c>
      <c r="R567" s="18">
        <f t="shared" si="81"/>
        <v>0.54991551978549602</v>
      </c>
      <c r="S567" s="18">
        <f t="shared" ca="1" si="82"/>
        <v>1.6401806413387576</v>
      </c>
      <c r="T567" s="18">
        <f t="shared" ca="1" si="83"/>
        <v>0.64181759012348005</v>
      </c>
      <c r="U567" s="18">
        <f t="shared" ca="1" si="84"/>
        <v>-9.1902070337984032E-2</v>
      </c>
    </row>
    <row r="568" spans="1:21" x14ac:dyDescent="0.25">
      <c r="A568">
        <v>976</v>
      </c>
      <c r="B568">
        <v>5.45</v>
      </c>
      <c r="C568">
        <f ca="1">IF(B568="",VLOOKUP(RAND(),$AI$8:$AJ$23,2),B568)</f>
        <v>5.45</v>
      </c>
      <c r="D568" s="1">
        <f t="shared" ca="1" si="76"/>
        <v>0.33480453972257257</v>
      </c>
      <c r="E568">
        <v>59.843000000000004</v>
      </c>
      <c r="F568">
        <f ca="1">IF(E568="",VLOOKUP(RAND(),$AP$10:$AQ$17,2),E568)</f>
        <v>59.843000000000004</v>
      </c>
      <c r="G568">
        <f t="shared" ca="1" si="77"/>
        <v>8.0912655489453762</v>
      </c>
      <c r="I568">
        <v>7.3959999999999999</v>
      </c>
      <c r="J568">
        <v>2</v>
      </c>
      <c r="K568" s="1">
        <f t="shared" si="78"/>
        <v>0.4</v>
      </c>
      <c r="L568">
        <v>55.161999999999999</v>
      </c>
      <c r="M568">
        <v>2.746</v>
      </c>
      <c r="N568" s="1">
        <f t="shared" si="79"/>
        <v>0.2870350914057575</v>
      </c>
      <c r="O568">
        <v>3</v>
      </c>
      <c r="P568" t="s">
        <v>38</v>
      </c>
      <c r="Q568" s="23">
        <f t="shared" si="80"/>
        <v>7.4583558680367767</v>
      </c>
      <c r="R568" s="18">
        <f t="shared" si="81"/>
        <v>0.47471972871733675</v>
      </c>
      <c r="S568" s="18">
        <f t="shared" ca="1" si="82"/>
        <v>1.02183963112833</v>
      </c>
      <c r="T568" s="18">
        <f t="shared" ca="1" si="83"/>
        <v>0.37769733921848253</v>
      </c>
      <c r="U568" s="18">
        <f t="shared" ca="1" si="84"/>
        <v>9.7022389498854222E-2</v>
      </c>
    </row>
    <row r="569" spans="1:21" x14ac:dyDescent="0.25">
      <c r="A569">
        <v>602</v>
      </c>
      <c r="B569">
        <v>8.5470000000000006</v>
      </c>
      <c r="C569">
        <f ca="1">IF(B569="",VLOOKUP(RAND(),$AI$8:$AJ$23,2),B569)</f>
        <v>8.5470000000000006</v>
      </c>
      <c r="D569" s="1">
        <f t="shared" ca="1" si="76"/>
        <v>0.53007566204287515</v>
      </c>
      <c r="E569">
        <v>78.814999999999998</v>
      </c>
      <c r="F569">
        <f ca="1">IF(E569="",VLOOKUP(RAND(),$AP$10:$AQ$17,2),E569)</f>
        <v>78.814999999999998</v>
      </c>
      <c r="G569">
        <f t="shared" ca="1" si="77"/>
        <v>13.372073294876145</v>
      </c>
      <c r="I569">
        <v>5.8940000000000001</v>
      </c>
      <c r="J569">
        <v>3</v>
      </c>
      <c r="K569" s="1">
        <f t="shared" si="78"/>
        <v>0.6</v>
      </c>
      <c r="L569">
        <v>56.01</v>
      </c>
      <c r="M569">
        <v>2.7469999999999999</v>
      </c>
      <c r="N569" s="1">
        <f t="shared" si="79"/>
        <v>0.28714015549485183</v>
      </c>
      <c r="O569">
        <v>3</v>
      </c>
      <c r="P569" t="s">
        <v>21</v>
      </c>
      <c r="Q569" s="23">
        <f t="shared" si="80"/>
        <v>9.5028842891075662</v>
      </c>
      <c r="R569" s="18">
        <f t="shared" si="81"/>
        <v>0.63325168150524591</v>
      </c>
      <c r="S569" s="18">
        <f t="shared" ca="1" si="82"/>
        <v>1.417215817537727</v>
      </c>
      <c r="T569" s="18">
        <f t="shared" ca="1" si="83"/>
        <v>0.54657964822265726</v>
      </c>
      <c r="U569" s="18">
        <f t="shared" ca="1" si="84"/>
        <v>8.6672033282588656E-2</v>
      </c>
    </row>
    <row r="570" spans="1:21" x14ac:dyDescent="0.25">
      <c r="A570">
        <v>606</v>
      </c>
      <c r="B570">
        <v>5.6</v>
      </c>
      <c r="C570">
        <f ca="1">IF(B570="",VLOOKUP(RAND(),$AI$8:$AJ$23,2),B570)</f>
        <v>5.6</v>
      </c>
      <c r="D570" s="1">
        <f t="shared" ca="1" si="76"/>
        <v>0.34426229508196721</v>
      </c>
      <c r="E570">
        <v>79.924000000000007</v>
      </c>
      <c r="F570">
        <f ca="1">IF(E570="",VLOOKUP(RAND(),$AP$10:$AQ$17,2),E570)</f>
        <v>79.924000000000007</v>
      </c>
      <c r="G570">
        <f t="shared" ca="1" si="77"/>
        <v>11.979016786570744</v>
      </c>
      <c r="I570">
        <v>6.6719999999999997</v>
      </c>
      <c r="J570">
        <v>3</v>
      </c>
      <c r="K570" s="1">
        <f t="shared" si="78"/>
        <v>0.6</v>
      </c>
      <c r="L570">
        <v>56.606999999999999</v>
      </c>
      <c r="M570">
        <v>7.532</v>
      </c>
      <c r="N570" s="1">
        <f t="shared" si="79"/>
        <v>0.78987182181130478</v>
      </c>
      <c r="O570">
        <v>3</v>
      </c>
      <c r="P570" t="s">
        <v>60</v>
      </c>
      <c r="Q570" s="23">
        <f t="shared" si="80"/>
        <v>8.4842625899280577</v>
      </c>
      <c r="R570" s="18">
        <f t="shared" si="81"/>
        <v>0.55426814405043723</v>
      </c>
      <c r="S570" s="18">
        <f t="shared" ca="1" si="82"/>
        <v>1.7341341168932718</v>
      </c>
      <c r="T570" s="18">
        <f t="shared" ca="1" si="83"/>
        <v>0.68194919247088059</v>
      </c>
      <c r="U570" s="18">
        <f t="shared" ca="1" si="84"/>
        <v>-0.12768104842044337</v>
      </c>
    </row>
    <row r="571" spans="1:21" x14ac:dyDescent="0.25">
      <c r="A571">
        <v>777</v>
      </c>
      <c r="B571">
        <v>5.3760000000000003</v>
      </c>
      <c r="C571">
        <f ca="1">IF(B571="",VLOOKUP(RAND(),$AI$8:$AJ$23,2),B571)</f>
        <v>5.3760000000000003</v>
      </c>
      <c r="D571" s="1">
        <f t="shared" ca="1" si="76"/>
        <v>0.33013871374527115</v>
      </c>
      <c r="E571">
        <v>74.838999999999999</v>
      </c>
      <c r="F571">
        <f ca="1">IF(E571="",VLOOKUP(RAND(),$AP$10:$AQ$17,2),E571)</f>
        <v>74.838999999999999</v>
      </c>
      <c r="G571">
        <f t="shared" ca="1" si="77"/>
        <v>9.3548749999999998</v>
      </c>
      <c r="I571">
        <v>8</v>
      </c>
      <c r="J571">
        <v>3</v>
      </c>
      <c r="K571" s="1">
        <f t="shared" si="78"/>
        <v>0.6</v>
      </c>
      <c r="L571">
        <v>56.698</v>
      </c>
      <c r="M571">
        <v>1.075</v>
      </c>
      <c r="N571" s="1">
        <f t="shared" si="79"/>
        <v>0.11147299852910274</v>
      </c>
      <c r="O571">
        <v>3</v>
      </c>
      <c r="P571" t="s">
        <v>21</v>
      </c>
      <c r="Q571" s="23">
        <f t="shared" si="80"/>
        <v>7.08725</v>
      </c>
      <c r="R571" s="18">
        <f t="shared" si="81"/>
        <v>0.44594432146713581</v>
      </c>
      <c r="S571" s="18">
        <f t="shared" ca="1" si="82"/>
        <v>1.0416117122743738</v>
      </c>
      <c r="T571" s="18">
        <f t="shared" ca="1" si="83"/>
        <v>0.38614285220722944</v>
      </c>
      <c r="U571" s="18">
        <f t="shared" ca="1" si="84"/>
        <v>5.980146925990637E-2</v>
      </c>
    </row>
    <row r="572" spans="1:21" x14ac:dyDescent="0.25">
      <c r="A572">
        <v>983</v>
      </c>
      <c r="B572">
        <v>4.758</v>
      </c>
      <c r="C572">
        <f ca="1">IF(B572="",VLOOKUP(RAND(),$AI$8:$AJ$23,2),B572)</f>
        <v>4.758</v>
      </c>
      <c r="D572" s="1">
        <f t="shared" ca="1" si="76"/>
        <v>0.29117276166456496</v>
      </c>
      <c r="E572">
        <v>81.822000000000003</v>
      </c>
      <c r="F572">
        <f ca="1">IF(E572="",VLOOKUP(RAND(),$AP$10:$AQ$17,2),E572)</f>
        <v>81.822000000000003</v>
      </c>
      <c r="G572">
        <f t="shared" ca="1" si="77"/>
        <v>10.508862060107887</v>
      </c>
      <c r="I572">
        <v>7.7859999999999996</v>
      </c>
      <c r="J572">
        <v>3</v>
      </c>
      <c r="K572" s="1">
        <f t="shared" si="78"/>
        <v>0.6</v>
      </c>
      <c r="L572">
        <v>57.381</v>
      </c>
      <c r="M572">
        <v>1.8029999999999999</v>
      </c>
      <c r="N572" s="1">
        <f t="shared" si="79"/>
        <v>0.18795965538978776</v>
      </c>
      <c r="O572">
        <v>3</v>
      </c>
      <c r="P572" t="s">
        <v>21</v>
      </c>
      <c r="Q572" s="23">
        <f t="shared" si="80"/>
        <v>7.3697662471101983</v>
      </c>
      <c r="R572" s="18">
        <f t="shared" si="81"/>
        <v>0.46785052335071459</v>
      </c>
      <c r="S572" s="18">
        <f t="shared" ca="1" si="82"/>
        <v>1.0791324170543528</v>
      </c>
      <c r="T572" s="18">
        <f t="shared" ca="1" si="83"/>
        <v>0.40216957176323614</v>
      </c>
      <c r="U572" s="18">
        <f t="shared" ca="1" si="84"/>
        <v>6.5680951587478442E-2</v>
      </c>
    </row>
    <row r="573" spans="1:21" x14ac:dyDescent="0.25">
      <c r="A573">
        <v>16</v>
      </c>
      <c r="B573">
        <v>3.9860000000000002</v>
      </c>
      <c r="C573">
        <f ca="1">IF(B573="",VLOOKUP(RAND(),$AI$8:$AJ$23,2),B573)</f>
        <v>3.9860000000000002</v>
      </c>
      <c r="D573" s="1">
        <f t="shared" ca="1" si="76"/>
        <v>0.24249684741488023</v>
      </c>
      <c r="E573">
        <v>70.084000000000003</v>
      </c>
      <c r="F573">
        <f ca="1">IF(E573="",VLOOKUP(RAND(),$AP$10:$AQ$17,2),E573)</f>
        <v>70.084000000000003</v>
      </c>
      <c r="G573">
        <f t="shared" ca="1" si="77"/>
        <v>5.8834788448623234</v>
      </c>
      <c r="I573">
        <v>11.912000000000001</v>
      </c>
      <c r="J573">
        <v>0</v>
      </c>
      <c r="K573" s="1">
        <f t="shared" si="78"/>
        <v>0</v>
      </c>
      <c r="L573">
        <v>57.42</v>
      </c>
      <c r="M573">
        <v>1.7909999999999999</v>
      </c>
      <c r="N573" s="1">
        <f t="shared" si="79"/>
        <v>0.18669888632065557</v>
      </c>
      <c r="O573">
        <v>3</v>
      </c>
      <c r="P573" t="s">
        <v>62</v>
      </c>
      <c r="Q573" s="23">
        <f t="shared" si="80"/>
        <v>4.8203492276695767</v>
      </c>
      <c r="R573" s="18">
        <f t="shared" si="81"/>
        <v>0.27016970150575426</v>
      </c>
      <c r="S573" s="18">
        <f t="shared" ca="1" si="82"/>
        <v>0.42919573373553577</v>
      </c>
      <c r="T573" s="18">
        <f t="shared" ca="1" si="83"/>
        <v>0.12455343918275318</v>
      </c>
      <c r="U573" s="18">
        <f t="shared" ca="1" si="84"/>
        <v>0.14561626232300107</v>
      </c>
    </row>
    <row r="574" spans="1:21" x14ac:dyDescent="0.25">
      <c r="A574">
        <v>683</v>
      </c>
      <c r="B574">
        <v>5.234</v>
      </c>
      <c r="C574">
        <f ca="1">IF(B574="",VLOOKUP(RAND(),$AI$8:$AJ$23,2),B574)</f>
        <v>5.234</v>
      </c>
      <c r="D574" s="1">
        <f t="shared" ca="1" si="76"/>
        <v>0.32118537200504416</v>
      </c>
      <c r="E574">
        <v>72.132999999999996</v>
      </c>
      <c r="F574">
        <f ca="1">IF(E574="",VLOOKUP(RAND(),$AP$10:$AQ$17,2),E574)</f>
        <v>72.132999999999996</v>
      </c>
      <c r="G574">
        <f t="shared" ca="1" si="77"/>
        <v>13.362912189699889</v>
      </c>
      <c r="I574">
        <v>5.3979999999999997</v>
      </c>
      <c r="J574">
        <v>5</v>
      </c>
      <c r="K574" s="1">
        <f t="shared" si="78"/>
        <v>1</v>
      </c>
      <c r="L574">
        <v>57.853999999999999</v>
      </c>
      <c r="M574">
        <v>0.749</v>
      </c>
      <c r="N574" s="1">
        <f t="shared" si="79"/>
        <v>7.7222105484345438E-2</v>
      </c>
      <c r="O574">
        <v>3</v>
      </c>
      <c r="P574" t="s">
        <v>41</v>
      </c>
      <c r="Q574" s="23">
        <f t="shared" si="80"/>
        <v>10.717673212300852</v>
      </c>
      <c r="R574" s="18">
        <f t="shared" si="81"/>
        <v>0.72744595057688377</v>
      </c>
      <c r="S574" s="18">
        <f t="shared" ca="1" si="82"/>
        <v>1.3984074774893895</v>
      </c>
      <c r="T574" s="18">
        <f t="shared" ca="1" si="83"/>
        <v>0.53854579083548049</v>
      </c>
      <c r="U574" s="18">
        <f t="shared" ca="1" si="84"/>
        <v>0.18890015974140328</v>
      </c>
    </row>
    <row r="575" spans="1:21" x14ac:dyDescent="0.25">
      <c r="A575">
        <v>973</v>
      </c>
      <c r="B575">
        <v>3.5910000000000002</v>
      </c>
      <c r="C575">
        <f ca="1">IF(B575="",VLOOKUP(RAND(),$AI$8:$AJ$23,2),B575)</f>
        <v>3.5910000000000002</v>
      </c>
      <c r="D575" s="1">
        <f t="shared" ca="1" si="76"/>
        <v>0.21759142496847417</v>
      </c>
      <c r="E575">
        <v>69.28</v>
      </c>
      <c r="F575">
        <f ca="1">IF(E575="",VLOOKUP(RAND(),$AP$10:$AQ$17,2),E575)</f>
        <v>69.28</v>
      </c>
      <c r="G575">
        <f t="shared" ca="1" si="77"/>
        <v>10.794640074789655</v>
      </c>
      <c r="I575">
        <v>6.4180000000000001</v>
      </c>
      <c r="J575">
        <v>4</v>
      </c>
      <c r="K575" s="1">
        <f t="shared" si="78"/>
        <v>0.8</v>
      </c>
      <c r="L575">
        <v>58.405999999999999</v>
      </c>
      <c r="M575">
        <v>1.012</v>
      </c>
      <c r="N575" s="1">
        <f t="shared" si="79"/>
        <v>0.10485396091615885</v>
      </c>
      <c r="O575">
        <v>3</v>
      </c>
      <c r="P575" t="s">
        <v>18</v>
      </c>
      <c r="Q575" s="23">
        <f t="shared" si="80"/>
        <v>9.1003427859146147</v>
      </c>
      <c r="R575" s="18">
        <f t="shared" si="81"/>
        <v>0.60203876711301829</v>
      </c>
      <c r="S575" s="18">
        <f t="shared" ca="1" si="82"/>
        <v>1.1224453858846331</v>
      </c>
      <c r="T575" s="18">
        <f t="shared" ca="1" si="83"/>
        <v>0.42067041839315783</v>
      </c>
      <c r="U575" s="18">
        <f t="shared" ca="1" si="84"/>
        <v>0.18136834871986046</v>
      </c>
    </row>
    <row r="576" spans="1:21" x14ac:dyDescent="0.25">
      <c r="A576">
        <v>75</v>
      </c>
      <c r="B576">
        <v>8.5830000000000002</v>
      </c>
      <c r="C576">
        <f ca="1">IF(B576="",VLOOKUP(RAND(),$AI$8:$AJ$23,2),B576)</f>
        <v>8.5830000000000002</v>
      </c>
      <c r="D576" s="1">
        <f t="shared" ca="1" si="76"/>
        <v>0.53234552332912988</v>
      </c>
      <c r="E576">
        <v>92.311999999999998</v>
      </c>
      <c r="F576">
        <f ca="1">IF(E576="",VLOOKUP(RAND(),$AP$10:$AQ$17,2),E576)</f>
        <v>92.311999999999998</v>
      </c>
      <c r="G576">
        <f t="shared" ca="1" si="77"/>
        <v>14.136600306278712</v>
      </c>
      <c r="I576">
        <v>6.53</v>
      </c>
      <c r="J576">
        <v>2</v>
      </c>
      <c r="K576" s="1">
        <f t="shared" si="78"/>
        <v>0.4</v>
      </c>
      <c r="L576">
        <v>58.414999999999999</v>
      </c>
      <c r="M576">
        <v>6.141</v>
      </c>
      <c r="N576" s="1">
        <f t="shared" si="79"/>
        <v>0.64372767388106733</v>
      </c>
      <c r="O576">
        <v>3</v>
      </c>
      <c r="P576" t="s">
        <v>38</v>
      </c>
      <c r="Q576" s="23">
        <f t="shared" si="80"/>
        <v>8.9456355283307811</v>
      </c>
      <c r="R576" s="18">
        <f t="shared" si="81"/>
        <v>0.59004282545602627</v>
      </c>
      <c r="S576" s="18">
        <f t="shared" ca="1" si="82"/>
        <v>1.5760731972101973</v>
      </c>
      <c r="T576" s="18">
        <f t="shared" ca="1" si="83"/>
        <v>0.61443452164100743</v>
      </c>
      <c r="U576" s="18">
        <f t="shared" ca="1" si="84"/>
        <v>-2.439169618498116E-2</v>
      </c>
    </row>
    <row r="577" spans="1:21" x14ac:dyDescent="0.25">
      <c r="A577">
        <v>943</v>
      </c>
      <c r="B577">
        <v>8.35</v>
      </c>
      <c r="C577">
        <f ca="1">IF(B577="",VLOOKUP(RAND(),$AI$8:$AJ$23,2),B577)</f>
        <v>8.35</v>
      </c>
      <c r="D577" s="1">
        <f t="shared" ca="1" si="76"/>
        <v>0.51765447667087006</v>
      </c>
      <c r="E577">
        <v>58.158999999999999</v>
      </c>
      <c r="F577">
        <f ca="1">IF(E577="",VLOOKUP(RAND(),$AP$10:$AQ$17,2),E577)</f>
        <v>58.158999999999999</v>
      </c>
      <c r="G577">
        <f t="shared" ca="1" si="77"/>
        <v>4.5210665422885565</v>
      </c>
      <c r="I577">
        <v>12.864000000000001</v>
      </c>
      <c r="J577">
        <v>1</v>
      </c>
      <c r="K577" s="1">
        <f t="shared" si="78"/>
        <v>0.2</v>
      </c>
      <c r="L577">
        <v>58.607999999999997</v>
      </c>
      <c r="M577">
        <v>0.432</v>
      </c>
      <c r="N577" s="1">
        <f t="shared" si="79"/>
        <v>4.3916789241437271E-2</v>
      </c>
      <c r="O577">
        <v>3</v>
      </c>
      <c r="P577" t="s">
        <v>35</v>
      </c>
      <c r="Q577" s="23">
        <f t="shared" si="80"/>
        <v>4.5559701492537306</v>
      </c>
      <c r="R577" s="18">
        <f t="shared" si="81"/>
        <v>0.24966984875458495</v>
      </c>
      <c r="S577" s="18">
        <f t="shared" ca="1" si="82"/>
        <v>0.76157126591230728</v>
      </c>
      <c r="T577" s="18">
        <f t="shared" ca="1" si="83"/>
        <v>0.26652543764899778</v>
      </c>
      <c r="U577" s="18">
        <f t="shared" ca="1" si="84"/>
        <v>-1.6855588894412826E-2</v>
      </c>
    </row>
    <row r="578" spans="1:21" x14ac:dyDescent="0.25">
      <c r="A578">
        <v>785</v>
      </c>
      <c r="B578">
        <v>8.9410000000000007</v>
      </c>
      <c r="C578">
        <f ca="1">IF(B578="",VLOOKUP(RAND(),$AI$8:$AJ$23,2),B578)</f>
        <v>8.9410000000000007</v>
      </c>
      <c r="D578" s="1">
        <f t="shared" ca="1" si="76"/>
        <v>0.55491803278688523</v>
      </c>
      <c r="E578">
        <v>69.738</v>
      </c>
      <c r="F578">
        <f ca="1">IF(E578="",VLOOKUP(RAND(),$AP$10:$AQ$17,2),E578)</f>
        <v>69.738</v>
      </c>
      <c r="G578">
        <f t="shared" ca="1" si="77"/>
        <v>7.9746140651801039</v>
      </c>
      <c r="I578">
        <v>8.7449999999999992</v>
      </c>
      <c r="J578">
        <v>2</v>
      </c>
      <c r="K578" s="1">
        <f t="shared" si="78"/>
        <v>0.4</v>
      </c>
      <c r="L578">
        <v>59.026000000000003</v>
      </c>
      <c r="M578">
        <v>1.7889999999999999</v>
      </c>
      <c r="N578" s="1">
        <f t="shared" si="79"/>
        <v>0.18648875814246688</v>
      </c>
      <c r="O578">
        <v>3</v>
      </c>
      <c r="P578" t="s">
        <v>52</v>
      </c>
      <c r="Q578" s="23">
        <f t="shared" si="80"/>
        <v>6.7496855345911957</v>
      </c>
      <c r="R578" s="18">
        <f t="shared" si="81"/>
        <v>0.4197697017643503</v>
      </c>
      <c r="S578" s="18">
        <f t="shared" ca="1" si="82"/>
        <v>1.1414067909293522</v>
      </c>
      <c r="T578" s="18">
        <f t="shared" ca="1" si="83"/>
        <v>0.42876965647574627</v>
      </c>
      <c r="U578" s="18">
        <f t="shared" ca="1" si="84"/>
        <v>-8.9999547113959744E-3</v>
      </c>
    </row>
    <row r="579" spans="1:21" x14ac:dyDescent="0.25">
      <c r="A579">
        <v>378</v>
      </c>
      <c r="B579">
        <v>3.1230000000000002</v>
      </c>
      <c r="C579">
        <f ca="1">IF(B579="",VLOOKUP(RAND(),$AI$8:$AJ$23,2),B579)</f>
        <v>3.1230000000000002</v>
      </c>
      <c r="D579" s="1">
        <f t="shared" ref="D579:D642" ca="1" si="85">(C579-MIN($C$2:$C$1001))/(MAX($C$2:$C$1001)-MIN($C$2:$C$1001))</f>
        <v>0.1880832282471627</v>
      </c>
      <c r="F579">
        <f ca="1">IF(E579="",VLOOKUP(RAND(),$AP$10:$AQ$17,2),E579)</f>
        <v>70</v>
      </c>
      <c r="G579">
        <f t="shared" ref="G579:G642" ca="1" si="86">F579/I579</f>
        <v>8.1215918319990728</v>
      </c>
      <c r="I579">
        <v>8.6189999999999998</v>
      </c>
      <c r="J579">
        <v>0</v>
      </c>
      <c r="K579" s="1">
        <f t="shared" ref="K579:K642" si="87">(J579-MIN($J$2:$J$1001))/(MAX($J$2:$J$1001)-MIN($J$2:$J$1001))</f>
        <v>0</v>
      </c>
      <c r="L579">
        <v>59.597000000000001</v>
      </c>
      <c r="M579">
        <v>5.2430000000000003</v>
      </c>
      <c r="N579" s="1">
        <f t="shared" ref="N579:N642" si="88">(M579-MIN($M$2:$M$1001))/(MAX($M$2:$M$1001)-MIN($M$2:$M$1001))</f>
        <v>0.54938012187434337</v>
      </c>
      <c r="O579">
        <v>3</v>
      </c>
      <c r="P579" t="s">
        <v>41</v>
      </c>
      <c r="Q579" s="23">
        <f t="shared" ref="Q579:Q642" si="89">L579/I579</f>
        <v>6.9146072630235533</v>
      </c>
      <c r="R579" s="18">
        <f t="shared" ref="R579:R642" si="90">(Q579-MIN($Q$2:$Q$1001))/(MAX($Q$1:$Q$1000)-MIN($Q$2:$Q$1001))</f>
        <v>0.4325576695891486</v>
      </c>
      <c r="S579" s="18">
        <f t="shared" ref="S579:S642" ca="1" si="91">K579+N579+D579</f>
        <v>0.7374633501215061</v>
      </c>
      <c r="T579" s="18">
        <f t="shared" ref="T579:T642" ca="1" si="92">(S579-MIN($S$2:$S$1001))/(MAX($S$2:$S$1001)-MIN($S$2:$S$1001))</f>
        <v>0.25622790172250942</v>
      </c>
      <c r="U579" s="18">
        <f t="shared" ref="U579:U642" ca="1" si="93">R579-T579</f>
        <v>0.17632976786663918</v>
      </c>
    </row>
    <row r="580" spans="1:21" x14ac:dyDescent="0.25">
      <c r="A580">
        <v>422</v>
      </c>
      <c r="B580">
        <v>1.6579999999999999</v>
      </c>
      <c r="C580">
        <f ca="1">IF(B580="",VLOOKUP(RAND(),$AI$8:$AJ$23,2),B580)</f>
        <v>1.6579999999999999</v>
      </c>
      <c r="D580" s="1">
        <f t="shared" ca="1" si="85"/>
        <v>9.5712484237074388E-2</v>
      </c>
      <c r="E580">
        <v>93.501999999999995</v>
      </c>
      <c r="F580">
        <f ca="1">IF(E580="",VLOOKUP(RAND(),$AP$10:$AQ$17,2),E580)</f>
        <v>93.501999999999995</v>
      </c>
      <c r="G580">
        <f t="shared" ca="1" si="86"/>
        <v>8.794394281414597</v>
      </c>
      <c r="I580">
        <v>10.632</v>
      </c>
      <c r="J580">
        <v>2</v>
      </c>
      <c r="K580" s="1">
        <f t="shared" si="87"/>
        <v>0.4</v>
      </c>
      <c r="L580">
        <v>59.871000000000002</v>
      </c>
      <c r="M580">
        <v>1.016</v>
      </c>
      <c r="N580" s="1">
        <f t="shared" si="88"/>
        <v>0.10527421727253623</v>
      </c>
      <c r="O580">
        <v>3</v>
      </c>
      <c r="P580" t="s">
        <v>63</v>
      </c>
      <c r="Q580" s="23">
        <f t="shared" si="89"/>
        <v>5.6312076749435667</v>
      </c>
      <c r="R580" s="18">
        <f t="shared" si="90"/>
        <v>0.33304335577053235</v>
      </c>
      <c r="S580" s="18">
        <f t="shared" ca="1" si="91"/>
        <v>0.60098670150961064</v>
      </c>
      <c r="T580" s="18">
        <f t="shared" ca="1" si="92"/>
        <v>0.19793280875790062</v>
      </c>
      <c r="U580" s="18">
        <f t="shared" ca="1" si="93"/>
        <v>0.13511054701263173</v>
      </c>
    </row>
    <row r="581" spans="1:21" x14ac:dyDescent="0.25">
      <c r="A581">
        <v>304</v>
      </c>
      <c r="B581">
        <v>11.845000000000001</v>
      </c>
      <c r="C581">
        <f ca="1">IF(B581="",VLOOKUP(RAND(),$AI$8:$AJ$23,2),B581)</f>
        <v>11.845000000000001</v>
      </c>
      <c r="D581" s="1">
        <f t="shared" ca="1" si="85"/>
        <v>0.7380201765447667</v>
      </c>
      <c r="E581">
        <v>67.533000000000001</v>
      </c>
      <c r="F581">
        <f ca="1">IF(E581="",VLOOKUP(RAND(),$AP$10:$AQ$17,2),E581)</f>
        <v>67.533000000000001</v>
      </c>
      <c r="G581">
        <f t="shared" ca="1" si="86"/>
        <v>14.028458662235147</v>
      </c>
      <c r="I581">
        <v>4.8140000000000001</v>
      </c>
      <c r="J581">
        <v>2</v>
      </c>
      <c r="K581" s="1">
        <f t="shared" si="87"/>
        <v>0.4</v>
      </c>
      <c r="L581">
        <v>60.183</v>
      </c>
      <c r="M581">
        <v>3.496</v>
      </c>
      <c r="N581" s="1">
        <f t="shared" si="88"/>
        <v>0.36583315822651818</v>
      </c>
      <c r="O581">
        <v>3</v>
      </c>
      <c r="P581" t="s">
        <v>18</v>
      </c>
      <c r="Q581" s="23">
        <f t="shared" si="89"/>
        <v>12.501661819692563</v>
      </c>
      <c r="R581" s="18">
        <f t="shared" si="90"/>
        <v>0.86577574573476601</v>
      </c>
      <c r="S581" s="18">
        <f t="shared" ca="1" si="91"/>
        <v>1.5038533347712848</v>
      </c>
      <c r="T581" s="18">
        <f t="shared" ca="1" si="92"/>
        <v>0.583586287620109</v>
      </c>
      <c r="U581" s="18">
        <f t="shared" ca="1" si="93"/>
        <v>0.28218945811465701</v>
      </c>
    </row>
    <row r="582" spans="1:21" x14ac:dyDescent="0.25">
      <c r="A582">
        <v>595</v>
      </c>
      <c r="B582">
        <v>6.891</v>
      </c>
      <c r="C582">
        <f ca="1">IF(B582="",VLOOKUP(RAND(),$AI$8:$AJ$23,2),B582)</f>
        <v>6.891</v>
      </c>
      <c r="D582" s="1">
        <f t="shared" ca="1" si="85"/>
        <v>0.42566204287515769</v>
      </c>
      <c r="E582">
        <v>66.096000000000004</v>
      </c>
      <c r="F582">
        <f ca="1">IF(E582="",VLOOKUP(RAND(),$AP$10:$AQ$17,2),E582)</f>
        <v>66.096000000000004</v>
      </c>
      <c r="G582">
        <f t="shared" ca="1" si="86"/>
        <v>9.1940464598692451</v>
      </c>
      <c r="I582">
        <v>7.1890000000000001</v>
      </c>
      <c r="J582">
        <v>3</v>
      </c>
      <c r="K582" s="1">
        <f t="shared" si="87"/>
        <v>0.6</v>
      </c>
      <c r="L582">
        <v>61.488999999999997</v>
      </c>
      <c r="M582">
        <v>0.56200000000000006</v>
      </c>
      <c r="N582" s="1">
        <f t="shared" si="88"/>
        <v>5.7575120823702461E-2</v>
      </c>
      <c r="O582">
        <v>3</v>
      </c>
      <c r="P582" t="s">
        <v>25</v>
      </c>
      <c r="Q582" s="23">
        <f t="shared" si="89"/>
        <v>8.5532062873835013</v>
      </c>
      <c r="R582" s="18">
        <f t="shared" si="90"/>
        <v>0.55961401201558192</v>
      </c>
      <c r="S582" s="18">
        <f t="shared" ca="1" si="91"/>
        <v>1.08323716369886</v>
      </c>
      <c r="T582" s="18">
        <f t="shared" ca="1" si="92"/>
        <v>0.40392288699827089</v>
      </c>
      <c r="U582" s="18">
        <f t="shared" ca="1" si="93"/>
        <v>0.15569112501731103</v>
      </c>
    </row>
    <row r="583" spans="1:21" x14ac:dyDescent="0.25">
      <c r="A583">
        <v>717</v>
      </c>
      <c r="B583">
        <v>5.79</v>
      </c>
      <c r="C583">
        <f ca="1">IF(B583="",VLOOKUP(RAND(),$AI$8:$AJ$23,2),B583)</f>
        <v>5.79</v>
      </c>
      <c r="D583" s="1">
        <f t="shared" ca="1" si="85"/>
        <v>0.35624211853720056</v>
      </c>
      <c r="E583">
        <v>94.688999999999993</v>
      </c>
      <c r="F583">
        <f ca="1">IF(E583="",VLOOKUP(RAND(),$AP$10:$AQ$17,2),E583)</f>
        <v>94.688999999999993</v>
      </c>
      <c r="G583">
        <f t="shared" ca="1" si="86"/>
        <v>14.467379679144384</v>
      </c>
      <c r="I583">
        <v>6.5449999999999999</v>
      </c>
      <c r="J583">
        <v>3</v>
      </c>
      <c r="K583" s="1">
        <f t="shared" si="87"/>
        <v>0.6</v>
      </c>
      <c r="L583">
        <v>61.66</v>
      </c>
      <c r="M583">
        <v>4.7469999999999999</v>
      </c>
      <c r="N583" s="1">
        <f t="shared" si="88"/>
        <v>0.49726833368354689</v>
      </c>
      <c r="O583">
        <v>3</v>
      </c>
      <c r="P583" t="s">
        <v>36</v>
      </c>
      <c r="Q583" s="23">
        <f t="shared" si="89"/>
        <v>9.4209320091673021</v>
      </c>
      <c r="R583" s="18">
        <f t="shared" si="90"/>
        <v>0.62689713302332895</v>
      </c>
      <c r="S583" s="18">
        <f t="shared" ca="1" si="91"/>
        <v>1.4535104522207476</v>
      </c>
      <c r="T583" s="18">
        <f t="shared" ca="1" si="92"/>
        <v>0.56208266008939789</v>
      </c>
      <c r="U583" s="18">
        <f t="shared" ca="1" si="93"/>
        <v>6.4814472933931055E-2</v>
      </c>
    </row>
    <row r="584" spans="1:21" x14ac:dyDescent="0.25">
      <c r="A584">
        <v>694</v>
      </c>
      <c r="B584">
        <v>1.27</v>
      </c>
      <c r="C584">
        <f ca="1">IF(B584="",VLOOKUP(RAND(),$AI$8:$AJ$23,2),B584)</f>
        <v>1.27</v>
      </c>
      <c r="D584" s="1">
        <f t="shared" ca="1" si="85"/>
        <v>7.1248423707440098E-2</v>
      </c>
      <c r="E584">
        <v>53.44</v>
      </c>
      <c r="F584">
        <f ca="1">IF(E584="",VLOOKUP(RAND(),$AP$10:$AQ$17,2),E584)</f>
        <v>53.44</v>
      </c>
      <c r="G584">
        <f t="shared" ca="1" si="86"/>
        <v>7.4532775453277544</v>
      </c>
      <c r="I584">
        <v>7.17</v>
      </c>
      <c r="J584">
        <v>3</v>
      </c>
      <c r="K584" s="1">
        <f t="shared" si="87"/>
        <v>0.6</v>
      </c>
      <c r="L584">
        <v>61.716000000000001</v>
      </c>
      <c r="M584">
        <v>0.879</v>
      </c>
      <c r="N584" s="1">
        <f t="shared" si="88"/>
        <v>9.0880437066610628E-2</v>
      </c>
      <c r="O584">
        <v>3</v>
      </c>
      <c r="P584" t="s">
        <v>25</v>
      </c>
      <c r="Q584" s="23">
        <f t="shared" si="89"/>
        <v>8.6075313807531391</v>
      </c>
      <c r="R584" s="18">
        <f t="shared" si="90"/>
        <v>0.56382635900402034</v>
      </c>
      <c r="S584" s="18">
        <f t="shared" ca="1" si="91"/>
        <v>0.76212886077405073</v>
      </c>
      <c r="T584" s="18">
        <f t="shared" ca="1" si="92"/>
        <v>0.26676361058651143</v>
      </c>
      <c r="U584" s="18">
        <f t="shared" ca="1" si="93"/>
        <v>0.2970627484175089</v>
      </c>
    </row>
    <row r="585" spans="1:21" x14ac:dyDescent="0.25">
      <c r="A585">
        <v>834</v>
      </c>
      <c r="B585">
        <v>1.76</v>
      </c>
      <c r="C585">
        <f ca="1">IF(B585="",VLOOKUP(RAND(),$AI$8:$AJ$23,2),B585)</f>
        <v>1.76</v>
      </c>
      <c r="D585" s="1">
        <f t="shared" ca="1" si="85"/>
        <v>0.10214375788146281</v>
      </c>
      <c r="E585">
        <v>79.507000000000005</v>
      </c>
      <c r="F585">
        <f ca="1">IF(E585="",VLOOKUP(RAND(),$AP$10:$AQ$17,2),E585)</f>
        <v>79.507000000000005</v>
      </c>
      <c r="G585">
        <f t="shared" ca="1" si="86"/>
        <v>12.776313675076331</v>
      </c>
      <c r="I585">
        <v>6.2229999999999999</v>
      </c>
      <c r="J585">
        <v>3</v>
      </c>
      <c r="K585" s="1">
        <f t="shared" si="87"/>
        <v>0.6</v>
      </c>
      <c r="L585">
        <v>61.787999999999997</v>
      </c>
      <c r="M585">
        <v>1.7330000000000001</v>
      </c>
      <c r="N585" s="1">
        <f t="shared" si="88"/>
        <v>0.18060516915318345</v>
      </c>
      <c r="O585">
        <v>3</v>
      </c>
      <c r="P585" t="s">
        <v>16</v>
      </c>
      <c r="Q585" s="23">
        <f t="shared" si="89"/>
        <v>9.9289731640687773</v>
      </c>
      <c r="R585" s="18">
        <f t="shared" si="90"/>
        <v>0.66629045010961008</v>
      </c>
      <c r="S585" s="18">
        <f t="shared" ca="1" si="91"/>
        <v>0.88274892703464625</v>
      </c>
      <c r="T585" s="18">
        <f t="shared" ca="1" si="92"/>
        <v>0.31828566983676926</v>
      </c>
      <c r="U585" s="18">
        <f t="shared" ca="1" si="93"/>
        <v>0.34800478027284082</v>
      </c>
    </row>
    <row r="586" spans="1:21" x14ac:dyDescent="0.25">
      <c r="A586">
        <v>319</v>
      </c>
      <c r="B586">
        <v>6.944</v>
      </c>
      <c r="C586">
        <f ca="1">IF(B586="",VLOOKUP(RAND(),$AI$8:$AJ$23,2),B586)</f>
        <v>6.944</v>
      </c>
      <c r="D586" s="1">
        <f t="shared" ca="1" si="85"/>
        <v>0.42900378310214377</v>
      </c>
      <c r="E586">
        <v>68.218000000000004</v>
      </c>
      <c r="F586">
        <f ca="1">IF(E586="",VLOOKUP(RAND(),$AP$10:$AQ$17,2),E586)</f>
        <v>68.218000000000004</v>
      </c>
      <c r="G586">
        <f t="shared" ca="1" si="86"/>
        <v>8.1047879291909233</v>
      </c>
      <c r="I586">
        <v>8.4169999999999998</v>
      </c>
      <c r="J586">
        <v>3</v>
      </c>
      <c r="K586" s="1">
        <f t="shared" si="87"/>
        <v>0.6</v>
      </c>
      <c r="L586">
        <v>63.15</v>
      </c>
      <c r="M586">
        <v>0.7</v>
      </c>
      <c r="N586" s="1">
        <f t="shared" si="88"/>
        <v>7.2073965118722411E-2</v>
      </c>
      <c r="O586">
        <v>3</v>
      </c>
      <c r="P586" t="s">
        <v>32</v>
      </c>
      <c r="Q586" s="23">
        <f t="shared" si="89"/>
        <v>7.5026731614589517</v>
      </c>
      <c r="R586" s="18">
        <f t="shared" si="90"/>
        <v>0.47815607472069172</v>
      </c>
      <c r="S586" s="18">
        <f t="shared" ca="1" si="91"/>
        <v>1.1010777482208662</v>
      </c>
      <c r="T586" s="18">
        <f t="shared" ca="1" si="92"/>
        <v>0.411543374047384</v>
      </c>
      <c r="U586" s="18">
        <f t="shared" ca="1" si="93"/>
        <v>6.6612700673307712E-2</v>
      </c>
    </row>
    <row r="587" spans="1:21" x14ac:dyDescent="0.25">
      <c r="A587">
        <v>699</v>
      </c>
      <c r="C587">
        <f ca="1">IF(B587="",VLOOKUP(RAND(),$AI$8:$AJ$23,2),B587)</f>
        <v>9</v>
      </c>
      <c r="D587" s="1">
        <f t="shared" ca="1" si="85"/>
        <v>0.55863808322824715</v>
      </c>
      <c r="E587">
        <v>84.522999999999996</v>
      </c>
      <c r="F587">
        <f ca="1">IF(E587="",VLOOKUP(RAND(),$AP$10:$AQ$17,2),E587)</f>
        <v>84.522999999999996</v>
      </c>
      <c r="G587">
        <f t="shared" ca="1" si="86"/>
        <v>11.089346628181579</v>
      </c>
      <c r="I587">
        <v>7.6219999999999999</v>
      </c>
      <c r="J587">
        <v>1</v>
      </c>
      <c r="K587" s="1">
        <f t="shared" si="87"/>
        <v>0.2</v>
      </c>
      <c r="L587">
        <v>63.585000000000001</v>
      </c>
      <c r="M587">
        <v>3.9689999999999999</v>
      </c>
      <c r="N587" s="1">
        <f t="shared" si="88"/>
        <v>0.41552847236814455</v>
      </c>
      <c r="O587">
        <v>3</v>
      </c>
      <c r="P587" t="s">
        <v>49</v>
      </c>
      <c r="Q587" s="23">
        <f t="shared" si="89"/>
        <v>8.3422986092889015</v>
      </c>
      <c r="R587" s="18">
        <f t="shared" si="90"/>
        <v>0.54326031121997775</v>
      </c>
      <c r="S587" s="18">
        <f t="shared" ca="1" si="91"/>
        <v>1.1741665555963916</v>
      </c>
      <c r="T587" s="18">
        <f t="shared" ca="1" si="92"/>
        <v>0.4427627721199805</v>
      </c>
      <c r="U587" s="18">
        <f t="shared" ca="1" si="93"/>
        <v>0.10049753909999726</v>
      </c>
    </row>
    <row r="588" spans="1:21" x14ac:dyDescent="0.25">
      <c r="A588">
        <v>47</v>
      </c>
      <c r="B588">
        <v>0.84199999999999997</v>
      </c>
      <c r="C588">
        <f ca="1">IF(B588="",VLOOKUP(RAND(),$AI$8:$AJ$23,2),B588)</f>
        <v>0.84199999999999997</v>
      </c>
      <c r="D588" s="1">
        <f t="shared" ca="1" si="85"/>
        <v>4.4262295081967211E-2</v>
      </c>
      <c r="E588">
        <v>95.522000000000006</v>
      </c>
      <c r="F588">
        <f ca="1">IF(E588="",VLOOKUP(RAND(),$AP$10:$AQ$17,2),E588)</f>
        <v>95.522000000000006</v>
      </c>
      <c r="G588">
        <f t="shared" ca="1" si="86"/>
        <v>8.2595763078253359</v>
      </c>
      <c r="I588">
        <v>11.565</v>
      </c>
      <c r="J588">
        <v>2</v>
      </c>
      <c r="K588" s="1">
        <f t="shared" si="87"/>
        <v>0.4</v>
      </c>
      <c r="L588">
        <v>64.674999999999997</v>
      </c>
      <c r="M588">
        <v>0.64400000000000002</v>
      </c>
      <c r="N588" s="1">
        <f t="shared" si="88"/>
        <v>6.6190376129438955E-2</v>
      </c>
      <c r="O588">
        <v>3</v>
      </c>
      <c r="P588" t="s">
        <v>36</v>
      </c>
      <c r="Q588" s="23">
        <f t="shared" si="89"/>
        <v>5.5923043666234324</v>
      </c>
      <c r="R588" s="18">
        <f t="shared" si="90"/>
        <v>0.33002680810392138</v>
      </c>
      <c r="S588" s="18">
        <f t="shared" ca="1" si="91"/>
        <v>0.51045267121140614</v>
      </c>
      <c r="T588" s="18">
        <f t="shared" ca="1" si="92"/>
        <v>0.15926179971441995</v>
      </c>
      <c r="U588" s="18">
        <f t="shared" ca="1" si="93"/>
        <v>0.17076500838950143</v>
      </c>
    </row>
    <row r="589" spans="1:21" x14ac:dyDescent="0.25">
      <c r="A589">
        <v>483</v>
      </c>
      <c r="B589">
        <v>4.4580000000000002</v>
      </c>
      <c r="C589">
        <f ca="1">IF(B589="",VLOOKUP(RAND(),$AI$8:$AJ$23,2),B589)</f>
        <v>4.4580000000000002</v>
      </c>
      <c r="D589" s="1">
        <f t="shared" ca="1" si="85"/>
        <v>0.27225725094577558</v>
      </c>
      <c r="E589">
        <v>88.308999999999997</v>
      </c>
      <c r="F589">
        <f ca="1">IF(E589="",VLOOKUP(RAND(),$AP$10:$AQ$17,2),E589)</f>
        <v>88.308999999999997</v>
      </c>
      <c r="G589">
        <f t="shared" ca="1" si="86"/>
        <v>10.506722189173113</v>
      </c>
      <c r="I589">
        <v>8.4049999999999994</v>
      </c>
      <c r="J589">
        <v>1</v>
      </c>
      <c r="K589" s="1">
        <f t="shared" si="87"/>
        <v>0.2</v>
      </c>
      <c r="L589">
        <v>65.168999999999997</v>
      </c>
      <c r="M589">
        <v>4.1379999999999999</v>
      </c>
      <c r="N589" s="1">
        <f t="shared" si="88"/>
        <v>0.43328430342508922</v>
      </c>
      <c r="O589">
        <v>3</v>
      </c>
      <c r="P589" t="s">
        <v>51</v>
      </c>
      <c r="Q589" s="23">
        <f t="shared" si="89"/>
        <v>7.7535990481856043</v>
      </c>
      <c r="R589" s="18">
        <f t="shared" si="90"/>
        <v>0.49761277212721633</v>
      </c>
      <c r="S589" s="18">
        <f t="shared" ca="1" si="91"/>
        <v>0.90554155437086481</v>
      </c>
      <c r="T589" s="18">
        <f t="shared" ca="1" si="92"/>
        <v>0.32802138904578221</v>
      </c>
      <c r="U589" s="18">
        <f t="shared" ca="1" si="93"/>
        <v>0.16959138308143412</v>
      </c>
    </row>
    <row r="590" spans="1:21" x14ac:dyDescent="0.25">
      <c r="A590">
        <v>12</v>
      </c>
      <c r="B590">
        <v>4.1379999999999999</v>
      </c>
      <c r="C590">
        <f ca="1">IF(B590="",VLOOKUP(RAND(),$AI$8:$AJ$23,2),B590)</f>
        <v>4.1379999999999999</v>
      </c>
      <c r="D590" s="1">
        <f t="shared" ca="1" si="85"/>
        <v>0.2520807061790668</v>
      </c>
      <c r="E590">
        <v>81.061000000000007</v>
      </c>
      <c r="F590">
        <f ca="1">IF(E590="",VLOOKUP(RAND(),$AP$10:$AQ$17,2),E590)</f>
        <v>81.061000000000007</v>
      </c>
      <c r="G590">
        <f t="shared" ca="1" si="86"/>
        <v>11.522530206112297</v>
      </c>
      <c r="I590">
        <v>7.0350000000000001</v>
      </c>
      <c r="J590">
        <v>3</v>
      </c>
      <c r="K590" s="1">
        <f t="shared" si="87"/>
        <v>0.6</v>
      </c>
      <c r="L590">
        <v>65.215999999999994</v>
      </c>
      <c r="M590">
        <v>4.6369999999999996</v>
      </c>
      <c r="N590" s="1">
        <f t="shared" si="88"/>
        <v>0.48571128388316864</v>
      </c>
      <c r="O590">
        <v>3</v>
      </c>
      <c r="P590" t="s">
        <v>21</v>
      </c>
      <c r="Q590" s="23">
        <f t="shared" si="89"/>
        <v>9.2702203269367445</v>
      </c>
      <c r="R590" s="18">
        <f t="shared" si="90"/>
        <v>0.6152110067529748</v>
      </c>
      <c r="S590" s="18">
        <f t="shared" ca="1" si="91"/>
        <v>1.3377919900622355</v>
      </c>
      <c r="T590" s="18">
        <f t="shared" ca="1" si="92"/>
        <v>0.51265428843854199</v>
      </c>
      <c r="U590" s="18">
        <f t="shared" ca="1" si="93"/>
        <v>0.1025567183144328</v>
      </c>
    </row>
    <row r="591" spans="1:21" x14ac:dyDescent="0.25">
      <c r="A591">
        <v>341</v>
      </c>
      <c r="B591">
        <v>5.2149999999999999</v>
      </c>
      <c r="C591">
        <f ca="1">IF(B591="",VLOOKUP(RAND(),$AI$8:$AJ$23,2),B591)</f>
        <v>5.2149999999999999</v>
      </c>
      <c r="D591" s="1">
        <f t="shared" ca="1" si="85"/>
        <v>0.31998738965952084</v>
      </c>
      <c r="E591">
        <v>84.745999999999995</v>
      </c>
      <c r="F591">
        <f ca="1">IF(E591="",VLOOKUP(RAND(),$AP$10:$AQ$17,2),E591)</f>
        <v>84.745999999999995</v>
      </c>
      <c r="G591">
        <f t="shared" ca="1" si="86"/>
        <v>8.6484335136238393</v>
      </c>
      <c r="I591">
        <v>9.7989999999999995</v>
      </c>
      <c r="J591">
        <v>1</v>
      </c>
      <c r="K591" s="1">
        <f t="shared" si="87"/>
        <v>0.2</v>
      </c>
      <c r="L591">
        <v>65.846000000000004</v>
      </c>
      <c r="M591">
        <v>3.3090000000000002</v>
      </c>
      <c r="N591" s="1">
        <f t="shared" si="88"/>
        <v>0.34618617356587522</v>
      </c>
      <c r="O591">
        <v>3</v>
      </c>
      <c r="P591" t="s">
        <v>22</v>
      </c>
      <c r="Q591" s="23">
        <f t="shared" si="89"/>
        <v>6.7196652719665275</v>
      </c>
      <c r="R591" s="18">
        <f t="shared" si="90"/>
        <v>0.41744194206776369</v>
      </c>
      <c r="S591" s="18">
        <f t="shared" ca="1" si="91"/>
        <v>0.86617356322539618</v>
      </c>
      <c r="T591" s="18">
        <f t="shared" ca="1" si="92"/>
        <v>0.31120561340213154</v>
      </c>
      <c r="U591" s="18">
        <f t="shared" ca="1" si="93"/>
        <v>0.10623632866563215</v>
      </c>
    </row>
    <row r="592" spans="1:21" x14ac:dyDescent="0.25">
      <c r="A592">
        <v>611</v>
      </c>
      <c r="B592">
        <v>7.38</v>
      </c>
      <c r="C592">
        <f ca="1">IF(B592="",VLOOKUP(RAND(),$AI$8:$AJ$23,2),B592)</f>
        <v>7.38</v>
      </c>
      <c r="D592" s="1">
        <f t="shared" ca="1" si="85"/>
        <v>0.45649432534678441</v>
      </c>
      <c r="E592">
        <v>65.56</v>
      </c>
      <c r="F592">
        <f ca="1">IF(E592="",VLOOKUP(RAND(),$AP$10:$AQ$17,2),E592)</f>
        <v>65.56</v>
      </c>
      <c r="G592">
        <f t="shared" ca="1" si="86"/>
        <v>6.2634947931594533</v>
      </c>
      <c r="I592">
        <v>10.467000000000001</v>
      </c>
      <c r="J592">
        <v>1</v>
      </c>
      <c r="K592" s="1">
        <f t="shared" si="87"/>
        <v>0.2</v>
      </c>
      <c r="L592">
        <v>66.236999999999995</v>
      </c>
      <c r="M592">
        <v>2.8119999999999998</v>
      </c>
      <c r="N592" s="1">
        <f t="shared" si="88"/>
        <v>0.29396932128598441</v>
      </c>
      <c r="O592">
        <v>3</v>
      </c>
      <c r="P592" t="s">
        <v>22</v>
      </c>
      <c r="Q592" s="23">
        <f t="shared" si="89"/>
        <v>6.3281742619661783</v>
      </c>
      <c r="R592" s="18">
        <f t="shared" si="90"/>
        <v>0.38708587869655298</v>
      </c>
      <c r="S592" s="18">
        <f t="shared" ca="1" si="91"/>
        <v>0.95046364663276883</v>
      </c>
      <c r="T592" s="18">
        <f t="shared" ca="1" si="92"/>
        <v>0.34720956204979148</v>
      </c>
      <c r="U592" s="18">
        <f t="shared" ca="1" si="93"/>
        <v>3.98763166467615E-2</v>
      </c>
    </row>
    <row r="593" spans="1:21" x14ac:dyDescent="0.25">
      <c r="A593">
        <v>370</v>
      </c>
      <c r="B593">
        <v>3.12</v>
      </c>
      <c r="C593">
        <f ca="1">IF(B593="",VLOOKUP(RAND(),$AI$8:$AJ$23,2),B593)</f>
        <v>3.12</v>
      </c>
      <c r="D593" s="1">
        <f t="shared" ca="1" si="85"/>
        <v>0.18789407313997478</v>
      </c>
      <c r="E593">
        <v>71.453000000000003</v>
      </c>
      <c r="F593">
        <f ca="1">IF(E593="",VLOOKUP(RAND(),$AP$10:$AQ$17,2),E593)</f>
        <v>71.453000000000003</v>
      </c>
      <c r="G593">
        <f t="shared" ca="1" si="86"/>
        <v>7.9595633285061824</v>
      </c>
      <c r="I593">
        <v>8.9770000000000003</v>
      </c>
      <c r="J593">
        <v>3</v>
      </c>
      <c r="K593" s="1">
        <f t="shared" si="87"/>
        <v>0.6</v>
      </c>
      <c r="L593">
        <v>66.421000000000006</v>
      </c>
      <c r="M593">
        <v>1.3360000000000001</v>
      </c>
      <c r="N593" s="1">
        <f t="shared" si="88"/>
        <v>0.13889472578272746</v>
      </c>
      <c r="O593">
        <v>3</v>
      </c>
      <c r="P593" t="s">
        <v>49</v>
      </c>
      <c r="Q593" s="23">
        <f t="shared" si="89"/>
        <v>7.3990197170546956</v>
      </c>
      <c r="R593" s="18">
        <f t="shared" si="90"/>
        <v>0.4701188262357851</v>
      </c>
      <c r="S593" s="18">
        <f t="shared" ca="1" si="91"/>
        <v>0.92678879892270216</v>
      </c>
      <c r="T593" s="18">
        <f t="shared" ca="1" si="92"/>
        <v>0.33709700827433925</v>
      </c>
      <c r="U593" s="18">
        <f t="shared" ca="1" si="93"/>
        <v>0.13302181796144585</v>
      </c>
    </row>
    <row r="594" spans="1:21" x14ac:dyDescent="0.25">
      <c r="A594">
        <v>202</v>
      </c>
      <c r="B594">
        <v>7.8460000000000001</v>
      </c>
      <c r="C594">
        <f ca="1">IF(B594="",VLOOKUP(RAND(),$AI$8:$AJ$23,2),B594)</f>
        <v>7.8460000000000001</v>
      </c>
      <c r="D594" s="1">
        <f t="shared" ca="1" si="85"/>
        <v>0.48587641866330394</v>
      </c>
      <c r="E594">
        <v>74.046999999999997</v>
      </c>
      <c r="F594">
        <f ca="1">IF(E594="",VLOOKUP(RAND(),$AP$10:$AQ$17,2),E594)</f>
        <v>74.046999999999997</v>
      </c>
      <c r="G594">
        <f t="shared" ca="1" si="86"/>
        <v>10.747024673439768</v>
      </c>
      <c r="I594">
        <v>6.89</v>
      </c>
      <c r="J594">
        <v>3</v>
      </c>
      <c r="K594" s="1">
        <f t="shared" si="87"/>
        <v>0.6</v>
      </c>
      <c r="L594">
        <v>66.576999999999998</v>
      </c>
      <c r="M594">
        <v>1.837</v>
      </c>
      <c r="N594" s="1">
        <f t="shared" si="88"/>
        <v>0.19153183441899557</v>
      </c>
      <c r="O594">
        <v>3</v>
      </c>
      <c r="P594" t="s">
        <v>38</v>
      </c>
      <c r="Q594" s="23">
        <f t="shared" si="89"/>
        <v>9.6628447024673445</v>
      </c>
      <c r="R594" s="18">
        <f t="shared" si="90"/>
        <v>0.64565495085447089</v>
      </c>
      <c r="S594" s="18">
        <f t="shared" ca="1" si="91"/>
        <v>1.2774082530822994</v>
      </c>
      <c r="T594" s="18">
        <f t="shared" ca="1" si="92"/>
        <v>0.48686177670412761</v>
      </c>
      <c r="U594" s="18">
        <f t="shared" ca="1" si="93"/>
        <v>0.15879317415034327</v>
      </c>
    </row>
    <row r="595" spans="1:21" x14ac:dyDescent="0.25">
      <c r="A595">
        <v>542</v>
      </c>
      <c r="B595">
        <v>11.581</v>
      </c>
      <c r="C595">
        <f ca="1">IF(B595="",VLOOKUP(RAND(),$AI$8:$AJ$23,2),B595)</f>
        <v>11.581</v>
      </c>
      <c r="D595" s="1">
        <f t="shared" ca="1" si="85"/>
        <v>0.72137452711223204</v>
      </c>
      <c r="E595">
        <v>78.808000000000007</v>
      </c>
      <c r="F595">
        <f ca="1">IF(E595="",VLOOKUP(RAND(),$AP$10:$AQ$17,2),E595)</f>
        <v>78.808000000000007</v>
      </c>
      <c r="G595">
        <f t="shared" ca="1" si="86"/>
        <v>14.169003955411723</v>
      </c>
      <c r="I595">
        <v>5.5620000000000003</v>
      </c>
      <c r="J595">
        <v>3</v>
      </c>
      <c r="K595" s="1">
        <f t="shared" si="87"/>
        <v>0.6</v>
      </c>
      <c r="L595">
        <v>67.215000000000003</v>
      </c>
      <c r="M595">
        <v>3.89</v>
      </c>
      <c r="N595" s="1">
        <f t="shared" si="88"/>
        <v>0.40722840932969112</v>
      </c>
      <c r="O595">
        <v>3</v>
      </c>
      <c r="P595" t="s">
        <v>24</v>
      </c>
      <c r="Q595" s="23">
        <f t="shared" si="89"/>
        <v>12.084681769147789</v>
      </c>
      <c r="R595" s="18">
        <f t="shared" si="90"/>
        <v>0.83344327189620571</v>
      </c>
      <c r="S595" s="18">
        <f t="shared" ca="1" si="91"/>
        <v>1.7286029364419231</v>
      </c>
      <c r="T595" s="18">
        <f t="shared" ca="1" si="92"/>
        <v>0.67958658552020479</v>
      </c>
      <c r="U595" s="18">
        <f t="shared" ca="1" si="93"/>
        <v>0.15385668637600092</v>
      </c>
    </row>
    <row r="596" spans="1:21" x14ac:dyDescent="0.25">
      <c r="A596">
        <v>753</v>
      </c>
      <c r="B596">
        <v>8.44</v>
      </c>
      <c r="C596">
        <f ca="1">IF(B596="",VLOOKUP(RAND(),$AI$8:$AJ$23,2),B596)</f>
        <v>8.44</v>
      </c>
      <c r="D596" s="1">
        <f t="shared" ca="1" si="85"/>
        <v>0.52332912988650693</v>
      </c>
      <c r="E596">
        <v>72.415000000000006</v>
      </c>
      <c r="F596">
        <f ca="1">IF(E596="",VLOOKUP(RAND(),$AP$10:$AQ$17,2),E596)</f>
        <v>72.415000000000006</v>
      </c>
      <c r="G596">
        <f t="shared" ca="1" si="86"/>
        <v>7.9840132304299898</v>
      </c>
      <c r="I596">
        <v>9.07</v>
      </c>
      <c r="J596">
        <v>3</v>
      </c>
      <c r="K596" s="1">
        <f t="shared" si="87"/>
        <v>0.6</v>
      </c>
      <c r="L596">
        <v>67.319000000000003</v>
      </c>
      <c r="M596">
        <v>1.1399999999999999</v>
      </c>
      <c r="N596" s="1">
        <f t="shared" si="88"/>
        <v>0.11830216432023533</v>
      </c>
      <c r="O596">
        <v>3</v>
      </c>
      <c r="P596" t="s">
        <v>34</v>
      </c>
      <c r="Q596" s="23">
        <f t="shared" si="89"/>
        <v>7.4221609702315323</v>
      </c>
      <c r="R596" s="18">
        <f t="shared" si="90"/>
        <v>0.47191319016747452</v>
      </c>
      <c r="S596" s="18">
        <f t="shared" ca="1" si="91"/>
        <v>1.2416312942067422</v>
      </c>
      <c r="T596" s="18">
        <f t="shared" ca="1" si="92"/>
        <v>0.4715798866163034</v>
      </c>
      <c r="U596" s="18">
        <f t="shared" ca="1" si="93"/>
        <v>3.3330355117111576E-4</v>
      </c>
    </row>
    <row r="597" spans="1:21" x14ac:dyDescent="0.25">
      <c r="A597">
        <v>590</v>
      </c>
      <c r="B597">
        <v>5.6150000000000002</v>
      </c>
      <c r="C597">
        <f ca="1">IF(B597="",VLOOKUP(RAND(),$AI$8:$AJ$23,2),B597)</f>
        <v>5.6150000000000002</v>
      </c>
      <c r="D597" s="1">
        <f t="shared" ca="1" si="85"/>
        <v>0.3452080706179067</v>
      </c>
      <c r="E597">
        <v>60.731999999999999</v>
      </c>
      <c r="F597">
        <f ca="1">IF(E597="",VLOOKUP(RAND(),$AP$10:$AQ$17,2),E597)</f>
        <v>60.731999999999999</v>
      </c>
      <c r="G597">
        <f t="shared" ca="1" si="86"/>
        <v>6.4485028668507116</v>
      </c>
      <c r="I597">
        <v>9.4179999999999993</v>
      </c>
      <c r="J597">
        <v>2</v>
      </c>
      <c r="K597" s="1">
        <f t="shared" si="87"/>
        <v>0.4</v>
      </c>
      <c r="L597">
        <v>67.510999999999996</v>
      </c>
      <c r="M597">
        <v>5.8730000000000002</v>
      </c>
      <c r="N597" s="1">
        <f t="shared" si="88"/>
        <v>0.61557049800378227</v>
      </c>
      <c r="O597">
        <v>3</v>
      </c>
      <c r="P597" t="s">
        <v>21</v>
      </c>
      <c r="Q597" s="23">
        <f t="shared" si="89"/>
        <v>7.1682947547249949</v>
      </c>
      <c r="R597" s="18">
        <f t="shared" si="90"/>
        <v>0.45222850079052301</v>
      </c>
      <c r="S597" s="18">
        <f t="shared" ca="1" si="91"/>
        <v>1.3607785686216891</v>
      </c>
      <c r="T597" s="18">
        <f t="shared" ca="1" si="92"/>
        <v>0.52247285262289755</v>
      </c>
      <c r="U597" s="18">
        <f t="shared" ca="1" si="93"/>
        <v>-7.0244351832374541E-2</v>
      </c>
    </row>
    <row r="598" spans="1:21" x14ac:dyDescent="0.25">
      <c r="A598">
        <v>922</v>
      </c>
      <c r="B598">
        <v>1.58</v>
      </c>
      <c r="C598">
        <f ca="1">IF(B598="",VLOOKUP(RAND(),$AI$8:$AJ$23,2),B598)</f>
        <v>1.58</v>
      </c>
      <c r="D598" s="1">
        <f t="shared" ca="1" si="85"/>
        <v>9.0794451450189148E-2</v>
      </c>
      <c r="E598">
        <v>80.388999999999996</v>
      </c>
      <c r="F598">
        <f ca="1">IF(E598="",VLOOKUP(RAND(),$AP$10:$AQ$17,2),E598)</f>
        <v>80.388999999999996</v>
      </c>
      <c r="G598">
        <f t="shared" ca="1" si="86"/>
        <v>9.0223344556677887</v>
      </c>
      <c r="I598">
        <v>8.91</v>
      </c>
      <c r="J598">
        <v>2</v>
      </c>
      <c r="K598" s="1">
        <f t="shared" si="87"/>
        <v>0.4</v>
      </c>
      <c r="L598">
        <v>67.546999999999997</v>
      </c>
      <c r="M598">
        <v>5.6310000000000002</v>
      </c>
      <c r="N598" s="1">
        <f t="shared" si="88"/>
        <v>0.59014498844295016</v>
      </c>
      <c r="O598">
        <v>3</v>
      </c>
      <c r="P598" t="s">
        <v>36</v>
      </c>
      <c r="Q598" s="23">
        <f t="shared" si="89"/>
        <v>7.5810325476992135</v>
      </c>
      <c r="R598" s="18">
        <f t="shared" si="90"/>
        <v>0.4842320315975468</v>
      </c>
      <c r="S598" s="18">
        <f t="shared" ca="1" si="91"/>
        <v>1.0809394398931393</v>
      </c>
      <c r="T598" s="18">
        <f t="shared" ca="1" si="92"/>
        <v>0.40294142955317791</v>
      </c>
      <c r="U598" s="18">
        <f t="shared" ca="1" si="93"/>
        <v>8.1290602044368887E-2</v>
      </c>
    </row>
    <row r="599" spans="1:21" x14ac:dyDescent="0.25">
      <c r="A599">
        <v>568</v>
      </c>
      <c r="B599">
        <v>4.6520000000000001</v>
      </c>
      <c r="C599">
        <f ca="1">IF(B599="",VLOOKUP(RAND(),$AI$8:$AJ$23,2),B599)</f>
        <v>4.6520000000000001</v>
      </c>
      <c r="D599" s="1">
        <f t="shared" ca="1" si="85"/>
        <v>0.28448928121059275</v>
      </c>
      <c r="F599">
        <f ca="1">IF(E599="",VLOOKUP(RAND(),$AP$10:$AQ$17,2),E599)</f>
        <v>80</v>
      </c>
      <c r="G599">
        <f t="shared" ca="1" si="86"/>
        <v>11.981428785382658</v>
      </c>
      <c r="I599">
        <v>6.6769999999999996</v>
      </c>
      <c r="J599">
        <v>2</v>
      </c>
      <c r="K599" s="1">
        <f t="shared" si="87"/>
        <v>0.4</v>
      </c>
      <c r="L599">
        <v>67.548000000000002</v>
      </c>
      <c r="M599">
        <v>3.3010000000000002</v>
      </c>
      <c r="N599" s="1">
        <f t="shared" si="88"/>
        <v>0.34534566085312041</v>
      </c>
      <c r="O599">
        <v>3</v>
      </c>
      <c r="P599" t="s">
        <v>25</v>
      </c>
      <c r="Q599" s="23">
        <f t="shared" si="89"/>
        <v>10.116519394937848</v>
      </c>
      <c r="R599" s="18">
        <f t="shared" si="90"/>
        <v>0.68083271321110039</v>
      </c>
      <c r="S599" s="18">
        <f t="shared" ca="1" si="91"/>
        <v>1.0298349420637132</v>
      </c>
      <c r="T599" s="18">
        <f t="shared" ca="1" si="92"/>
        <v>0.38111248312038587</v>
      </c>
      <c r="U599" s="18">
        <f t="shared" ca="1" si="93"/>
        <v>0.29972023009071452</v>
      </c>
    </row>
    <row r="600" spans="1:21" x14ac:dyDescent="0.25">
      <c r="A600">
        <v>806</v>
      </c>
      <c r="B600">
        <v>9.5239999999999991</v>
      </c>
      <c r="C600">
        <f ca="1">IF(B600="",VLOOKUP(RAND(),$AI$8:$AJ$23,2),B600)</f>
        <v>9.5239999999999991</v>
      </c>
      <c r="D600" s="1">
        <f t="shared" ca="1" si="85"/>
        <v>0.59167717528373254</v>
      </c>
      <c r="E600">
        <v>90.516000000000005</v>
      </c>
      <c r="F600">
        <f ca="1">IF(E600="",VLOOKUP(RAND(),$AP$10:$AQ$17,2),E600)</f>
        <v>90.516000000000005</v>
      </c>
      <c r="G600">
        <f t="shared" ca="1" si="86"/>
        <v>13.001436368859524</v>
      </c>
      <c r="I600">
        <v>6.9619999999999997</v>
      </c>
      <c r="J600">
        <v>4</v>
      </c>
      <c r="K600" s="1">
        <f t="shared" si="87"/>
        <v>0.8</v>
      </c>
      <c r="L600">
        <v>68.346999999999994</v>
      </c>
      <c r="M600">
        <v>0.878</v>
      </c>
      <c r="N600" s="1">
        <f t="shared" si="88"/>
        <v>9.0775372977516283E-2</v>
      </c>
      <c r="O600">
        <v>3</v>
      </c>
      <c r="P600" t="s">
        <v>64</v>
      </c>
      <c r="Q600" s="23">
        <f t="shared" si="89"/>
        <v>9.8171502441827059</v>
      </c>
      <c r="R600" s="18">
        <f t="shared" si="90"/>
        <v>0.65761974361647157</v>
      </c>
      <c r="S600" s="18">
        <f t="shared" ca="1" si="91"/>
        <v>1.4824525482612487</v>
      </c>
      <c r="T600" s="18">
        <f t="shared" ca="1" si="92"/>
        <v>0.57444508396507177</v>
      </c>
      <c r="U600" s="18">
        <f t="shared" ca="1" si="93"/>
        <v>8.3174659651399807E-2</v>
      </c>
    </row>
    <row r="601" spans="1:21" x14ac:dyDescent="0.25">
      <c r="A601">
        <v>575</v>
      </c>
      <c r="B601">
        <v>5.82</v>
      </c>
      <c r="C601">
        <f ca="1">IF(B601="",VLOOKUP(RAND(),$AI$8:$AJ$23,2),B601)</f>
        <v>5.82</v>
      </c>
      <c r="D601" s="1">
        <f t="shared" ca="1" si="85"/>
        <v>0.3581336696090795</v>
      </c>
      <c r="E601">
        <v>80.554000000000002</v>
      </c>
      <c r="F601">
        <f ca="1">IF(E601="",VLOOKUP(RAND(),$AP$10:$AQ$17,2),E601)</f>
        <v>80.554000000000002</v>
      </c>
      <c r="G601">
        <f t="shared" ca="1" si="86"/>
        <v>7.8735216498875964</v>
      </c>
      <c r="I601">
        <v>10.231</v>
      </c>
      <c r="J601">
        <v>3</v>
      </c>
      <c r="K601" s="1">
        <f t="shared" si="87"/>
        <v>0.6</v>
      </c>
      <c r="L601">
        <v>68.840999999999994</v>
      </c>
      <c r="M601">
        <v>7.3390000000000004</v>
      </c>
      <c r="N601" s="1">
        <f t="shared" si="88"/>
        <v>0.76959445261609583</v>
      </c>
      <c r="O601">
        <v>3</v>
      </c>
      <c r="P601" t="s">
        <v>73</v>
      </c>
      <c r="Q601" s="23">
        <f t="shared" si="89"/>
        <v>6.728667774411103</v>
      </c>
      <c r="R601" s="18">
        <f t="shared" si="90"/>
        <v>0.41813999266848312</v>
      </c>
      <c r="S601" s="18">
        <f t="shared" ca="1" si="91"/>
        <v>1.7277281222251755</v>
      </c>
      <c r="T601" s="18">
        <f t="shared" ca="1" si="92"/>
        <v>0.67921291444452436</v>
      </c>
      <c r="U601" s="18">
        <f t="shared" ca="1" si="93"/>
        <v>-0.26107292177604124</v>
      </c>
    </row>
    <row r="602" spans="1:21" x14ac:dyDescent="0.25">
      <c r="A602">
        <v>210</v>
      </c>
      <c r="B602">
        <v>5.3440000000000003</v>
      </c>
      <c r="C602">
        <f ca="1">IF(B602="",VLOOKUP(RAND(),$AI$8:$AJ$23,2),B602)</f>
        <v>5.3440000000000003</v>
      </c>
      <c r="D602" s="1">
        <f t="shared" ca="1" si="85"/>
        <v>0.3281210592686003</v>
      </c>
      <c r="E602">
        <v>85.825999999999993</v>
      </c>
      <c r="F602">
        <f ca="1">IF(E602="",VLOOKUP(RAND(),$AP$10:$AQ$17,2),E602)</f>
        <v>85.825999999999993</v>
      </c>
      <c r="G602">
        <f t="shared" ca="1" si="86"/>
        <v>6.2450702175653054</v>
      </c>
      <c r="I602">
        <v>13.743</v>
      </c>
      <c r="J602">
        <v>1</v>
      </c>
      <c r="K602" s="1">
        <f t="shared" si="87"/>
        <v>0.2</v>
      </c>
      <c r="L602">
        <v>69.38</v>
      </c>
      <c r="M602">
        <v>1.3149999999999999</v>
      </c>
      <c r="N602" s="1">
        <f t="shared" si="88"/>
        <v>0.13668837991174615</v>
      </c>
      <c r="O602">
        <v>3</v>
      </c>
      <c r="P602" t="s">
        <v>36</v>
      </c>
      <c r="Q602" s="23">
        <f t="shared" si="89"/>
        <v>5.0483882703921994</v>
      </c>
      <c r="R602" s="18">
        <f t="shared" si="90"/>
        <v>0.28785176177066807</v>
      </c>
      <c r="S602" s="18">
        <f t="shared" ca="1" si="91"/>
        <v>0.66480943918034652</v>
      </c>
      <c r="T602" s="18">
        <f t="shared" ca="1" si="92"/>
        <v>0.22519426677004517</v>
      </c>
      <c r="U602" s="18">
        <f t="shared" ca="1" si="93"/>
        <v>6.2657495000622898E-2</v>
      </c>
    </row>
    <row r="603" spans="1:21" x14ac:dyDescent="0.25">
      <c r="A603">
        <v>275</v>
      </c>
      <c r="B603">
        <v>2.778</v>
      </c>
      <c r="C603">
        <f ca="1">IF(B603="",VLOOKUP(RAND(),$AI$8:$AJ$23,2),B603)</f>
        <v>2.778</v>
      </c>
      <c r="D603" s="1">
        <f t="shared" ca="1" si="85"/>
        <v>0.16633039092055485</v>
      </c>
      <c r="E603">
        <v>71.524000000000001</v>
      </c>
      <c r="F603">
        <f ca="1">IF(E603="",VLOOKUP(RAND(),$AP$10:$AQ$17,2),E603)</f>
        <v>71.524000000000001</v>
      </c>
      <c r="G603">
        <f t="shared" ca="1" si="86"/>
        <v>6.8773076923076921</v>
      </c>
      <c r="I603">
        <v>10.4</v>
      </c>
      <c r="J603">
        <v>0</v>
      </c>
      <c r="K603" s="1">
        <f t="shared" si="87"/>
        <v>0</v>
      </c>
      <c r="L603">
        <v>69.605999999999995</v>
      </c>
      <c r="M603">
        <v>3.7469999999999999</v>
      </c>
      <c r="N603" s="1">
        <f t="shared" si="88"/>
        <v>0.39220424458919939</v>
      </c>
      <c r="O603">
        <v>3</v>
      </c>
      <c r="P603" t="s">
        <v>45</v>
      </c>
      <c r="Q603" s="23">
        <f t="shared" si="89"/>
        <v>6.6928846153846147</v>
      </c>
      <c r="R603" s="18">
        <f t="shared" si="90"/>
        <v>0.41536538018624702</v>
      </c>
      <c r="S603" s="18">
        <f t="shared" ca="1" si="91"/>
        <v>0.55853463550975424</v>
      </c>
      <c r="T603" s="18">
        <f t="shared" ca="1" si="92"/>
        <v>0.17979969104749374</v>
      </c>
      <c r="U603" s="18">
        <f t="shared" ca="1" si="93"/>
        <v>0.23556568913875328</v>
      </c>
    </row>
    <row r="604" spans="1:21" x14ac:dyDescent="0.25">
      <c r="A604">
        <v>522</v>
      </c>
      <c r="B604">
        <v>6.3860000000000001</v>
      </c>
      <c r="C604">
        <f ca="1">IF(B604="",VLOOKUP(RAND(),$AI$8:$AJ$23,2),B604)</f>
        <v>6.3860000000000001</v>
      </c>
      <c r="D604" s="1">
        <f t="shared" ca="1" si="85"/>
        <v>0.39382093316519551</v>
      </c>
      <c r="E604">
        <v>77.277000000000001</v>
      </c>
      <c r="F604">
        <f ca="1">IF(E604="",VLOOKUP(RAND(),$AP$10:$AQ$17,2),E604)</f>
        <v>77.277000000000001</v>
      </c>
      <c r="G604">
        <f t="shared" ca="1" si="86"/>
        <v>10.904049668406943</v>
      </c>
      <c r="I604">
        <v>7.0869999999999997</v>
      </c>
      <c r="J604">
        <v>3</v>
      </c>
      <c r="K604" s="1">
        <f t="shared" si="87"/>
        <v>0.6</v>
      </c>
      <c r="L604">
        <v>69.694999999999993</v>
      </c>
      <c r="M604">
        <v>4.3609999999999998</v>
      </c>
      <c r="N604" s="1">
        <f t="shared" si="88"/>
        <v>0.45671359529312872</v>
      </c>
      <c r="O604">
        <v>3</v>
      </c>
      <c r="P604" t="s">
        <v>49</v>
      </c>
      <c r="Q604" s="23">
        <f t="shared" si="89"/>
        <v>9.8342034711443489</v>
      </c>
      <c r="R604" s="18">
        <f t="shared" si="90"/>
        <v>0.65894204432097769</v>
      </c>
      <c r="S604" s="18">
        <f t="shared" ca="1" si="91"/>
        <v>1.4505345284583244</v>
      </c>
      <c r="T604" s="18">
        <f t="shared" ca="1" si="92"/>
        <v>0.56081151404243279</v>
      </c>
      <c r="U604" s="18">
        <f t="shared" ca="1" si="93"/>
        <v>9.8130530278544903E-2</v>
      </c>
    </row>
    <row r="605" spans="1:21" x14ac:dyDescent="0.25">
      <c r="A605">
        <v>789</v>
      </c>
      <c r="B605">
        <v>5.6879999999999997</v>
      </c>
      <c r="C605">
        <f ca="1">IF(B605="",VLOOKUP(RAND(),$AI$8:$AJ$23,2),B605)</f>
        <v>5.6879999999999997</v>
      </c>
      <c r="D605" s="1">
        <f t="shared" ca="1" si="85"/>
        <v>0.34981084489281211</v>
      </c>
      <c r="E605">
        <v>76.387</v>
      </c>
      <c r="F605">
        <f ca="1">IF(E605="",VLOOKUP(RAND(),$AP$10:$AQ$17,2),E605)</f>
        <v>76.387</v>
      </c>
      <c r="G605">
        <f t="shared" ca="1" si="86"/>
        <v>8.6626219097300972</v>
      </c>
      <c r="I605">
        <v>8.8179999999999996</v>
      </c>
      <c r="J605">
        <v>2</v>
      </c>
      <c r="K605" s="1">
        <f t="shared" si="87"/>
        <v>0.4</v>
      </c>
      <c r="L605">
        <v>70.489000000000004</v>
      </c>
      <c r="M605">
        <v>3.351</v>
      </c>
      <c r="N605" s="1">
        <f t="shared" si="88"/>
        <v>0.35059886530783779</v>
      </c>
      <c r="O605">
        <v>3</v>
      </c>
      <c r="P605" t="s">
        <v>30</v>
      </c>
      <c r="Q605" s="23">
        <f t="shared" si="89"/>
        <v>7.993762757995011</v>
      </c>
      <c r="R605" s="18">
        <f t="shared" si="90"/>
        <v>0.51623497444658228</v>
      </c>
      <c r="S605" s="18">
        <f t="shared" ca="1" si="91"/>
        <v>1.1004097102006498</v>
      </c>
      <c r="T605" s="18">
        <f t="shared" ca="1" si="92"/>
        <v>0.41125802604911099</v>
      </c>
      <c r="U605" s="18">
        <f t="shared" ca="1" si="93"/>
        <v>0.10497694839747129</v>
      </c>
    </row>
    <row r="606" spans="1:21" x14ac:dyDescent="0.25">
      <c r="A606">
        <v>509</v>
      </c>
      <c r="B606">
        <v>8.6880000000000006</v>
      </c>
      <c r="C606">
        <f ca="1">IF(B606="",VLOOKUP(RAND(),$AI$8:$AJ$23,2),B606)</f>
        <v>8.6880000000000006</v>
      </c>
      <c r="D606" s="1">
        <f t="shared" ca="1" si="85"/>
        <v>0.53896595208070619</v>
      </c>
      <c r="E606">
        <v>66.108000000000004</v>
      </c>
      <c r="F606">
        <f ca="1">IF(E606="",VLOOKUP(RAND(),$AP$10:$AQ$17,2),E606)</f>
        <v>66.108000000000004</v>
      </c>
      <c r="G606">
        <f t="shared" ca="1" si="86"/>
        <v>10.684984645223857</v>
      </c>
      <c r="I606">
        <v>6.1870000000000003</v>
      </c>
      <c r="J606">
        <v>2</v>
      </c>
      <c r="K606" s="1">
        <f t="shared" si="87"/>
        <v>0.4</v>
      </c>
      <c r="L606">
        <v>70.875</v>
      </c>
      <c r="M606">
        <v>2.1739999999999999</v>
      </c>
      <c r="N606" s="1">
        <f t="shared" si="88"/>
        <v>0.22693843244379072</v>
      </c>
      <c r="O606">
        <v>3</v>
      </c>
      <c r="P606" t="s">
        <v>38</v>
      </c>
      <c r="Q606" s="23">
        <f t="shared" si="89"/>
        <v>11.455471149183772</v>
      </c>
      <c r="R606" s="18">
        <f t="shared" si="90"/>
        <v>0.78465452077405506</v>
      </c>
      <c r="S606" s="18">
        <f t="shared" ca="1" si="91"/>
        <v>1.165904384524497</v>
      </c>
      <c r="T606" s="18">
        <f t="shared" ca="1" si="92"/>
        <v>0.43923364068523024</v>
      </c>
      <c r="U606" s="18">
        <f t="shared" ca="1" si="93"/>
        <v>0.34542088008882482</v>
      </c>
    </row>
    <row r="607" spans="1:21" x14ac:dyDescent="0.25">
      <c r="A607">
        <v>728</v>
      </c>
      <c r="B607">
        <v>8.8239999999999998</v>
      </c>
      <c r="C607">
        <f ca="1">IF(B607="",VLOOKUP(RAND(),$AI$8:$AJ$23,2),B607)</f>
        <v>8.8239999999999998</v>
      </c>
      <c r="D607" s="1">
        <f t="shared" ca="1" si="85"/>
        <v>0.54754098360655734</v>
      </c>
      <c r="E607">
        <v>84.947999999999993</v>
      </c>
      <c r="F607">
        <f ca="1">IF(E607="",VLOOKUP(RAND(),$AP$10:$AQ$17,2),E607)</f>
        <v>84.947999999999993</v>
      </c>
      <c r="G607">
        <f t="shared" ca="1" si="86"/>
        <v>9.5105239587998192</v>
      </c>
      <c r="I607">
        <v>8.9320000000000004</v>
      </c>
      <c r="J607">
        <v>2</v>
      </c>
      <c r="K607" s="1">
        <f t="shared" si="87"/>
        <v>0.4</v>
      </c>
      <c r="L607">
        <v>71.477000000000004</v>
      </c>
      <c r="M607">
        <v>4.3920000000000003</v>
      </c>
      <c r="N607" s="1">
        <f t="shared" si="88"/>
        <v>0.45997058205505353</v>
      </c>
      <c r="O607">
        <v>3</v>
      </c>
      <c r="P607" t="s">
        <v>21</v>
      </c>
      <c r="Q607" s="23">
        <f t="shared" si="89"/>
        <v>8.0023510971786838</v>
      </c>
      <c r="R607" s="18">
        <f t="shared" si="90"/>
        <v>0.51690091098625601</v>
      </c>
      <c r="S607" s="18">
        <f t="shared" ca="1" si="91"/>
        <v>1.4075115656616108</v>
      </c>
      <c r="T607" s="18">
        <f t="shared" ca="1" si="92"/>
        <v>0.54243454156137849</v>
      </c>
      <c r="U607" s="18">
        <f t="shared" ca="1" si="93"/>
        <v>-2.5533630575122479E-2</v>
      </c>
    </row>
    <row r="608" spans="1:21" x14ac:dyDescent="0.25">
      <c r="A608">
        <v>822</v>
      </c>
      <c r="B608">
        <v>8.5779999999999994</v>
      </c>
      <c r="C608">
        <f ca="1">IF(B608="",VLOOKUP(RAND(),$AI$8:$AJ$23,2),B608)</f>
        <v>8.5779999999999994</v>
      </c>
      <c r="D608" s="1">
        <f t="shared" ca="1" si="85"/>
        <v>0.53203026481714999</v>
      </c>
      <c r="E608">
        <v>72.647000000000006</v>
      </c>
      <c r="F608">
        <f ca="1">IF(E608="",VLOOKUP(RAND(),$AP$10:$AQ$17,2),E608)</f>
        <v>72.647000000000006</v>
      </c>
      <c r="G608">
        <f t="shared" ca="1" si="86"/>
        <v>11.395607843137256</v>
      </c>
      <c r="I608">
        <v>6.375</v>
      </c>
      <c r="J608">
        <v>3</v>
      </c>
      <c r="K608" s="1">
        <f t="shared" si="87"/>
        <v>0.6</v>
      </c>
      <c r="L608">
        <v>72.210999999999999</v>
      </c>
      <c r="M608">
        <v>3.839</v>
      </c>
      <c r="N608" s="1">
        <f t="shared" si="88"/>
        <v>0.4018701407858794</v>
      </c>
      <c r="O608">
        <v>3</v>
      </c>
      <c r="P608" t="s">
        <v>62</v>
      </c>
      <c r="Q608" s="23">
        <f t="shared" si="89"/>
        <v>11.32721568627451</v>
      </c>
      <c r="R608" s="18">
        <f t="shared" si="90"/>
        <v>0.77470964117190511</v>
      </c>
      <c r="S608" s="18">
        <f t="shared" ca="1" si="91"/>
        <v>1.5339004056030294</v>
      </c>
      <c r="T608" s="18">
        <f t="shared" ca="1" si="92"/>
        <v>0.59642069413042587</v>
      </c>
      <c r="U608" s="18">
        <f t="shared" ca="1" si="93"/>
        <v>0.17828894704147924</v>
      </c>
    </row>
    <row r="609" spans="1:21" x14ac:dyDescent="0.25">
      <c r="A609">
        <v>358</v>
      </c>
      <c r="B609">
        <v>5.79</v>
      </c>
      <c r="C609">
        <f ca="1">IF(B609="",VLOOKUP(RAND(),$AI$8:$AJ$23,2),B609)</f>
        <v>5.79</v>
      </c>
      <c r="D609" s="1">
        <f t="shared" ca="1" si="85"/>
        <v>0.35624211853720056</v>
      </c>
      <c r="E609">
        <v>68.353999999999999</v>
      </c>
      <c r="F609">
        <f ca="1">IF(E609="",VLOOKUP(RAND(),$AP$10:$AQ$17,2),E609)</f>
        <v>68.353999999999999</v>
      </c>
      <c r="G609">
        <f t="shared" ca="1" si="86"/>
        <v>7.3286158464672457</v>
      </c>
      <c r="I609">
        <v>9.327</v>
      </c>
      <c r="J609">
        <v>0</v>
      </c>
      <c r="K609" s="1">
        <f t="shared" si="87"/>
        <v>0</v>
      </c>
      <c r="L609">
        <v>73.349999999999994</v>
      </c>
      <c r="M609">
        <v>4.4059999999999997</v>
      </c>
      <c r="N609" s="1">
        <f t="shared" si="88"/>
        <v>0.46144147930237434</v>
      </c>
      <c r="O609">
        <v>3</v>
      </c>
      <c r="P609" t="s">
        <v>24</v>
      </c>
      <c r="Q609" s="23">
        <f t="shared" si="89"/>
        <v>7.8642650369893854</v>
      </c>
      <c r="R609" s="18">
        <f t="shared" si="90"/>
        <v>0.506193770626166</v>
      </c>
      <c r="S609" s="18">
        <f t="shared" ca="1" si="91"/>
        <v>0.81768359783957489</v>
      </c>
      <c r="T609" s="18">
        <f t="shared" ca="1" si="92"/>
        <v>0.2904934471175124</v>
      </c>
      <c r="U609" s="18">
        <f t="shared" ca="1" si="93"/>
        <v>0.21570032350865359</v>
      </c>
    </row>
    <row r="610" spans="1:21" x14ac:dyDescent="0.25">
      <c r="A610">
        <v>918</v>
      </c>
      <c r="B610">
        <v>1.5129999999999999</v>
      </c>
      <c r="C610">
        <f ca="1">IF(B610="",VLOOKUP(RAND(),$AI$8:$AJ$23,2),B610)</f>
        <v>1.5129999999999999</v>
      </c>
      <c r="D610" s="1">
        <f t="shared" ca="1" si="85"/>
        <v>8.6569987389659514E-2</v>
      </c>
      <c r="E610">
        <v>65.778000000000006</v>
      </c>
      <c r="F610">
        <f ca="1">IF(E610="",VLOOKUP(RAND(),$AP$10:$AQ$17,2),E610)</f>
        <v>65.778000000000006</v>
      </c>
      <c r="G610">
        <f t="shared" ca="1" si="86"/>
        <v>10.33595223130107</v>
      </c>
      <c r="I610">
        <v>6.3639999999999999</v>
      </c>
      <c r="J610">
        <v>1</v>
      </c>
      <c r="K610" s="1">
        <f t="shared" si="87"/>
        <v>0.2</v>
      </c>
      <c r="L610">
        <v>74.221000000000004</v>
      </c>
      <c r="M610">
        <v>3.93</v>
      </c>
      <c r="N610" s="1">
        <f t="shared" si="88"/>
        <v>0.41143097289346503</v>
      </c>
      <c r="O610">
        <v>3</v>
      </c>
      <c r="P610" t="s">
        <v>18</v>
      </c>
      <c r="Q610" s="23">
        <f t="shared" si="89"/>
        <v>11.662633563796355</v>
      </c>
      <c r="R610" s="18">
        <f t="shared" si="90"/>
        <v>0.80071781526990304</v>
      </c>
      <c r="S610" s="18">
        <f t="shared" ca="1" si="91"/>
        <v>0.69800096028312453</v>
      </c>
      <c r="T610" s="18">
        <f t="shared" ca="1" si="92"/>
        <v>0.23937180430487712</v>
      </c>
      <c r="U610" s="18">
        <f t="shared" ca="1" si="93"/>
        <v>0.5613460109650259</v>
      </c>
    </row>
    <row r="611" spans="1:21" x14ac:dyDescent="0.25">
      <c r="A611">
        <v>760</v>
      </c>
      <c r="B611">
        <v>5.8410000000000002</v>
      </c>
      <c r="C611">
        <f ca="1">IF(B611="",VLOOKUP(RAND(),$AI$8:$AJ$23,2),B611)</f>
        <v>5.8410000000000002</v>
      </c>
      <c r="D611" s="1">
        <f t="shared" ca="1" si="85"/>
        <v>0.35945775535939473</v>
      </c>
      <c r="E611">
        <v>67.944999999999993</v>
      </c>
      <c r="F611">
        <f ca="1">IF(E611="",VLOOKUP(RAND(),$AP$10:$AQ$17,2),E611)</f>
        <v>67.944999999999993</v>
      </c>
      <c r="G611">
        <f t="shared" ca="1" si="86"/>
        <v>7.1027597742002913</v>
      </c>
      <c r="I611">
        <v>9.5660000000000007</v>
      </c>
      <c r="J611">
        <v>3</v>
      </c>
      <c r="K611" s="1">
        <f t="shared" si="87"/>
        <v>0.6</v>
      </c>
      <c r="L611">
        <v>76.195999999999998</v>
      </c>
      <c r="M611">
        <v>1.948</v>
      </c>
      <c r="N611" s="1">
        <f t="shared" si="88"/>
        <v>0.20319394830846815</v>
      </c>
      <c r="O611">
        <v>3</v>
      </c>
      <c r="P611" t="s">
        <v>24</v>
      </c>
      <c r="Q611" s="23">
        <f t="shared" si="89"/>
        <v>7.9652937486932878</v>
      </c>
      <c r="R611" s="18">
        <f t="shared" si="90"/>
        <v>0.5140274983400992</v>
      </c>
      <c r="S611" s="18">
        <f t="shared" ca="1" si="91"/>
        <v>1.162651703667863</v>
      </c>
      <c r="T611" s="18">
        <f t="shared" ca="1" si="92"/>
        <v>0.43784427968574602</v>
      </c>
      <c r="U611" s="18">
        <f t="shared" ca="1" si="93"/>
        <v>7.618321865435318E-2</v>
      </c>
    </row>
    <row r="612" spans="1:21" x14ac:dyDescent="0.25">
      <c r="A612">
        <v>335</v>
      </c>
      <c r="B612">
        <v>1.97</v>
      </c>
      <c r="C612">
        <f ca="1">IF(B612="",VLOOKUP(RAND(),$AI$8:$AJ$23,2),B612)</f>
        <v>1.97</v>
      </c>
      <c r="D612" s="1">
        <f t="shared" ca="1" si="85"/>
        <v>0.11538461538461539</v>
      </c>
      <c r="E612">
        <v>68.790999999999997</v>
      </c>
      <c r="F612">
        <f ca="1">IF(E612="",VLOOKUP(RAND(),$AP$10:$AQ$17,2),E612)</f>
        <v>68.790999999999997</v>
      </c>
      <c r="G612">
        <f t="shared" ca="1" si="86"/>
        <v>9.8469796736329798</v>
      </c>
      <c r="I612">
        <v>6.9859999999999998</v>
      </c>
      <c r="J612">
        <v>1</v>
      </c>
      <c r="K612" s="1">
        <f t="shared" si="87"/>
        <v>0.2</v>
      </c>
      <c r="L612">
        <v>76.501999999999995</v>
      </c>
      <c r="M612">
        <v>2.5630000000000002</v>
      </c>
      <c r="N612" s="1">
        <f t="shared" si="88"/>
        <v>0.26780836310149192</v>
      </c>
      <c r="O612">
        <v>3</v>
      </c>
      <c r="P612" t="s">
        <v>56</v>
      </c>
      <c r="Q612" s="23">
        <f t="shared" si="89"/>
        <v>10.950758660177497</v>
      </c>
      <c r="R612" s="18">
        <f t="shared" si="90"/>
        <v>0.74551930716978276</v>
      </c>
      <c r="S612" s="18">
        <f t="shared" ca="1" si="91"/>
        <v>0.58319297848610729</v>
      </c>
      <c r="T612" s="18">
        <f t="shared" ca="1" si="92"/>
        <v>0.19033233828627141</v>
      </c>
      <c r="U612" s="18">
        <f t="shared" ca="1" si="93"/>
        <v>0.55518696888351138</v>
      </c>
    </row>
    <row r="613" spans="1:21" x14ac:dyDescent="0.25">
      <c r="A613">
        <v>733</v>
      </c>
      <c r="B613">
        <v>12.646000000000001</v>
      </c>
      <c r="C613">
        <f ca="1">IF(B613="",VLOOKUP(RAND(),$AI$8:$AJ$23,2),B613)</f>
        <v>12.646000000000001</v>
      </c>
      <c r="D613" s="1">
        <f t="shared" ca="1" si="85"/>
        <v>0.7885245901639345</v>
      </c>
      <c r="E613">
        <v>66.088999999999999</v>
      </c>
      <c r="F613">
        <f ca="1">IF(E613="",VLOOKUP(RAND(),$AP$10:$AQ$17,2),E613)</f>
        <v>66.088999999999999</v>
      </c>
      <c r="G613">
        <f t="shared" ca="1" si="86"/>
        <v>8.8531815137307426</v>
      </c>
      <c r="I613">
        <v>7.4649999999999999</v>
      </c>
      <c r="J613">
        <v>4</v>
      </c>
      <c r="K613" s="1">
        <f t="shared" si="87"/>
        <v>0.8</v>
      </c>
      <c r="L613">
        <v>76.855000000000004</v>
      </c>
      <c r="M613">
        <v>1.054</v>
      </c>
      <c r="N613" s="1">
        <f t="shared" si="88"/>
        <v>0.10926665265812145</v>
      </c>
      <c r="O613">
        <v>3</v>
      </c>
      <c r="P613" t="s">
        <v>53</v>
      </c>
      <c r="Q613" s="23">
        <f t="shared" si="89"/>
        <v>10.295378432685869</v>
      </c>
      <c r="R613" s="18">
        <f t="shared" si="90"/>
        <v>0.6947013746763735</v>
      </c>
      <c r="S613" s="18">
        <f t="shared" ca="1" si="91"/>
        <v>1.6977912428220558</v>
      </c>
      <c r="T613" s="18">
        <f t="shared" ca="1" si="92"/>
        <v>0.66642557547023606</v>
      </c>
      <c r="U613" s="18">
        <f t="shared" ca="1" si="93"/>
        <v>2.8275799206137431E-2</v>
      </c>
    </row>
    <row r="614" spans="1:21" x14ac:dyDescent="0.25">
      <c r="A614">
        <v>819</v>
      </c>
      <c r="B614">
        <v>2.3980000000000001</v>
      </c>
      <c r="C614">
        <f ca="1">IF(B614="",VLOOKUP(RAND(),$AI$8:$AJ$23,2),B614)</f>
        <v>2.3980000000000001</v>
      </c>
      <c r="D614" s="1">
        <f t="shared" ca="1" si="85"/>
        <v>0.14237074401008828</v>
      </c>
      <c r="E614">
        <v>80.671999999999997</v>
      </c>
      <c r="F614">
        <f ca="1">IF(E614="",VLOOKUP(RAND(),$AP$10:$AQ$17,2),E614)</f>
        <v>80.671999999999997</v>
      </c>
      <c r="G614">
        <f t="shared" ca="1" si="86"/>
        <v>8.427914751358129</v>
      </c>
      <c r="I614">
        <v>9.5719999999999992</v>
      </c>
      <c r="J614">
        <v>4</v>
      </c>
      <c r="K614" s="1">
        <f t="shared" si="87"/>
        <v>0.8</v>
      </c>
      <c r="L614">
        <v>77.122</v>
      </c>
      <c r="M614">
        <v>0.24399999999999999</v>
      </c>
      <c r="N614" s="1">
        <f t="shared" si="88"/>
        <v>2.4164740491699935E-2</v>
      </c>
      <c r="O614">
        <v>3</v>
      </c>
      <c r="P614" t="s">
        <v>69</v>
      </c>
      <c r="Q614" s="23">
        <f t="shared" si="89"/>
        <v>8.0570413706644395</v>
      </c>
      <c r="R614" s="18">
        <f t="shared" si="90"/>
        <v>0.52114157390140436</v>
      </c>
      <c r="S614" s="18">
        <f t="shared" ca="1" si="91"/>
        <v>0.96653548450178828</v>
      </c>
      <c r="T614" s="18">
        <f t="shared" ca="1" si="92"/>
        <v>0.35407454072721295</v>
      </c>
      <c r="U614" s="18">
        <f t="shared" ca="1" si="93"/>
        <v>0.16706703317419141</v>
      </c>
    </row>
    <row r="615" spans="1:21" x14ac:dyDescent="0.25">
      <c r="A615">
        <v>954</v>
      </c>
      <c r="B615">
        <v>6.5670000000000002</v>
      </c>
      <c r="C615">
        <f ca="1">IF(B615="",VLOOKUP(RAND(),$AI$8:$AJ$23,2),B615)</f>
        <v>6.5670000000000002</v>
      </c>
      <c r="D615" s="1">
        <f t="shared" ca="1" si="85"/>
        <v>0.40523329129886509</v>
      </c>
      <c r="E615">
        <v>94.647000000000006</v>
      </c>
      <c r="F615">
        <f ca="1">IF(E615="",VLOOKUP(RAND(),$AP$10:$AQ$17,2),E615)</f>
        <v>94.647000000000006</v>
      </c>
      <c r="G615">
        <f t="shared" ca="1" si="86"/>
        <v>9.6185975609756103</v>
      </c>
      <c r="I615">
        <v>9.84</v>
      </c>
      <c r="J615">
        <v>1</v>
      </c>
      <c r="K615" s="1">
        <f t="shared" si="87"/>
        <v>0.2</v>
      </c>
      <c r="L615">
        <v>77.322000000000003</v>
      </c>
      <c r="M615">
        <v>4.4320000000000004</v>
      </c>
      <c r="N615" s="1">
        <f t="shared" si="88"/>
        <v>0.46417314561882744</v>
      </c>
      <c r="O615">
        <v>3</v>
      </c>
      <c r="P615" t="s">
        <v>21</v>
      </c>
      <c r="Q615" s="23">
        <f t="shared" si="89"/>
        <v>7.8579268292682931</v>
      </c>
      <c r="R615" s="18">
        <f t="shared" si="90"/>
        <v>0.50570230842058117</v>
      </c>
      <c r="S615" s="18">
        <f t="shared" ca="1" si="91"/>
        <v>1.0694064369176925</v>
      </c>
      <c r="T615" s="18">
        <f t="shared" ca="1" si="92"/>
        <v>0.39801518401994618</v>
      </c>
      <c r="U615" s="18">
        <f t="shared" ca="1" si="93"/>
        <v>0.10768712440063499</v>
      </c>
    </row>
    <row r="616" spans="1:21" x14ac:dyDescent="0.25">
      <c r="A616">
        <v>235</v>
      </c>
      <c r="B616">
        <v>4.7809999999999997</v>
      </c>
      <c r="C616">
        <f ca="1">IF(B616="",VLOOKUP(RAND(),$AI$8:$AJ$23,2),B616)</f>
        <v>4.7809999999999997</v>
      </c>
      <c r="D616" s="1">
        <f t="shared" ca="1" si="85"/>
        <v>0.29262295081967216</v>
      </c>
      <c r="E616">
        <v>67.781999999999996</v>
      </c>
      <c r="F616">
        <f ca="1">IF(E616="",VLOOKUP(RAND(),$AP$10:$AQ$17,2),E616)</f>
        <v>67.781999999999996</v>
      </c>
      <c r="G616">
        <f t="shared" ca="1" si="86"/>
        <v>8.6247614200279923</v>
      </c>
      <c r="I616">
        <v>7.859</v>
      </c>
      <c r="J616">
        <v>3</v>
      </c>
      <c r="K616" s="1">
        <f t="shared" si="87"/>
        <v>0.6</v>
      </c>
      <c r="L616">
        <v>77.405000000000001</v>
      </c>
      <c r="M616">
        <v>4.8920000000000003</v>
      </c>
      <c r="N616" s="1">
        <f t="shared" si="88"/>
        <v>0.51250262660222734</v>
      </c>
      <c r="O616">
        <v>3</v>
      </c>
      <c r="P616" t="s">
        <v>55</v>
      </c>
      <c r="Q616" s="23">
        <f t="shared" si="89"/>
        <v>9.8492174576918181</v>
      </c>
      <c r="R616" s="18">
        <f t="shared" si="90"/>
        <v>0.6601062231027307</v>
      </c>
      <c r="S616" s="18">
        <f t="shared" ca="1" si="91"/>
        <v>1.4051255774218996</v>
      </c>
      <c r="T616" s="18">
        <f t="shared" ca="1" si="92"/>
        <v>0.54141538255021338</v>
      </c>
      <c r="U616" s="18">
        <f t="shared" ca="1" si="93"/>
        <v>0.11869084055251733</v>
      </c>
    </row>
    <row r="617" spans="1:21" x14ac:dyDescent="0.25">
      <c r="A617">
        <v>712</v>
      </c>
      <c r="B617">
        <v>8.4339999999999993</v>
      </c>
      <c r="C617">
        <f ca="1">IF(B617="",VLOOKUP(RAND(),$AI$8:$AJ$23,2),B617)</f>
        <v>8.4339999999999993</v>
      </c>
      <c r="D617" s="1">
        <f t="shared" ca="1" si="85"/>
        <v>0.52295081967213108</v>
      </c>
      <c r="E617">
        <v>79.572999999999993</v>
      </c>
      <c r="F617">
        <f ca="1">IF(E617="",VLOOKUP(RAND(),$AP$10:$AQ$17,2),E617)</f>
        <v>79.572999999999993</v>
      </c>
      <c r="G617">
        <f t="shared" ca="1" si="86"/>
        <v>11.503975712013878</v>
      </c>
      <c r="I617">
        <v>6.9169999999999998</v>
      </c>
      <c r="J617">
        <v>5</v>
      </c>
      <c r="K617" s="1">
        <f t="shared" si="87"/>
        <v>1</v>
      </c>
      <c r="L617">
        <v>79.585999999999999</v>
      </c>
      <c r="M617">
        <v>1.242</v>
      </c>
      <c r="N617" s="1">
        <f t="shared" si="88"/>
        <v>0.12901870140785879</v>
      </c>
      <c r="O617">
        <v>3</v>
      </c>
      <c r="P617" t="s">
        <v>25</v>
      </c>
      <c r="Q617" s="23">
        <f t="shared" si="89"/>
        <v>11.505855139511349</v>
      </c>
      <c r="R617" s="18">
        <f t="shared" si="90"/>
        <v>0.78856127613805949</v>
      </c>
      <c r="S617" s="18">
        <f t="shared" ca="1" si="91"/>
        <v>1.6519695210799898</v>
      </c>
      <c r="T617" s="18">
        <f t="shared" ca="1" si="92"/>
        <v>0.64685313171578596</v>
      </c>
      <c r="U617" s="18">
        <f t="shared" ca="1" si="93"/>
        <v>0.14170814442227353</v>
      </c>
    </row>
    <row r="618" spans="1:21" x14ac:dyDescent="0.25">
      <c r="A618">
        <v>790</v>
      </c>
      <c r="B618">
        <v>9.9499999999999993</v>
      </c>
      <c r="C618">
        <f ca="1">IF(B618="",VLOOKUP(RAND(),$AI$8:$AJ$23,2),B618)</f>
        <v>9.9499999999999993</v>
      </c>
      <c r="D618" s="1">
        <f t="shared" ca="1" si="85"/>
        <v>0.61853720050441352</v>
      </c>
      <c r="E618">
        <v>66.649000000000001</v>
      </c>
      <c r="F618">
        <f ca="1">IF(E618="",VLOOKUP(RAND(),$AP$10:$AQ$17,2),E618)</f>
        <v>66.649000000000001</v>
      </c>
      <c r="G618">
        <f t="shared" ca="1" si="86"/>
        <v>8.7088723376453689</v>
      </c>
      <c r="I618">
        <v>7.6529999999999996</v>
      </c>
      <c r="J618">
        <v>3</v>
      </c>
      <c r="K618" s="1">
        <f t="shared" si="87"/>
        <v>0.6</v>
      </c>
      <c r="L618">
        <v>79.727000000000004</v>
      </c>
      <c r="M618">
        <v>5.66</v>
      </c>
      <c r="N618" s="1">
        <f t="shared" si="88"/>
        <v>0.59319184702668626</v>
      </c>
      <c r="O618">
        <v>3</v>
      </c>
      <c r="P618" t="s">
        <v>41</v>
      </c>
      <c r="Q618" s="23">
        <f t="shared" si="89"/>
        <v>10.417744675290736</v>
      </c>
      <c r="R618" s="18">
        <f t="shared" si="90"/>
        <v>0.70418960638572226</v>
      </c>
      <c r="S618" s="18">
        <f t="shared" ca="1" si="91"/>
        <v>1.8117290475310996</v>
      </c>
      <c r="T618" s="18">
        <f t="shared" ca="1" si="92"/>
        <v>0.7150933511318831</v>
      </c>
      <c r="U618" s="18">
        <f t="shared" ca="1" si="93"/>
        <v>-1.0903744746160848E-2</v>
      </c>
    </row>
    <row r="619" spans="1:21" x14ac:dyDescent="0.25">
      <c r="A619">
        <v>563</v>
      </c>
      <c r="B619">
        <v>3.371</v>
      </c>
      <c r="C619">
        <f ca="1">IF(B619="",VLOOKUP(RAND(),$AI$8:$AJ$23,2),B619)</f>
        <v>3.371</v>
      </c>
      <c r="D619" s="1">
        <f t="shared" ca="1" si="85"/>
        <v>0.20372005044136191</v>
      </c>
      <c r="E619">
        <v>65.975999999999999</v>
      </c>
      <c r="F619">
        <f ca="1">IF(E619="",VLOOKUP(RAND(),$AP$10:$AQ$17,2),E619)</f>
        <v>65.975999999999999</v>
      </c>
      <c r="G619">
        <f t="shared" ca="1" si="86"/>
        <v>6.4701382759635191</v>
      </c>
      <c r="I619">
        <v>10.196999999999999</v>
      </c>
      <c r="J619">
        <v>3</v>
      </c>
      <c r="K619" s="1">
        <f t="shared" si="87"/>
        <v>0.6</v>
      </c>
      <c r="L619">
        <v>80.733000000000004</v>
      </c>
      <c r="M619">
        <v>1.78</v>
      </c>
      <c r="N619" s="1">
        <f t="shared" si="88"/>
        <v>0.18554318134061776</v>
      </c>
      <c r="O619">
        <v>3</v>
      </c>
      <c r="P619" t="s">
        <v>18</v>
      </c>
      <c r="Q619" s="23">
        <f t="shared" si="89"/>
        <v>7.9173286260664915</v>
      </c>
      <c r="R619" s="18">
        <f t="shared" si="90"/>
        <v>0.51030830105363878</v>
      </c>
      <c r="S619" s="18">
        <f t="shared" ca="1" si="91"/>
        <v>0.98926323178197961</v>
      </c>
      <c r="T619" s="18">
        <f t="shared" ca="1" si="92"/>
        <v>0.36378254685170841</v>
      </c>
      <c r="U619" s="18">
        <f t="shared" ca="1" si="93"/>
        <v>0.14652575420193037</v>
      </c>
    </row>
    <row r="620" spans="1:21" x14ac:dyDescent="0.25">
      <c r="A620">
        <v>17</v>
      </c>
      <c r="B620">
        <v>1.952</v>
      </c>
      <c r="C620">
        <f ca="1">IF(B620="",VLOOKUP(RAND(),$AI$8:$AJ$23,2),B620)</f>
        <v>1.952</v>
      </c>
      <c r="D620" s="1">
        <f t="shared" ca="1" si="85"/>
        <v>0.11424968474148801</v>
      </c>
      <c r="F620">
        <f ca="1">IF(E620="",VLOOKUP(RAND(),$AP$10:$AQ$17,2),E620)</f>
        <v>90</v>
      </c>
      <c r="G620">
        <f t="shared" ca="1" si="86"/>
        <v>15.108275977841195</v>
      </c>
      <c r="I620">
        <v>5.9569999999999999</v>
      </c>
      <c r="J620">
        <v>5</v>
      </c>
      <c r="K620" s="1">
        <f t="shared" si="87"/>
        <v>1</v>
      </c>
      <c r="L620">
        <v>80.753</v>
      </c>
      <c r="M620">
        <v>4.2169999999999996</v>
      </c>
      <c r="N620" s="1">
        <f t="shared" si="88"/>
        <v>0.44158436646354265</v>
      </c>
      <c r="O620">
        <v>3</v>
      </c>
      <c r="P620" t="s">
        <v>36</v>
      </c>
      <c r="Q620" s="23">
        <f t="shared" si="89"/>
        <v>13.555984555984557</v>
      </c>
      <c r="R620" s="18">
        <f t="shared" si="90"/>
        <v>0.94752752796996842</v>
      </c>
      <c r="S620" s="18">
        <f t="shared" ca="1" si="91"/>
        <v>1.5558340512050306</v>
      </c>
      <c r="T620" s="18">
        <f t="shared" ca="1" si="92"/>
        <v>0.60578950500339446</v>
      </c>
      <c r="U620" s="18">
        <f t="shared" ca="1" si="93"/>
        <v>0.34173802296657396</v>
      </c>
    </row>
    <row r="621" spans="1:21" x14ac:dyDescent="0.25">
      <c r="A621">
        <v>682</v>
      </c>
      <c r="B621">
        <v>7.87</v>
      </c>
      <c r="C621">
        <f ca="1">IF(B621="",VLOOKUP(RAND(),$AI$8:$AJ$23,2),B621)</f>
        <v>7.87</v>
      </c>
      <c r="D621" s="1">
        <f t="shared" ca="1" si="85"/>
        <v>0.48738965952080709</v>
      </c>
      <c r="E621">
        <v>77.100999999999999</v>
      </c>
      <c r="F621">
        <f ca="1">IF(E621="",VLOOKUP(RAND(),$AP$10:$AQ$17,2),E621)</f>
        <v>77.100999999999999</v>
      </c>
      <c r="G621">
        <f t="shared" ca="1" si="86"/>
        <v>8.4254179871052344</v>
      </c>
      <c r="I621">
        <v>9.1509999999999998</v>
      </c>
      <c r="J621">
        <v>3</v>
      </c>
      <c r="K621" s="1">
        <f t="shared" si="87"/>
        <v>0.6</v>
      </c>
      <c r="L621">
        <v>81.269000000000005</v>
      </c>
      <c r="M621">
        <v>0.41299999999999998</v>
      </c>
      <c r="N621" s="1">
        <f t="shared" si="88"/>
        <v>4.1920571548644668E-2</v>
      </c>
      <c r="O621">
        <v>3</v>
      </c>
      <c r="P621" t="s">
        <v>36</v>
      </c>
      <c r="Q621" s="23">
        <f t="shared" si="89"/>
        <v>8.8808873347175172</v>
      </c>
      <c r="R621" s="18">
        <f t="shared" si="90"/>
        <v>0.585022275256179</v>
      </c>
      <c r="S621" s="18">
        <f t="shared" ca="1" si="91"/>
        <v>1.1293102310694518</v>
      </c>
      <c r="T621" s="18">
        <f t="shared" ca="1" si="92"/>
        <v>0.42360269136664419</v>
      </c>
      <c r="U621" s="18">
        <f t="shared" ca="1" si="93"/>
        <v>0.16141958388953481</v>
      </c>
    </row>
    <row r="622" spans="1:21" x14ac:dyDescent="0.25">
      <c r="A622">
        <v>435</v>
      </c>
      <c r="B622">
        <v>7.3520000000000003</v>
      </c>
      <c r="C622">
        <f ca="1">IF(B622="",VLOOKUP(RAND(),$AI$8:$AJ$23,2),B622)</f>
        <v>7.3520000000000003</v>
      </c>
      <c r="D622" s="1">
        <f t="shared" ca="1" si="85"/>
        <v>0.45472887767969739</v>
      </c>
      <c r="E622">
        <v>77.408000000000001</v>
      </c>
      <c r="F622">
        <f ca="1">IF(E622="",VLOOKUP(RAND(),$AP$10:$AQ$17,2),E622)</f>
        <v>77.408000000000001</v>
      </c>
      <c r="G622">
        <f t="shared" ca="1" si="86"/>
        <v>9.9714028081927086</v>
      </c>
      <c r="I622">
        <v>7.7629999999999999</v>
      </c>
      <c r="J622">
        <v>5</v>
      </c>
      <c r="K622" s="1">
        <f t="shared" si="87"/>
        <v>1</v>
      </c>
      <c r="L622">
        <v>84.165999999999997</v>
      </c>
      <c r="M622">
        <v>0.68200000000000005</v>
      </c>
      <c r="N622" s="1">
        <f t="shared" si="88"/>
        <v>7.018281151502416E-2</v>
      </c>
      <c r="O622">
        <v>3</v>
      </c>
      <c r="P622" t="s">
        <v>18</v>
      </c>
      <c r="Q622" s="23">
        <f t="shared" si="89"/>
        <v>10.841942547984026</v>
      </c>
      <c r="R622" s="18">
        <f t="shared" si="90"/>
        <v>0.73708174739656895</v>
      </c>
      <c r="S622" s="18">
        <f t="shared" ca="1" si="91"/>
        <v>1.5249116891947216</v>
      </c>
      <c r="T622" s="18">
        <f t="shared" ca="1" si="92"/>
        <v>0.59258122368632871</v>
      </c>
      <c r="U622" s="18">
        <f t="shared" ca="1" si="93"/>
        <v>0.14450052371024025</v>
      </c>
    </row>
    <row r="623" spans="1:21" x14ac:dyDescent="0.25">
      <c r="A623">
        <v>969</v>
      </c>
      <c r="B623">
        <v>9.27</v>
      </c>
      <c r="C623">
        <f ca="1">IF(B623="",VLOOKUP(RAND(),$AI$8:$AJ$23,2),B623)</f>
        <v>9.27</v>
      </c>
      <c r="D623" s="1">
        <f t="shared" ca="1" si="85"/>
        <v>0.57566204287515754</v>
      </c>
      <c r="E623">
        <v>78.108000000000004</v>
      </c>
      <c r="F623">
        <f ca="1">IF(E623="",VLOOKUP(RAND(),$AP$10:$AQ$17,2),E623)</f>
        <v>78.108000000000004</v>
      </c>
      <c r="G623">
        <f t="shared" ca="1" si="86"/>
        <v>8.9276488741570468</v>
      </c>
      <c r="I623">
        <v>8.7490000000000006</v>
      </c>
      <c r="J623">
        <v>4</v>
      </c>
      <c r="K623" s="1">
        <f t="shared" si="87"/>
        <v>0.8</v>
      </c>
      <c r="L623">
        <v>84.233000000000004</v>
      </c>
      <c r="M623">
        <v>0.74099999999999999</v>
      </c>
      <c r="N623" s="1">
        <f t="shared" si="88"/>
        <v>7.6381592771590665E-2</v>
      </c>
      <c r="O623">
        <v>3</v>
      </c>
      <c r="P623" t="s">
        <v>64</v>
      </c>
      <c r="Q623" s="23">
        <f t="shared" si="89"/>
        <v>9.6277288833009482</v>
      </c>
      <c r="R623" s="18">
        <f t="shared" si="90"/>
        <v>0.6429320836500716</v>
      </c>
      <c r="S623" s="18">
        <f t="shared" ca="1" si="91"/>
        <v>1.4520436356467483</v>
      </c>
      <c r="T623" s="18">
        <f t="shared" ca="1" si="92"/>
        <v>0.56145611914328708</v>
      </c>
      <c r="U623" s="18">
        <f t="shared" ca="1" si="93"/>
        <v>8.1475964506784515E-2</v>
      </c>
    </row>
    <row r="624" spans="1:21" x14ac:dyDescent="0.25">
      <c r="A624">
        <v>908</v>
      </c>
      <c r="B624">
        <v>1.4139999999999999</v>
      </c>
      <c r="C624">
        <f ca="1">IF(B624="",VLOOKUP(RAND(),$AI$8:$AJ$23,2),B624)</f>
        <v>1.4139999999999999</v>
      </c>
      <c r="D624" s="1">
        <f t="shared" ca="1" si="85"/>
        <v>8.0327868852459017E-2</v>
      </c>
      <c r="E624">
        <v>63.536000000000001</v>
      </c>
      <c r="F624">
        <f ca="1">IF(E624="",VLOOKUP(RAND(),$AP$10:$AQ$17,2),E624)</f>
        <v>63.536000000000001</v>
      </c>
      <c r="G624">
        <f t="shared" ca="1" si="86"/>
        <v>9.2943241661790523</v>
      </c>
      <c r="I624">
        <v>6.8360000000000003</v>
      </c>
      <c r="J624">
        <v>2</v>
      </c>
      <c r="K624" s="1">
        <f t="shared" si="87"/>
        <v>0.4</v>
      </c>
      <c r="L624">
        <v>85.334000000000003</v>
      </c>
      <c r="M624">
        <v>3.339</v>
      </c>
      <c r="N624" s="1">
        <f t="shared" si="88"/>
        <v>0.3493380962387056</v>
      </c>
      <c r="O624">
        <v>3</v>
      </c>
      <c r="P624" t="s">
        <v>18</v>
      </c>
      <c r="Q624" s="23">
        <f t="shared" si="89"/>
        <v>12.483031012287887</v>
      </c>
      <c r="R624" s="18">
        <f t="shared" si="90"/>
        <v>0.8643311200453212</v>
      </c>
      <c r="S624" s="18">
        <f t="shared" ca="1" si="91"/>
        <v>0.82966596509116464</v>
      </c>
      <c r="T624" s="18">
        <f t="shared" ca="1" si="92"/>
        <v>0.29561163561328868</v>
      </c>
      <c r="U624" s="18">
        <f t="shared" ca="1" si="93"/>
        <v>0.56871948443203246</v>
      </c>
    </row>
    <row r="625" spans="1:21" x14ac:dyDescent="0.25">
      <c r="A625">
        <v>599</v>
      </c>
      <c r="B625">
        <v>6.2629999999999999</v>
      </c>
      <c r="C625">
        <f ca="1">IF(B625="",VLOOKUP(RAND(),$AI$8:$AJ$23,2),B625)</f>
        <v>6.2629999999999999</v>
      </c>
      <c r="D625" s="1">
        <f t="shared" ca="1" si="85"/>
        <v>0.38606557377049183</v>
      </c>
      <c r="E625">
        <v>94.206999999999994</v>
      </c>
      <c r="F625">
        <f ca="1">IF(E625="",VLOOKUP(RAND(),$AP$10:$AQ$17,2),E625)</f>
        <v>94.206999999999994</v>
      </c>
      <c r="G625">
        <f t="shared" ca="1" si="86"/>
        <v>13.229462154191825</v>
      </c>
      <c r="I625">
        <v>7.1210000000000004</v>
      </c>
      <c r="J625">
        <v>5</v>
      </c>
      <c r="K625" s="1">
        <f t="shared" si="87"/>
        <v>1</v>
      </c>
      <c r="L625">
        <v>85.984999999999999</v>
      </c>
      <c r="M625">
        <v>2.0299999999999998</v>
      </c>
      <c r="N625" s="1">
        <f t="shared" si="88"/>
        <v>0.21180920361420466</v>
      </c>
      <c r="O625">
        <v>3</v>
      </c>
      <c r="P625" t="s">
        <v>18</v>
      </c>
      <c r="Q625" s="23">
        <f t="shared" si="89"/>
        <v>12.074849038056453</v>
      </c>
      <c r="R625" s="18">
        <f t="shared" si="90"/>
        <v>0.83268084568335243</v>
      </c>
      <c r="S625" s="18">
        <f t="shared" ca="1" si="91"/>
        <v>1.5978747773846966</v>
      </c>
      <c r="T625" s="18">
        <f t="shared" ca="1" si="92"/>
        <v>0.62374692164477652</v>
      </c>
      <c r="U625" s="18">
        <f t="shared" ca="1" si="93"/>
        <v>0.20893392403857591</v>
      </c>
    </row>
    <row r="626" spans="1:21" x14ac:dyDescent="0.25">
      <c r="A626">
        <v>137</v>
      </c>
      <c r="B626">
        <v>12.859</v>
      </c>
      <c r="C626">
        <f ca="1">IF(B626="",VLOOKUP(RAND(),$AI$8:$AJ$23,2),B626)</f>
        <v>12.859</v>
      </c>
      <c r="D626" s="1">
        <f t="shared" ca="1" si="85"/>
        <v>0.80195460277427488</v>
      </c>
      <c r="E626">
        <v>63.808</v>
      </c>
      <c r="F626">
        <f ca="1">IF(E626="",VLOOKUP(RAND(),$AP$10:$AQ$17,2),E626)</f>
        <v>63.808</v>
      </c>
      <c r="G626">
        <f t="shared" ca="1" si="86"/>
        <v>6.302647175029632</v>
      </c>
      <c r="I626">
        <v>10.124000000000001</v>
      </c>
      <c r="J626">
        <v>2</v>
      </c>
      <c r="K626" s="1">
        <f t="shared" si="87"/>
        <v>0.4</v>
      </c>
      <c r="L626">
        <v>86.382999999999996</v>
      </c>
      <c r="M626">
        <v>2.2570000000000001</v>
      </c>
      <c r="N626" s="1">
        <f t="shared" si="88"/>
        <v>0.23565875183862159</v>
      </c>
      <c r="O626">
        <v>3</v>
      </c>
      <c r="P626" t="s">
        <v>41</v>
      </c>
      <c r="Q626" s="23">
        <f t="shared" si="89"/>
        <v>8.5324970367443687</v>
      </c>
      <c r="R626" s="18">
        <f t="shared" si="90"/>
        <v>0.55800822463167432</v>
      </c>
      <c r="S626" s="18">
        <f t="shared" ca="1" si="91"/>
        <v>1.4376133546128966</v>
      </c>
      <c r="T626" s="18">
        <f t="shared" ca="1" si="92"/>
        <v>0.55529232055261379</v>
      </c>
      <c r="U626" s="18">
        <f t="shared" ca="1" si="93"/>
        <v>2.7159040790605271E-3</v>
      </c>
    </row>
    <row r="627" spans="1:21" x14ac:dyDescent="0.25">
      <c r="A627">
        <v>143</v>
      </c>
      <c r="B627">
        <v>8.86</v>
      </c>
      <c r="C627">
        <f ca="1">IF(B627="",VLOOKUP(RAND(),$AI$8:$AJ$23,2),B627)</f>
        <v>8.86</v>
      </c>
      <c r="D627" s="1">
        <f t="shared" ca="1" si="85"/>
        <v>0.54981084489281207</v>
      </c>
      <c r="E627">
        <v>67.352999999999994</v>
      </c>
      <c r="F627">
        <f ca="1">IF(E627="",VLOOKUP(RAND(),$AP$10:$AQ$17,2),E627)</f>
        <v>67.352999999999994</v>
      </c>
      <c r="G627">
        <f t="shared" ca="1" si="86"/>
        <v>9.0309734513274318</v>
      </c>
      <c r="I627">
        <v>7.4580000000000002</v>
      </c>
      <c r="J627">
        <v>3</v>
      </c>
      <c r="K627" s="1">
        <f t="shared" si="87"/>
        <v>0.6</v>
      </c>
      <c r="L627">
        <v>86.397999999999996</v>
      </c>
      <c r="M627">
        <v>3.746</v>
      </c>
      <c r="N627" s="1">
        <f t="shared" si="88"/>
        <v>0.39209918050010506</v>
      </c>
      <c r="O627">
        <v>3</v>
      </c>
      <c r="P627" t="s">
        <v>26</v>
      </c>
      <c r="Q627" s="23">
        <f t="shared" si="89"/>
        <v>11.584607133279698</v>
      </c>
      <c r="R627" s="18">
        <f t="shared" si="90"/>
        <v>0.79466767565267171</v>
      </c>
      <c r="S627" s="18">
        <f t="shared" ca="1" si="91"/>
        <v>1.5419100253929172</v>
      </c>
      <c r="T627" s="18">
        <f t="shared" ca="1" si="92"/>
        <v>0.59984194996438533</v>
      </c>
      <c r="U627" s="18">
        <f t="shared" ca="1" si="93"/>
        <v>0.19482572568828638</v>
      </c>
    </row>
    <row r="628" spans="1:21" x14ac:dyDescent="0.25">
      <c r="A628">
        <v>874</v>
      </c>
      <c r="B628">
        <v>8.1440000000000001</v>
      </c>
      <c r="C628">
        <f ca="1">IF(B628="",VLOOKUP(RAND(),$AI$8:$AJ$23,2),B628)</f>
        <v>8.1440000000000001</v>
      </c>
      <c r="D628" s="1">
        <f t="shared" ca="1" si="85"/>
        <v>0.50466582597730136</v>
      </c>
      <c r="E628">
        <v>98.718999999999994</v>
      </c>
      <c r="F628">
        <f ca="1">IF(E628="",VLOOKUP(RAND(),$AP$10:$AQ$17,2),E628)</f>
        <v>98.718999999999994</v>
      </c>
      <c r="G628">
        <f t="shared" ca="1" si="86"/>
        <v>13.38744236506645</v>
      </c>
      <c r="I628">
        <v>7.3739999999999997</v>
      </c>
      <c r="J628">
        <v>4</v>
      </c>
      <c r="K628" s="1">
        <f t="shared" si="87"/>
        <v>0.8</v>
      </c>
      <c r="L628">
        <v>87.531000000000006</v>
      </c>
      <c r="M628">
        <v>3.2839999999999998</v>
      </c>
      <c r="N628" s="1">
        <f t="shared" si="88"/>
        <v>0.34355957133851645</v>
      </c>
      <c r="O628">
        <v>3</v>
      </c>
      <c r="P628" t="s">
        <v>25</v>
      </c>
      <c r="Q628" s="23">
        <f t="shared" si="89"/>
        <v>11.870219690805534</v>
      </c>
      <c r="R628" s="18">
        <f t="shared" si="90"/>
        <v>0.8168139642631308</v>
      </c>
      <c r="S628" s="18">
        <f t="shared" ca="1" si="91"/>
        <v>1.6482253973158179</v>
      </c>
      <c r="T628" s="18">
        <f t="shared" ca="1" si="92"/>
        <v>0.64525385414615499</v>
      </c>
      <c r="U628" s="18">
        <f t="shared" ca="1" si="93"/>
        <v>0.17156011011697581</v>
      </c>
    </row>
    <row r="629" spans="1:21" x14ac:dyDescent="0.25">
      <c r="A629">
        <v>178</v>
      </c>
      <c r="B629">
        <v>4.7549999999999999</v>
      </c>
      <c r="C629">
        <f ca="1">IF(B629="",VLOOKUP(RAND(),$AI$8:$AJ$23,2),B629)</f>
        <v>4.7549999999999999</v>
      </c>
      <c r="D629" s="1">
        <f t="shared" ca="1" si="85"/>
        <v>0.29098360655737709</v>
      </c>
      <c r="E629">
        <v>66.137</v>
      </c>
      <c r="F629">
        <f ca="1">IF(E629="",VLOOKUP(RAND(),$AP$10:$AQ$17,2),E629)</f>
        <v>66.137</v>
      </c>
      <c r="G629">
        <f t="shared" ca="1" si="86"/>
        <v>9.1047632158590304</v>
      </c>
      <c r="I629">
        <v>7.2640000000000002</v>
      </c>
      <c r="J629">
        <v>5</v>
      </c>
      <c r="K629" s="1">
        <f t="shared" si="87"/>
        <v>1</v>
      </c>
      <c r="L629">
        <v>90.85</v>
      </c>
      <c r="M629">
        <v>3.5449999999999999</v>
      </c>
      <c r="N629" s="1">
        <f t="shared" si="88"/>
        <v>0.37098129859214118</v>
      </c>
      <c r="O629">
        <v>3</v>
      </c>
      <c r="P629" t="s">
        <v>36</v>
      </c>
      <c r="Q629" s="23">
        <f t="shared" si="89"/>
        <v>12.506883259911893</v>
      </c>
      <c r="R629" s="18">
        <f t="shared" si="90"/>
        <v>0.86618061421485404</v>
      </c>
      <c r="S629" s="18">
        <f t="shared" ca="1" si="91"/>
        <v>1.6619649051495182</v>
      </c>
      <c r="T629" s="18">
        <f t="shared" ca="1" si="92"/>
        <v>0.65112259355762181</v>
      </c>
      <c r="U629" s="18">
        <f t="shared" ca="1" si="93"/>
        <v>0.21505802065723223</v>
      </c>
    </row>
    <row r="630" spans="1:21" x14ac:dyDescent="0.25">
      <c r="A630">
        <v>469</v>
      </c>
      <c r="B630">
        <v>3.51</v>
      </c>
      <c r="C630">
        <f ca="1">IF(B630="",VLOOKUP(RAND(),$AI$8:$AJ$23,2),B630)</f>
        <v>3.51</v>
      </c>
      <c r="D630" s="1">
        <f t="shared" ca="1" si="85"/>
        <v>0.21248423707440101</v>
      </c>
      <c r="E630">
        <v>73.962999999999994</v>
      </c>
      <c r="F630">
        <f ca="1">IF(E630="",VLOOKUP(RAND(),$AP$10:$AQ$17,2),E630)</f>
        <v>73.962999999999994</v>
      </c>
      <c r="G630">
        <f t="shared" ca="1" si="86"/>
        <v>6.8969600895188359</v>
      </c>
      <c r="I630">
        <v>10.724</v>
      </c>
      <c r="J630">
        <v>3</v>
      </c>
      <c r="K630" s="1">
        <f t="shared" si="87"/>
        <v>0.6</v>
      </c>
      <c r="L630">
        <v>92.289000000000001</v>
      </c>
      <c r="M630">
        <v>5.3209999999999997</v>
      </c>
      <c r="N630" s="1">
        <f t="shared" si="88"/>
        <v>0.55757512082370242</v>
      </c>
      <c r="O630">
        <v>3</v>
      </c>
      <c r="P630" t="s">
        <v>21</v>
      </c>
      <c r="Q630" s="23">
        <f t="shared" si="89"/>
        <v>8.6058373741141363</v>
      </c>
      <c r="R630" s="18">
        <f t="shared" si="90"/>
        <v>0.56369500637631942</v>
      </c>
      <c r="S630" s="18">
        <f t="shared" ca="1" si="91"/>
        <v>1.3700593578981035</v>
      </c>
      <c r="T630" s="18">
        <f t="shared" ca="1" si="92"/>
        <v>0.5264370800504925</v>
      </c>
      <c r="U630" s="18">
        <f t="shared" ca="1" si="93"/>
        <v>3.7257926325826918E-2</v>
      </c>
    </row>
    <row r="631" spans="1:21" x14ac:dyDescent="0.25">
      <c r="A631">
        <v>931</v>
      </c>
      <c r="B631">
        <v>8.6140000000000008</v>
      </c>
      <c r="C631">
        <f ca="1">IF(B631="",VLOOKUP(RAND(),$AI$8:$AJ$23,2),B631)</f>
        <v>8.6140000000000008</v>
      </c>
      <c r="D631" s="1">
        <f t="shared" ca="1" si="85"/>
        <v>0.53430012610340483</v>
      </c>
      <c r="E631">
        <v>76.94</v>
      </c>
      <c r="F631">
        <f ca="1">IF(E631="",VLOOKUP(RAND(),$AP$10:$AQ$17,2),E631)</f>
        <v>76.94</v>
      </c>
      <c r="G631">
        <f t="shared" ca="1" si="86"/>
        <v>8.3025790439192839</v>
      </c>
      <c r="I631">
        <v>9.2669999999999995</v>
      </c>
      <c r="J631">
        <v>3</v>
      </c>
      <c r="K631" s="1">
        <f t="shared" si="87"/>
        <v>0.6</v>
      </c>
      <c r="L631">
        <v>93.897999999999996</v>
      </c>
      <c r="M631">
        <v>5.5720000000000001</v>
      </c>
      <c r="N631" s="1">
        <f t="shared" si="88"/>
        <v>0.58394620718638368</v>
      </c>
      <c r="O631">
        <v>3</v>
      </c>
      <c r="P631" t="s">
        <v>24</v>
      </c>
      <c r="Q631" s="23">
        <f t="shared" si="89"/>
        <v>10.132513218948958</v>
      </c>
      <c r="R631" s="18">
        <f t="shared" si="90"/>
        <v>0.68207286821549962</v>
      </c>
      <c r="S631" s="18">
        <f t="shared" ca="1" si="91"/>
        <v>1.7182463332897886</v>
      </c>
      <c r="T631" s="18">
        <f t="shared" ca="1" si="92"/>
        <v>0.67516283134912958</v>
      </c>
      <c r="U631" s="18">
        <f t="shared" ca="1" si="93"/>
        <v>6.9100368663700396E-3</v>
      </c>
    </row>
    <row r="632" spans="1:21" x14ac:dyDescent="0.25">
      <c r="A632">
        <v>813</v>
      </c>
      <c r="B632">
        <v>8.7509999999999994</v>
      </c>
      <c r="C632">
        <f ca="1">IF(B632="",VLOOKUP(RAND(),$AI$8:$AJ$23,2),B632)</f>
        <v>8.7509999999999994</v>
      </c>
      <c r="D632" s="1">
        <f t="shared" ca="1" si="85"/>
        <v>0.54293820933165193</v>
      </c>
      <c r="E632">
        <v>74.129000000000005</v>
      </c>
      <c r="F632">
        <f ca="1">IF(E632="",VLOOKUP(RAND(),$AP$10:$AQ$17,2),E632)</f>
        <v>74.129000000000005</v>
      </c>
      <c r="G632">
        <f t="shared" ca="1" si="86"/>
        <v>7.4531469937663388</v>
      </c>
      <c r="I632">
        <v>9.9459999999999997</v>
      </c>
      <c r="J632">
        <v>2</v>
      </c>
      <c r="K632" s="1">
        <f t="shared" si="87"/>
        <v>0.4</v>
      </c>
      <c r="L632">
        <v>94.088999999999999</v>
      </c>
      <c r="M632">
        <v>5.2380000000000004</v>
      </c>
      <c r="N632" s="1">
        <f t="shared" si="88"/>
        <v>0.54885480142887155</v>
      </c>
      <c r="O632">
        <v>3</v>
      </c>
      <c r="P632" t="s">
        <v>34</v>
      </c>
      <c r="Q632" s="23">
        <f t="shared" si="89"/>
        <v>9.4599839131309071</v>
      </c>
      <c r="R632" s="18">
        <f t="shared" si="90"/>
        <v>0.62992520273937314</v>
      </c>
      <c r="S632" s="18">
        <f t="shared" ca="1" si="91"/>
        <v>1.4917930107605235</v>
      </c>
      <c r="T632" s="18">
        <f t="shared" ca="1" si="92"/>
        <v>0.57843480041301942</v>
      </c>
      <c r="U632" s="18">
        <f t="shared" ca="1" si="93"/>
        <v>5.1490402326353713E-2</v>
      </c>
    </row>
    <row r="633" spans="1:21" x14ac:dyDescent="0.25">
      <c r="A633">
        <v>295</v>
      </c>
      <c r="B633">
        <v>7.8810000000000002</v>
      </c>
      <c r="C633">
        <f ca="1">IF(B633="",VLOOKUP(RAND(),$AI$8:$AJ$23,2),B633)</f>
        <v>7.8810000000000002</v>
      </c>
      <c r="D633" s="1">
        <f t="shared" ca="1" si="85"/>
        <v>0.48808322824716271</v>
      </c>
      <c r="E633">
        <v>78.474999999999994</v>
      </c>
      <c r="F633">
        <f ca="1">IF(E633="",VLOOKUP(RAND(),$AP$10:$AQ$17,2),E633)</f>
        <v>78.474999999999994</v>
      </c>
      <c r="G633">
        <f t="shared" ca="1" si="86"/>
        <v>8.1898351074932147</v>
      </c>
      <c r="I633">
        <v>9.5820000000000007</v>
      </c>
      <c r="J633">
        <v>4</v>
      </c>
      <c r="K633" s="1">
        <f t="shared" si="87"/>
        <v>0.8</v>
      </c>
      <c r="L633">
        <v>94.331999999999994</v>
      </c>
      <c r="M633">
        <v>6.9589999999999996</v>
      </c>
      <c r="N633" s="1">
        <f t="shared" si="88"/>
        <v>0.72967009876024358</v>
      </c>
      <c r="O633">
        <v>3</v>
      </c>
      <c r="P633" t="s">
        <v>33</v>
      </c>
      <c r="Q633" s="23">
        <f t="shared" si="89"/>
        <v>9.8447088290544755</v>
      </c>
      <c r="R633" s="18">
        <f t="shared" si="90"/>
        <v>0.65975662576042571</v>
      </c>
      <c r="S633" s="18">
        <f t="shared" ca="1" si="91"/>
        <v>2.0177533270074064</v>
      </c>
      <c r="T633" s="18">
        <f t="shared" ca="1" si="92"/>
        <v>0.80309525216912048</v>
      </c>
      <c r="U633" s="18">
        <f t="shared" ca="1" si="93"/>
        <v>-0.14333862640869477</v>
      </c>
    </row>
    <row r="634" spans="1:21" x14ac:dyDescent="0.25">
      <c r="A634">
        <v>531</v>
      </c>
      <c r="B634">
        <v>4.8099999999999996</v>
      </c>
      <c r="C634">
        <f ca="1">IF(B634="",VLOOKUP(RAND(),$AI$8:$AJ$23,2),B634)</f>
        <v>4.8099999999999996</v>
      </c>
      <c r="D634" s="1">
        <f t="shared" ca="1" si="85"/>
        <v>0.29445145018915514</v>
      </c>
      <c r="E634">
        <v>72.936999999999998</v>
      </c>
      <c r="F634">
        <f ca="1">IF(E634="",VLOOKUP(RAND(),$AP$10:$AQ$17,2),E634)</f>
        <v>72.936999999999998</v>
      </c>
      <c r="G634">
        <f t="shared" ca="1" si="86"/>
        <v>5.6875389893948842</v>
      </c>
      <c r="I634">
        <v>12.824</v>
      </c>
      <c r="J634">
        <v>3</v>
      </c>
      <c r="K634" s="1">
        <f t="shared" si="87"/>
        <v>0.6</v>
      </c>
      <c r="L634">
        <v>95.260999999999996</v>
      </c>
      <c r="M634">
        <v>1.633</v>
      </c>
      <c r="N634" s="1">
        <f t="shared" si="88"/>
        <v>0.17009876024374868</v>
      </c>
      <c r="O634">
        <v>3</v>
      </c>
      <c r="P634" t="s">
        <v>45</v>
      </c>
      <c r="Q634" s="23">
        <f t="shared" si="89"/>
        <v>7.4283374922021208</v>
      </c>
      <c r="R634" s="18">
        <f t="shared" si="90"/>
        <v>0.47239211532172692</v>
      </c>
      <c r="S634" s="18">
        <f t="shared" ca="1" si="91"/>
        <v>1.0645502104329039</v>
      </c>
      <c r="T634" s="18">
        <f t="shared" ca="1" si="92"/>
        <v>0.39594087916803711</v>
      </c>
      <c r="U634" s="18">
        <f t="shared" ca="1" si="93"/>
        <v>7.6451236153689817E-2</v>
      </c>
    </row>
    <row r="635" spans="1:21" x14ac:dyDescent="0.25">
      <c r="A635">
        <v>763</v>
      </c>
      <c r="B635">
        <v>8.61</v>
      </c>
      <c r="C635">
        <f ca="1">IF(B635="",VLOOKUP(RAND(),$AI$8:$AJ$23,2),B635)</f>
        <v>8.61</v>
      </c>
      <c r="D635" s="1">
        <f t="shared" ca="1" si="85"/>
        <v>0.53404791929382089</v>
      </c>
      <c r="E635">
        <v>89.126000000000005</v>
      </c>
      <c r="F635">
        <f ca="1">IF(E635="",VLOOKUP(RAND(),$AP$10:$AQ$17,2),E635)</f>
        <v>89.126000000000005</v>
      </c>
      <c r="G635">
        <f t="shared" ca="1" si="86"/>
        <v>8.7973546540321781</v>
      </c>
      <c r="I635">
        <v>10.131</v>
      </c>
      <c r="J635">
        <v>1</v>
      </c>
      <c r="K635" s="1">
        <f t="shared" si="87"/>
        <v>0.2</v>
      </c>
      <c r="L635">
        <v>96.164000000000001</v>
      </c>
      <c r="M635">
        <v>4.484</v>
      </c>
      <c r="N635" s="1">
        <f t="shared" si="88"/>
        <v>0.46963647825173349</v>
      </c>
      <c r="O635">
        <v>3</v>
      </c>
      <c r="P635" t="s">
        <v>36</v>
      </c>
      <c r="Q635" s="23">
        <f t="shared" si="89"/>
        <v>9.4920540914026255</v>
      </c>
      <c r="R635" s="18">
        <f t="shared" si="90"/>
        <v>0.63241191211219228</v>
      </c>
      <c r="S635" s="18">
        <f t="shared" ca="1" si="91"/>
        <v>1.2036843975455542</v>
      </c>
      <c r="T635" s="18">
        <f t="shared" ca="1" si="92"/>
        <v>0.45537112203216529</v>
      </c>
      <c r="U635" s="18">
        <f t="shared" ca="1" si="93"/>
        <v>0.17704079008002699</v>
      </c>
    </row>
    <row r="636" spans="1:21" x14ac:dyDescent="0.25">
      <c r="A636">
        <v>510</v>
      </c>
      <c r="B636">
        <v>6.2809999999999997</v>
      </c>
      <c r="C636">
        <f ca="1">IF(B636="",VLOOKUP(RAND(),$AI$8:$AJ$23,2),B636)</f>
        <v>6.2809999999999997</v>
      </c>
      <c r="D636" s="1">
        <f t="shared" ca="1" si="85"/>
        <v>0.3872005044136192</v>
      </c>
      <c r="E636">
        <v>78.855999999999995</v>
      </c>
      <c r="F636">
        <f ca="1">IF(E636="",VLOOKUP(RAND(),$AP$10:$AQ$17,2),E636)</f>
        <v>78.855999999999995</v>
      </c>
      <c r="G636">
        <f t="shared" ca="1" si="86"/>
        <v>7.7249216300940429</v>
      </c>
      <c r="I636">
        <v>10.208</v>
      </c>
      <c r="J636">
        <v>3</v>
      </c>
      <c r="K636" s="1">
        <f t="shared" si="87"/>
        <v>0.6</v>
      </c>
      <c r="L636">
        <v>96.180999999999997</v>
      </c>
      <c r="M636">
        <v>3.1909999999999998</v>
      </c>
      <c r="N636" s="1">
        <f t="shared" si="88"/>
        <v>0.33378861105274216</v>
      </c>
      <c r="O636">
        <v>3</v>
      </c>
      <c r="P636" t="s">
        <v>38</v>
      </c>
      <c r="Q636" s="23">
        <f t="shared" si="89"/>
        <v>9.4221199059561123</v>
      </c>
      <c r="R636" s="18">
        <f t="shared" si="90"/>
        <v>0.62698924208657292</v>
      </c>
      <c r="S636" s="18">
        <f t="shared" ca="1" si="91"/>
        <v>1.3209891154663613</v>
      </c>
      <c r="T636" s="18">
        <f t="shared" ca="1" si="92"/>
        <v>0.50547705228421158</v>
      </c>
      <c r="U636" s="18">
        <f t="shared" ca="1" si="93"/>
        <v>0.12151218980236134</v>
      </c>
    </row>
    <row r="637" spans="1:21" x14ac:dyDescent="0.25">
      <c r="A637">
        <v>653</v>
      </c>
      <c r="B637">
        <v>4.633</v>
      </c>
      <c r="C637">
        <f ca="1">IF(B637="",VLOOKUP(RAND(),$AI$8:$AJ$23,2),B637)</f>
        <v>4.633</v>
      </c>
      <c r="D637" s="1">
        <f t="shared" ca="1" si="85"/>
        <v>0.28329129886506937</v>
      </c>
      <c r="E637">
        <v>66.997</v>
      </c>
      <c r="F637">
        <f ca="1">IF(E637="",VLOOKUP(RAND(),$AP$10:$AQ$17,2),E637)</f>
        <v>66.997</v>
      </c>
      <c r="G637">
        <f t="shared" ca="1" si="86"/>
        <v>7.0746568109820478</v>
      </c>
      <c r="I637">
        <v>9.4700000000000006</v>
      </c>
      <c r="J637">
        <v>3</v>
      </c>
      <c r="K637" s="1">
        <f t="shared" si="87"/>
        <v>0.6</v>
      </c>
      <c r="L637">
        <v>97.061999999999998</v>
      </c>
      <c r="M637">
        <v>5.0179999999999998</v>
      </c>
      <c r="N637" s="1">
        <f t="shared" si="88"/>
        <v>0.52574070182811505</v>
      </c>
      <c r="O637">
        <v>3</v>
      </c>
      <c r="P637" t="s">
        <v>27</v>
      </c>
      <c r="Q637" s="23">
        <f t="shared" si="89"/>
        <v>10.249419218585004</v>
      </c>
      <c r="R637" s="18">
        <f t="shared" si="90"/>
        <v>0.69113771477078423</v>
      </c>
      <c r="S637" s="18">
        <f t="shared" ca="1" si="91"/>
        <v>1.4090320006931845</v>
      </c>
      <c r="T637" s="18">
        <f t="shared" ca="1" si="92"/>
        <v>0.5430839852751107</v>
      </c>
      <c r="U637" s="18">
        <f t="shared" ca="1" si="93"/>
        <v>0.14805372949567353</v>
      </c>
    </row>
    <row r="638" spans="1:21" x14ac:dyDescent="0.25">
      <c r="A638">
        <v>862</v>
      </c>
      <c r="B638">
        <v>11.590999999999999</v>
      </c>
      <c r="C638">
        <f ca="1">IF(B638="",VLOOKUP(RAND(),$AI$8:$AJ$23,2),B638)</f>
        <v>11.590999999999999</v>
      </c>
      <c r="D638" s="1">
        <f t="shared" ca="1" si="85"/>
        <v>0.7220050441361916</v>
      </c>
      <c r="E638">
        <v>78.334999999999994</v>
      </c>
      <c r="F638">
        <f ca="1">IF(E638="",VLOOKUP(RAND(),$AP$10:$AQ$17,2),E638)</f>
        <v>78.334999999999994</v>
      </c>
      <c r="G638">
        <f t="shared" ca="1" si="86"/>
        <v>8.7291063071094257</v>
      </c>
      <c r="I638">
        <v>8.9740000000000002</v>
      </c>
      <c r="J638">
        <v>3</v>
      </c>
      <c r="K638" s="1">
        <f t="shared" si="87"/>
        <v>0.6</v>
      </c>
      <c r="L638">
        <v>97.13</v>
      </c>
      <c r="M638">
        <v>3.04</v>
      </c>
      <c r="N638" s="1">
        <f t="shared" si="88"/>
        <v>0.31792393359949572</v>
      </c>
      <c r="O638">
        <v>3</v>
      </c>
      <c r="P638" t="s">
        <v>56</v>
      </c>
      <c r="Q638" s="23">
        <f t="shared" si="89"/>
        <v>10.82349008246044</v>
      </c>
      <c r="R638" s="18">
        <f t="shared" si="90"/>
        <v>0.73565095026845972</v>
      </c>
      <c r="S638" s="18">
        <f t="shared" ca="1" si="91"/>
        <v>1.6399289777356874</v>
      </c>
      <c r="T638" s="18">
        <f t="shared" ca="1" si="92"/>
        <v>0.64171009368884446</v>
      </c>
      <c r="U638" s="18">
        <f t="shared" ca="1" si="93"/>
        <v>9.3940856579615262E-2</v>
      </c>
    </row>
    <row r="639" spans="1:21" x14ac:dyDescent="0.25">
      <c r="A639">
        <v>767</v>
      </c>
      <c r="B639">
        <v>11.29</v>
      </c>
      <c r="C639">
        <f ca="1">IF(B639="",VLOOKUP(RAND(),$AI$8:$AJ$23,2),B639)</f>
        <v>11.29</v>
      </c>
      <c r="D639" s="1">
        <f t="shared" ca="1" si="85"/>
        <v>0.70302648171500626</v>
      </c>
      <c r="F639">
        <f ca="1">IF(E639="",VLOOKUP(RAND(),$AP$10:$AQ$17,2),E639)</f>
        <v>90</v>
      </c>
      <c r="G639">
        <f t="shared" ca="1" si="86"/>
        <v>12.771392081736909</v>
      </c>
      <c r="I639">
        <v>7.0469999999999997</v>
      </c>
      <c r="J639">
        <v>4</v>
      </c>
      <c r="K639" s="1">
        <f t="shared" si="87"/>
        <v>0.8</v>
      </c>
      <c r="L639">
        <v>99.585999999999999</v>
      </c>
      <c r="M639">
        <v>3.069</v>
      </c>
      <c r="N639" s="1">
        <f t="shared" si="88"/>
        <v>0.32097079218323177</v>
      </c>
      <c r="O639">
        <v>3</v>
      </c>
      <c r="P639" t="s">
        <v>38</v>
      </c>
      <c r="Q639" s="23">
        <f t="shared" si="89"/>
        <v>14.131687242798355</v>
      </c>
      <c r="R639" s="18">
        <f t="shared" si="90"/>
        <v>0.99216729439495055</v>
      </c>
      <c r="S639" s="18">
        <f t="shared" ca="1" si="91"/>
        <v>1.823997273898238</v>
      </c>
      <c r="T639" s="18">
        <f t="shared" ca="1" si="92"/>
        <v>0.72033364244806986</v>
      </c>
      <c r="U639" s="18">
        <f t="shared" ca="1" si="93"/>
        <v>0.27183365194688069</v>
      </c>
    </row>
    <row r="640" spans="1:21" x14ac:dyDescent="0.25">
      <c r="A640">
        <v>132</v>
      </c>
      <c r="B640">
        <v>1.5669999999999999</v>
      </c>
      <c r="C640">
        <f ca="1">IF(B640="",VLOOKUP(RAND(),$AI$8:$AJ$23,2),B640)</f>
        <v>1.5669999999999999</v>
      </c>
      <c r="D640" s="1">
        <f t="shared" ca="1" si="85"/>
        <v>8.9974779319041617E-2</v>
      </c>
      <c r="E640">
        <v>67.19</v>
      </c>
      <c r="F640">
        <f ca="1">IF(E640="",VLOOKUP(RAND(),$AP$10:$AQ$17,2),E640)</f>
        <v>67.19</v>
      </c>
      <c r="G640">
        <f t="shared" ca="1" si="86"/>
        <v>7.8815249266862164</v>
      </c>
      <c r="I640">
        <v>8.5250000000000004</v>
      </c>
      <c r="J640">
        <v>4</v>
      </c>
      <c r="K640" s="1">
        <f t="shared" si="87"/>
        <v>0.8</v>
      </c>
      <c r="L640">
        <v>99.703000000000003</v>
      </c>
      <c r="M640">
        <v>2.3639999999999999</v>
      </c>
      <c r="N640" s="1">
        <f t="shared" si="88"/>
        <v>0.24690060937171673</v>
      </c>
      <c r="O640">
        <v>3</v>
      </c>
      <c r="P640" t="s">
        <v>45</v>
      </c>
      <c r="Q640" s="23">
        <f t="shared" si="89"/>
        <v>11.695366568914956</v>
      </c>
      <c r="R640" s="18">
        <f t="shared" si="90"/>
        <v>0.80325591998323864</v>
      </c>
      <c r="S640" s="18">
        <f t="shared" ca="1" si="91"/>
        <v>1.1368753886907583</v>
      </c>
      <c r="T640" s="18">
        <f t="shared" ca="1" si="92"/>
        <v>0.42683409814070783</v>
      </c>
      <c r="U640" s="18">
        <f t="shared" ca="1" si="93"/>
        <v>0.37642182184253081</v>
      </c>
    </row>
    <row r="641" spans="1:21" x14ac:dyDescent="0.25">
      <c r="A641">
        <v>675</v>
      </c>
      <c r="B641">
        <v>8.26</v>
      </c>
      <c r="C641">
        <f ca="1">IF(B641="",VLOOKUP(RAND(),$AI$8:$AJ$23,2),B641)</f>
        <v>8.26</v>
      </c>
      <c r="D641" s="1">
        <f t="shared" ca="1" si="85"/>
        <v>0.5119798234552333</v>
      </c>
      <c r="E641">
        <v>70.156999999999996</v>
      </c>
      <c r="F641">
        <f ca="1">IF(E641="",VLOOKUP(RAND(),$AP$10:$AQ$17,2),E641)</f>
        <v>70.156999999999996</v>
      </c>
      <c r="G641">
        <f t="shared" ca="1" si="86"/>
        <v>7.5673605867759672</v>
      </c>
      <c r="I641">
        <v>9.2710000000000008</v>
      </c>
      <c r="J641">
        <v>4</v>
      </c>
      <c r="K641" s="1">
        <f t="shared" si="87"/>
        <v>0.8</v>
      </c>
      <c r="L641">
        <v>118.92</v>
      </c>
      <c r="M641">
        <v>4.0069999999999997</v>
      </c>
      <c r="N641" s="1">
        <f t="shared" si="88"/>
        <v>0.41952090775372974</v>
      </c>
      <c r="O641">
        <v>3</v>
      </c>
      <c r="P641" t="s">
        <v>62</v>
      </c>
      <c r="Q641" s="23">
        <f t="shared" si="89"/>
        <v>12.827095243231581</v>
      </c>
      <c r="R641" s="18">
        <f t="shared" si="90"/>
        <v>0.89100972908486042</v>
      </c>
      <c r="S641" s="18">
        <f t="shared" ca="1" si="91"/>
        <v>1.731500731208963</v>
      </c>
      <c r="T641" s="18">
        <f t="shared" ca="1" si="92"/>
        <v>0.68082435928630403</v>
      </c>
      <c r="U641" s="18">
        <f t="shared" ca="1" si="93"/>
        <v>0.2101853697985564</v>
      </c>
    </row>
    <row r="642" spans="1:21" x14ac:dyDescent="0.25">
      <c r="A642">
        <v>85</v>
      </c>
      <c r="C642">
        <f ca="1">IF(B642="",VLOOKUP(RAND(),$AI$8:$AJ$23,2),B642)</f>
        <v>5</v>
      </c>
      <c r="D642" s="1">
        <f t="shared" ca="1" si="85"/>
        <v>0.30643127364438844</v>
      </c>
      <c r="E642">
        <v>55.073999999999998</v>
      </c>
      <c r="F642">
        <f ca="1">IF(E642="",VLOOKUP(RAND(),$AP$10:$AQ$17,2),E642)</f>
        <v>55.073999999999998</v>
      </c>
      <c r="G642">
        <f t="shared" ca="1" si="86"/>
        <v>5.2904899135446684</v>
      </c>
      <c r="I642">
        <v>10.41</v>
      </c>
      <c r="J642">
        <v>4</v>
      </c>
      <c r="K642" s="1">
        <f t="shared" si="87"/>
        <v>0.8</v>
      </c>
      <c r="L642">
        <v>119.56399999999999</v>
      </c>
      <c r="M642">
        <v>2.6379999999999999</v>
      </c>
      <c r="N642" s="1">
        <f t="shared" si="88"/>
        <v>0.27568816978356797</v>
      </c>
      <c r="O642">
        <v>3</v>
      </c>
      <c r="P642" t="s">
        <v>47</v>
      </c>
      <c r="Q642" s="23">
        <f t="shared" si="89"/>
        <v>11.485494716618636</v>
      </c>
      <c r="R642" s="18">
        <f t="shared" si="90"/>
        <v>0.7869825367243618</v>
      </c>
      <c r="S642" s="18">
        <f t="shared" ca="1" si="91"/>
        <v>1.3821194434279565</v>
      </c>
      <c r="T642" s="18">
        <f t="shared" ca="1" si="92"/>
        <v>0.53158846539204785</v>
      </c>
      <c r="U642" s="18">
        <f t="shared" ca="1" si="93"/>
        <v>0.25539407133231395</v>
      </c>
    </row>
    <row r="643" spans="1:21" x14ac:dyDescent="0.25">
      <c r="A643">
        <v>730</v>
      </c>
      <c r="B643">
        <v>9.59</v>
      </c>
      <c r="C643">
        <f ca="1">IF(B643="",VLOOKUP(RAND(),$AI$8:$AJ$23,2),B643)</f>
        <v>9.59</v>
      </c>
      <c r="D643" s="1">
        <f t="shared" ref="D643:D706" ca="1" si="94">(C643-MIN($C$2:$C$1001))/(MAX($C$2:$C$1001)-MIN($C$2:$C$1001))</f>
        <v>0.59583858764186626</v>
      </c>
      <c r="E643">
        <v>76.584000000000003</v>
      </c>
      <c r="F643">
        <f ca="1">IF(E643="",VLOOKUP(RAND(),$AP$10:$AQ$17,2),E643)</f>
        <v>76.584000000000003</v>
      </c>
      <c r="G643">
        <f t="shared" ref="G643:G706" ca="1" si="95">F643/I643</f>
        <v>74.353398058252424</v>
      </c>
      <c r="I643">
        <v>1.03</v>
      </c>
      <c r="J643">
        <v>3</v>
      </c>
      <c r="K643" s="1">
        <f t="shared" ref="K643:K706" si="96">(J643-MIN($J$2:$J$1001))/(MAX($J$2:$J$1001)-MIN($J$2:$J$1001))</f>
        <v>0.6</v>
      </c>
      <c r="L643">
        <v>11.180999999999999</v>
      </c>
      <c r="M643">
        <v>2.9350000000000001</v>
      </c>
      <c r="N643" s="1">
        <f t="shared" ref="N643:N706" si="97">(M643-MIN($M$2:$M$1001))/(MAX($M$2:$M$1001)-MIN($M$2:$M$1001))</f>
        <v>0.30689220424458918</v>
      </c>
      <c r="O643">
        <v>4</v>
      </c>
      <c r="P643" t="s">
        <v>55</v>
      </c>
      <c r="Q643" s="23">
        <f t="shared" ref="Q643:Q706" si="98">L643/I643</f>
        <v>10.855339805825242</v>
      </c>
      <c r="R643" s="18">
        <f t="shared" ref="R643:R706" si="99">(Q643-MIN($Q$2:$Q$1001))/(MAX($Q$1:$Q$1000)-MIN($Q$2:$Q$1001))</f>
        <v>0.73812056565200734</v>
      </c>
      <c r="S643" s="18">
        <f t="shared" ref="S643:S706" ca="1" si="100">K643+N643+D643</f>
        <v>1.5027307918864554</v>
      </c>
      <c r="T643" s="18">
        <f t="shared" ref="T643:T706" ca="1" si="101">(S643-MIN($S$2:$S$1001))/(MAX($S$2:$S$1001)-MIN($S$2:$S$1001))</f>
        <v>0.58310680089110833</v>
      </c>
      <c r="U643" s="18">
        <f t="shared" ref="U643:U706" ca="1" si="102">R643-T643</f>
        <v>0.15501376476089901</v>
      </c>
    </row>
    <row r="644" spans="1:21" x14ac:dyDescent="0.25">
      <c r="A644">
        <v>247</v>
      </c>
      <c r="B644">
        <v>7.7389999999999999</v>
      </c>
      <c r="C644">
        <f ca="1">IF(B644="",VLOOKUP(RAND(),$AI$8:$AJ$23,2),B644)</f>
        <v>7.7389999999999999</v>
      </c>
      <c r="D644" s="1">
        <f t="shared" ca="1" si="94"/>
        <v>0.47912988650693572</v>
      </c>
      <c r="E644">
        <v>79.376000000000005</v>
      </c>
      <c r="F644">
        <f ca="1">IF(E644="",VLOOKUP(RAND(),$AP$10:$AQ$17,2),E644)</f>
        <v>79.376000000000005</v>
      </c>
      <c r="G644">
        <f t="shared" ca="1" si="95"/>
        <v>21.794618341570569</v>
      </c>
      <c r="I644">
        <v>3.6419999999999999</v>
      </c>
      <c r="J644">
        <v>3</v>
      </c>
      <c r="K644" s="1">
        <f t="shared" si="96"/>
        <v>0.6</v>
      </c>
      <c r="L644">
        <v>22.675999999999998</v>
      </c>
      <c r="M644">
        <v>8.7360000000000007</v>
      </c>
      <c r="N644" s="1">
        <f t="shared" si="97"/>
        <v>0.91636898508089937</v>
      </c>
      <c r="O644">
        <v>4</v>
      </c>
      <c r="P644" t="s">
        <v>26</v>
      </c>
      <c r="Q644" s="23">
        <f t="shared" si="98"/>
        <v>6.2262493135639758</v>
      </c>
      <c r="R644" s="18">
        <f t="shared" si="99"/>
        <v>0.37918265713138377</v>
      </c>
      <c r="S644" s="18">
        <f t="shared" ca="1" si="100"/>
        <v>1.9954988715878352</v>
      </c>
      <c r="T644" s="18">
        <f t="shared" ca="1" si="101"/>
        <v>0.79358940951577461</v>
      </c>
      <c r="U644" s="18">
        <f t="shared" ca="1" si="102"/>
        <v>-0.41440675238439084</v>
      </c>
    </row>
    <row r="645" spans="1:21" x14ac:dyDescent="0.25">
      <c r="A645">
        <v>655</v>
      </c>
      <c r="B645">
        <v>6.343</v>
      </c>
      <c r="C645">
        <f ca="1">IF(B645="",VLOOKUP(RAND(),$AI$8:$AJ$23,2),B645)</f>
        <v>6.343</v>
      </c>
      <c r="D645" s="1">
        <f t="shared" ca="1" si="94"/>
        <v>0.39110970996216898</v>
      </c>
      <c r="E645">
        <v>64.022999999999996</v>
      </c>
      <c r="F645">
        <f ca="1">IF(E645="",VLOOKUP(RAND(),$AP$10:$AQ$17,2),E645)</f>
        <v>64.022999999999996</v>
      </c>
      <c r="G645">
        <f t="shared" ca="1" si="95"/>
        <v>23.460241846830339</v>
      </c>
      <c r="I645">
        <v>2.7290000000000001</v>
      </c>
      <c r="J645">
        <v>2</v>
      </c>
      <c r="K645" s="1">
        <f t="shared" si="96"/>
        <v>0.4</v>
      </c>
      <c r="L645">
        <v>23.027000000000001</v>
      </c>
      <c r="M645">
        <v>6.1559999999999997</v>
      </c>
      <c r="N645" s="1">
        <f t="shared" si="97"/>
        <v>0.64530363521748257</v>
      </c>
      <c r="O645">
        <v>4</v>
      </c>
      <c r="P645" t="s">
        <v>46</v>
      </c>
      <c r="Q645" s="23">
        <f t="shared" si="98"/>
        <v>8.4378893367533898</v>
      </c>
      <c r="R645" s="18">
        <f t="shared" si="99"/>
        <v>0.55067237971322247</v>
      </c>
      <c r="S645" s="18">
        <f t="shared" ca="1" si="100"/>
        <v>1.4364133451796517</v>
      </c>
      <c r="T645" s="18">
        <f t="shared" ca="1" si="101"/>
        <v>0.55477974450256473</v>
      </c>
      <c r="U645" s="18">
        <f t="shared" ca="1" si="102"/>
        <v>-4.1073647893422605E-3</v>
      </c>
    </row>
    <row r="646" spans="1:21" x14ac:dyDescent="0.25">
      <c r="A646">
        <v>718</v>
      </c>
      <c r="B646">
        <v>7.83</v>
      </c>
      <c r="C646">
        <f ca="1">IF(B646="",VLOOKUP(RAND(),$AI$8:$AJ$23,2),B646)</f>
        <v>7.83</v>
      </c>
      <c r="D646" s="1">
        <f t="shared" ca="1" si="94"/>
        <v>0.48486759142496849</v>
      </c>
      <c r="E646">
        <v>77.634</v>
      </c>
      <c r="F646">
        <f ca="1">IF(E646="",VLOOKUP(RAND(),$AP$10:$AQ$17,2),E646)</f>
        <v>77.634</v>
      </c>
      <c r="G646">
        <f t="shared" ca="1" si="95"/>
        <v>13.067497054367951</v>
      </c>
      <c r="I646">
        <v>5.9409999999999998</v>
      </c>
      <c r="J646">
        <v>1</v>
      </c>
      <c r="K646" s="1">
        <f t="shared" si="96"/>
        <v>0.2</v>
      </c>
      <c r="L646">
        <v>25.983000000000001</v>
      </c>
      <c r="M646">
        <v>7.9569999999999999</v>
      </c>
      <c r="N646" s="1">
        <f t="shared" si="97"/>
        <v>0.83452405967640253</v>
      </c>
      <c r="O646">
        <v>4</v>
      </c>
      <c r="P646" t="s">
        <v>40</v>
      </c>
      <c r="Q646" s="23">
        <f t="shared" si="98"/>
        <v>4.3735061437468445</v>
      </c>
      <c r="R646" s="18">
        <f t="shared" si="99"/>
        <v>0.23552165946633788</v>
      </c>
      <c r="S646" s="18">
        <f t="shared" ca="1" si="100"/>
        <v>1.519391651101371</v>
      </c>
      <c r="T646" s="18">
        <f t="shared" ca="1" si="101"/>
        <v>0.5902233761197816</v>
      </c>
      <c r="U646" s="18">
        <f t="shared" ca="1" si="102"/>
        <v>-0.35470171665344374</v>
      </c>
    </row>
    <row r="647" spans="1:21" x14ac:dyDescent="0.25">
      <c r="A647">
        <v>557</v>
      </c>
      <c r="B647">
        <v>4.75</v>
      </c>
      <c r="C647">
        <f ca="1">IF(B647="",VLOOKUP(RAND(),$AI$8:$AJ$23,2),B647)</f>
        <v>4.75</v>
      </c>
      <c r="D647" s="1">
        <f t="shared" ca="1" si="94"/>
        <v>0.29066834804539726</v>
      </c>
      <c r="E647">
        <v>74.025000000000006</v>
      </c>
      <c r="F647">
        <f ca="1">IF(E647="",VLOOKUP(RAND(),$AP$10:$AQ$17,2),E647)</f>
        <v>74.025000000000006</v>
      </c>
      <c r="G647">
        <f t="shared" ca="1" si="95"/>
        <v>5.1578177257525084</v>
      </c>
      <c r="I647">
        <v>14.352</v>
      </c>
      <c r="J647">
        <v>0</v>
      </c>
      <c r="K647" s="1">
        <f t="shared" si="96"/>
        <v>0</v>
      </c>
      <c r="L647">
        <v>26.149000000000001</v>
      </c>
      <c r="M647">
        <v>8.4090000000000007</v>
      </c>
      <c r="N647" s="1">
        <f t="shared" si="97"/>
        <v>0.88201302794704772</v>
      </c>
      <c r="O647">
        <v>4</v>
      </c>
      <c r="P647" t="s">
        <v>36</v>
      </c>
      <c r="Q647" s="23">
        <f t="shared" si="98"/>
        <v>1.8219760312151616</v>
      </c>
      <c r="R647" s="18">
        <f t="shared" si="99"/>
        <v>3.7676989190269336E-2</v>
      </c>
      <c r="S647" s="18">
        <f t="shared" ca="1" si="100"/>
        <v>1.172681375992445</v>
      </c>
      <c r="T647" s="18">
        <f t="shared" ca="1" si="101"/>
        <v>0.4421283875277312</v>
      </c>
      <c r="U647" s="18">
        <f t="shared" ca="1" si="102"/>
        <v>-0.40445139833746185</v>
      </c>
    </row>
    <row r="648" spans="1:21" x14ac:dyDescent="0.25">
      <c r="A648">
        <v>804</v>
      </c>
      <c r="B648">
        <v>6.3449999999999998</v>
      </c>
      <c r="C648">
        <f ca="1">IF(B648="",VLOOKUP(RAND(),$AI$8:$AJ$23,2),B648)</f>
        <v>6.3449999999999998</v>
      </c>
      <c r="D648" s="1">
        <f t="shared" ca="1" si="94"/>
        <v>0.39123581336696095</v>
      </c>
      <c r="E648">
        <v>75.231999999999999</v>
      </c>
      <c r="F648">
        <f ca="1">IF(E648="",VLOOKUP(RAND(),$AP$10:$AQ$17,2),E648)</f>
        <v>75.231999999999999</v>
      </c>
      <c r="G648">
        <f t="shared" ca="1" si="95"/>
        <v>9.7996613260388177</v>
      </c>
      <c r="I648">
        <v>7.6769999999999996</v>
      </c>
      <c r="J648">
        <v>0</v>
      </c>
      <c r="K648" s="1">
        <f t="shared" si="96"/>
        <v>0</v>
      </c>
      <c r="L648">
        <v>29.736999999999998</v>
      </c>
      <c r="M648">
        <v>1.121</v>
      </c>
      <c r="N648" s="1">
        <f t="shared" si="97"/>
        <v>0.11630594662744273</v>
      </c>
      <c r="O648">
        <v>4</v>
      </c>
      <c r="P648" t="s">
        <v>69</v>
      </c>
      <c r="Q648" s="23">
        <f t="shared" si="98"/>
        <v>3.8735183014198253</v>
      </c>
      <c r="R648" s="18">
        <f t="shared" si="99"/>
        <v>0.19675279316082456</v>
      </c>
      <c r="S648" s="18">
        <f t="shared" ca="1" si="100"/>
        <v>0.50754175999440365</v>
      </c>
      <c r="T648" s="18">
        <f t="shared" ca="1" si="101"/>
        <v>0.15801842334393593</v>
      </c>
      <c r="U648" s="18">
        <f t="shared" ca="1" si="102"/>
        <v>3.8734369816888631E-2</v>
      </c>
    </row>
    <row r="649" spans="1:21" x14ac:dyDescent="0.25">
      <c r="A649">
        <v>249</v>
      </c>
      <c r="B649">
        <v>1.456</v>
      </c>
      <c r="C649">
        <f ca="1">IF(B649="",VLOOKUP(RAND(),$AI$8:$AJ$23,2),B649)</f>
        <v>1.456</v>
      </c>
      <c r="D649" s="1">
        <f t="shared" ca="1" si="94"/>
        <v>8.2976040353089531E-2</v>
      </c>
      <c r="E649">
        <v>68.222999999999999</v>
      </c>
      <c r="F649">
        <f ca="1">IF(E649="",VLOOKUP(RAND(),$AP$10:$AQ$17,2),E649)</f>
        <v>68.222999999999999</v>
      </c>
      <c r="G649">
        <f t="shared" ca="1" si="95"/>
        <v>25.045154185022025</v>
      </c>
      <c r="I649">
        <v>2.7240000000000002</v>
      </c>
      <c r="J649">
        <v>2</v>
      </c>
      <c r="K649" s="1">
        <f t="shared" si="96"/>
        <v>0.4</v>
      </c>
      <c r="L649">
        <v>29.995000000000001</v>
      </c>
      <c r="M649">
        <v>2.2450000000000001</v>
      </c>
      <c r="N649" s="1">
        <f t="shared" si="97"/>
        <v>0.23439798276948939</v>
      </c>
      <c r="O649">
        <v>4</v>
      </c>
      <c r="P649" t="s">
        <v>38</v>
      </c>
      <c r="Q649" s="23">
        <f t="shared" si="98"/>
        <v>11.011380323054331</v>
      </c>
      <c r="R649" s="18">
        <f t="shared" si="99"/>
        <v>0.75021988775260551</v>
      </c>
      <c r="S649" s="18">
        <f t="shared" ca="1" si="100"/>
        <v>0.71737402312257892</v>
      </c>
      <c r="T649" s="18">
        <f t="shared" ca="1" si="101"/>
        <v>0.24764687927720294</v>
      </c>
      <c r="U649" s="18">
        <f t="shared" ca="1" si="102"/>
        <v>0.50257300847540254</v>
      </c>
    </row>
    <row r="650" spans="1:21" x14ac:dyDescent="0.25">
      <c r="A650">
        <v>621</v>
      </c>
      <c r="B650">
        <v>2.4500000000000002</v>
      </c>
      <c r="C650">
        <f ca="1">IF(B650="",VLOOKUP(RAND(),$AI$8:$AJ$23,2),B650)</f>
        <v>2.4500000000000002</v>
      </c>
      <c r="D650" s="1">
        <f t="shared" ca="1" si="94"/>
        <v>0.14564943253467844</v>
      </c>
      <c r="E650">
        <v>84.93</v>
      </c>
      <c r="F650">
        <f ca="1">IF(E650="",VLOOKUP(RAND(),$AP$10:$AQ$17,2),E650)</f>
        <v>84.93</v>
      </c>
      <c r="G650">
        <f t="shared" ca="1" si="95"/>
        <v>6.5391130274099174</v>
      </c>
      <c r="I650">
        <v>12.988</v>
      </c>
      <c r="J650">
        <v>0</v>
      </c>
      <c r="K650" s="1">
        <f t="shared" si="96"/>
        <v>0</v>
      </c>
      <c r="L650">
        <v>31.048999999999999</v>
      </c>
      <c r="M650">
        <v>6.0359999999999996</v>
      </c>
      <c r="N650" s="1">
        <f t="shared" si="97"/>
        <v>0.63269594452616085</v>
      </c>
      <c r="O650">
        <v>4</v>
      </c>
      <c r="P650" t="s">
        <v>38</v>
      </c>
      <c r="Q650" s="23">
        <f t="shared" si="98"/>
        <v>2.3905913150600555</v>
      </c>
      <c r="R650" s="18">
        <f t="shared" si="99"/>
        <v>8.1767201096333689E-2</v>
      </c>
      <c r="S650" s="18">
        <f t="shared" ca="1" si="100"/>
        <v>0.77834537706083928</v>
      </c>
      <c r="T650" s="18">
        <f t="shared" ca="1" si="101"/>
        <v>0.27369038768805615</v>
      </c>
      <c r="U650" s="18">
        <f t="shared" ca="1" si="102"/>
        <v>-0.19192318659172247</v>
      </c>
    </row>
    <row r="651" spans="1:21" x14ac:dyDescent="0.25">
      <c r="A651">
        <v>19</v>
      </c>
      <c r="B651">
        <v>0.91100000000000003</v>
      </c>
      <c r="C651">
        <f ca="1">IF(B651="",VLOOKUP(RAND(),$AI$8:$AJ$23,2),B651)</f>
        <v>0.91100000000000003</v>
      </c>
      <c r="D651" s="1">
        <f t="shared" ca="1" si="94"/>
        <v>4.8612862547288777E-2</v>
      </c>
      <c r="E651">
        <v>71.769000000000005</v>
      </c>
      <c r="F651">
        <f ca="1">IF(E651="",VLOOKUP(RAND(),$AP$10:$AQ$17,2),E651)</f>
        <v>71.769000000000005</v>
      </c>
      <c r="G651">
        <f t="shared" ca="1" si="95"/>
        <v>8.8179137486177677</v>
      </c>
      <c r="I651">
        <v>8.1389999999999993</v>
      </c>
      <c r="J651">
        <v>1</v>
      </c>
      <c r="K651" s="1">
        <f t="shared" si="96"/>
        <v>0.2</v>
      </c>
      <c r="L651">
        <v>33.981000000000002</v>
      </c>
      <c r="M651">
        <v>0.45200000000000001</v>
      </c>
      <c r="N651" s="1">
        <f t="shared" si="97"/>
        <v>4.6018071023324225E-2</v>
      </c>
      <c r="O651">
        <v>4</v>
      </c>
      <c r="P651" t="s">
        <v>34</v>
      </c>
      <c r="Q651" s="23">
        <f t="shared" si="98"/>
        <v>4.1750829340213791</v>
      </c>
      <c r="R651" s="18">
        <f t="shared" si="99"/>
        <v>0.22013599957918009</v>
      </c>
      <c r="S651" s="18">
        <f t="shared" ca="1" si="100"/>
        <v>0.29463093357061299</v>
      </c>
      <c r="T651" s="18">
        <f t="shared" ca="1" si="101"/>
        <v>6.7074979569593768E-2</v>
      </c>
      <c r="U651" s="18">
        <f t="shared" ca="1" si="102"/>
        <v>0.15306102000958632</v>
      </c>
    </row>
    <row r="652" spans="1:21" x14ac:dyDescent="0.25">
      <c r="A652">
        <v>241</v>
      </c>
      <c r="B652">
        <v>4.6520000000000001</v>
      </c>
      <c r="C652">
        <f ca="1">IF(B652="",VLOOKUP(RAND(),$AI$8:$AJ$23,2),B652)</f>
        <v>4.6520000000000001</v>
      </c>
      <c r="D652" s="1">
        <f t="shared" ca="1" si="94"/>
        <v>0.28448928121059275</v>
      </c>
      <c r="E652">
        <v>73.47</v>
      </c>
      <c r="F652">
        <f ca="1">IF(E652="",VLOOKUP(RAND(),$AP$10:$AQ$17,2),E652)</f>
        <v>73.47</v>
      </c>
      <c r="G652">
        <f t="shared" ca="1" si="95"/>
        <v>8.9630352568012697</v>
      </c>
      <c r="I652">
        <v>8.1969999999999992</v>
      </c>
      <c r="J652">
        <v>0</v>
      </c>
      <c r="K652" s="1">
        <f t="shared" si="96"/>
        <v>0</v>
      </c>
      <c r="L652">
        <v>34.771000000000001</v>
      </c>
      <c r="M652">
        <v>5.7789999999999999</v>
      </c>
      <c r="N652" s="1">
        <f t="shared" si="97"/>
        <v>0.6056944736289136</v>
      </c>
      <c r="O652">
        <v>4</v>
      </c>
      <c r="P652" t="s">
        <v>21</v>
      </c>
      <c r="Q652" s="23">
        <f t="shared" si="98"/>
        <v>4.2419177747956578</v>
      </c>
      <c r="R652" s="18">
        <f t="shared" si="99"/>
        <v>0.22531834760282174</v>
      </c>
      <c r="S652" s="18">
        <f t="shared" ca="1" si="100"/>
        <v>0.8901837548395064</v>
      </c>
      <c r="T652" s="18">
        <f t="shared" ca="1" si="101"/>
        <v>0.32146140709635496</v>
      </c>
      <c r="U652" s="18">
        <f t="shared" ca="1" si="102"/>
        <v>-9.6143059493533217E-2</v>
      </c>
    </row>
    <row r="653" spans="1:21" x14ac:dyDescent="0.25">
      <c r="A653">
        <v>271</v>
      </c>
      <c r="B653">
        <v>5.49</v>
      </c>
      <c r="C653">
        <f ca="1">IF(B653="",VLOOKUP(RAND(),$AI$8:$AJ$23,2),B653)</f>
        <v>5.49</v>
      </c>
      <c r="D653" s="1">
        <f t="shared" ca="1" si="94"/>
        <v>0.33732660781841112</v>
      </c>
      <c r="E653">
        <v>81.010999999999996</v>
      </c>
      <c r="F653">
        <f ca="1">IF(E653="",VLOOKUP(RAND(),$AP$10:$AQ$17,2),E653)</f>
        <v>81.010999999999996</v>
      </c>
      <c r="G653">
        <f t="shared" ca="1" si="95"/>
        <v>7.971954339696909</v>
      </c>
      <c r="I653">
        <v>10.162000000000001</v>
      </c>
      <c r="J653">
        <v>0</v>
      </c>
      <c r="K653" s="1">
        <f t="shared" si="96"/>
        <v>0</v>
      </c>
      <c r="L653">
        <v>35.808</v>
      </c>
      <c r="M653">
        <v>0.65100000000000002</v>
      </c>
      <c r="N653" s="1">
        <f t="shared" si="97"/>
        <v>6.6925824753099383E-2</v>
      </c>
      <c r="O653">
        <v>4</v>
      </c>
      <c r="P653" t="s">
        <v>20</v>
      </c>
      <c r="Q653" s="23">
        <f t="shared" si="98"/>
        <v>3.5237158039755951</v>
      </c>
      <c r="R653" s="18">
        <f t="shared" si="99"/>
        <v>0.16962924112877317</v>
      </c>
      <c r="S653" s="18">
        <f t="shared" ca="1" si="100"/>
        <v>0.4042524325715105</v>
      </c>
      <c r="T653" s="18">
        <f t="shared" ca="1" si="101"/>
        <v>0.11389907394891675</v>
      </c>
      <c r="U653" s="18">
        <f t="shared" ca="1" si="102"/>
        <v>5.5730167179856419E-2</v>
      </c>
    </row>
    <row r="654" spans="1:21" x14ac:dyDescent="0.25">
      <c r="A654">
        <v>873</v>
      </c>
      <c r="B654">
        <v>6.1970000000000001</v>
      </c>
      <c r="C654">
        <f ca="1">IF(B654="",VLOOKUP(RAND(),$AI$8:$AJ$23,2),B654)</f>
        <v>6.1970000000000001</v>
      </c>
      <c r="D654" s="1">
        <f t="shared" ca="1" si="94"/>
        <v>0.38190416141235817</v>
      </c>
      <c r="E654">
        <v>73.606999999999999</v>
      </c>
      <c r="F654">
        <f ca="1">IF(E654="",VLOOKUP(RAND(),$AP$10:$AQ$17,2),E654)</f>
        <v>73.606999999999999</v>
      </c>
      <c r="G654">
        <f t="shared" ca="1" si="95"/>
        <v>6.1395445825339889</v>
      </c>
      <c r="I654">
        <v>11.989000000000001</v>
      </c>
      <c r="J654">
        <v>0</v>
      </c>
      <c r="K654" s="1">
        <f t="shared" si="96"/>
        <v>0</v>
      </c>
      <c r="L654">
        <v>37.988999999999997</v>
      </c>
      <c r="M654">
        <v>6.6820000000000004</v>
      </c>
      <c r="N654" s="1">
        <f t="shared" si="97"/>
        <v>0.70056734608110949</v>
      </c>
      <c r="O654">
        <v>4</v>
      </c>
      <c r="P654" t="s">
        <v>46</v>
      </c>
      <c r="Q654" s="23">
        <f t="shared" si="98"/>
        <v>3.1686546000500453</v>
      </c>
      <c r="R654" s="18">
        <f t="shared" si="99"/>
        <v>0.1420979310049143</v>
      </c>
      <c r="S654" s="18">
        <f t="shared" ca="1" si="100"/>
        <v>1.0824715074934677</v>
      </c>
      <c r="T654" s="18">
        <f t="shared" ca="1" si="101"/>
        <v>0.40359584204130389</v>
      </c>
      <c r="U654" s="18">
        <f t="shared" ca="1" si="102"/>
        <v>-0.26149791103638959</v>
      </c>
    </row>
    <row r="655" spans="1:21" x14ac:dyDescent="0.25">
      <c r="A655">
        <v>421</v>
      </c>
      <c r="B655">
        <v>5.24</v>
      </c>
      <c r="C655">
        <f ca="1">IF(B655="",VLOOKUP(RAND(),$AI$8:$AJ$23,2),B655)</f>
        <v>5.24</v>
      </c>
      <c r="D655" s="1">
        <f t="shared" ca="1" si="94"/>
        <v>0.32156368221941994</v>
      </c>
      <c r="E655">
        <v>72.731999999999999</v>
      </c>
      <c r="F655">
        <f ca="1">IF(E655="",VLOOKUP(RAND(),$AP$10:$AQ$17,2),E655)</f>
        <v>72.731999999999999</v>
      </c>
      <c r="G655">
        <f t="shared" ca="1" si="95"/>
        <v>9.4962788875832356</v>
      </c>
      <c r="I655">
        <v>7.6589999999999998</v>
      </c>
      <c r="J655">
        <v>1</v>
      </c>
      <c r="K655" s="1">
        <f t="shared" si="96"/>
        <v>0.2</v>
      </c>
      <c r="L655">
        <v>38.149000000000001</v>
      </c>
      <c r="M655">
        <v>0.98199999999999998</v>
      </c>
      <c r="N655" s="1">
        <f t="shared" si="97"/>
        <v>0.10170203824332842</v>
      </c>
      <c r="O655">
        <v>4</v>
      </c>
      <c r="P655" t="s">
        <v>40</v>
      </c>
      <c r="Q655" s="23">
        <f t="shared" si="98"/>
        <v>4.9809374591983291</v>
      </c>
      <c r="R655" s="18">
        <f t="shared" si="99"/>
        <v>0.28262165163598357</v>
      </c>
      <c r="S655" s="18">
        <f t="shared" ca="1" si="100"/>
        <v>0.62326572046274831</v>
      </c>
      <c r="T655" s="18">
        <f t="shared" ca="1" si="101"/>
        <v>0.20744914356127622</v>
      </c>
      <c r="U655" s="18">
        <f t="shared" ca="1" si="102"/>
        <v>7.517250807470735E-2</v>
      </c>
    </row>
    <row r="656" spans="1:21" x14ac:dyDescent="0.25">
      <c r="A656">
        <v>726</v>
      </c>
      <c r="B656">
        <v>1.31</v>
      </c>
      <c r="C656">
        <f ca="1">IF(B656="",VLOOKUP(RAND(),$AI$8:$AJ$23,2),B656)</f>
        <v>1.31</v>
      </c>
      <c r="D656" s="1">
        <f t="shared" ca="1" si="94"/>
        <v>7.3770491803278687E-2</v>
      </c>
      <c r="E656">
        <v>79.650000000000006</v>
      </c>
      <c r="F656">
        <f ca="1">IF(E656="",VLOOKUP(RAND(),$AP$10:$AQ$17,2),E656)</f>
        <v>79.650000000000006</v>
      </c>
      <c r="G656">
        <f t="shared" ca="1" si="95"/>
        <v>18.073519400953032</v>
      </c>
      <c r="I656">
        <v>4.407</v>
      </c>
      <c r="J656">
        <v>3</v>
      </c>
      <c r="K656" s="1">
        <f t="shared" si="96"/>
        <v>0.6</v>
      </c>
      <c r="L656">
        <v>39.463999999999999</v>
      </c>
      <c r="M656">
        <v>0.93100000000000005</v>
      </c>
      <c r="N656" s="1">
        <f t="shared" si="97"/>
        <v>9.6343769699516704E-2</v>
      </c>
      <c r="O656">
        <v>4</v>
      </c>
      <c r="P656" t="s">
        <v>25</v>
      </c>
      <c r="Q656" s="23">
        <f t="shared" si="98"/>
        <v>8.9548445654640343</v>
      </c>
      <c r="R656" s="18">
        <f t="shared" si="99"/>
        <v>0.59075689067761228</v>
      </c>
      <c r="S656" s="18">
        <f t="shared" ca="1" si="100"/>
        <v>0.77011426150279538</v>
      </c>
      <c r="T656" s="18">
        <f t="shared" ca="1" si="101"/>
        <v>0.27017452140954623</v>
      </c>
      <c r="U656" s="18">
        <f t="shared" ca="1" si="102"/>
        <v>0.32058236926806605</v>
      </c>
    </row>
    <row r="657" spans="1:21" x14ac:dyDescent="0.25">
      <c r="A657">
        <v>148</v>
      </c>
      <c r="B657">
        <v>4.6399999999999997</v>
      </c>
      <c r="C657">
        <f ca="1">IF(B657="",VLOOKUP(RAND(),$AI$8:$AJ$23,2),B657)</f>
        <v>4.6399999999999997</v>
      </c>
      <c r="D657" s="1">
        <f t="shared" ca="1" si="94"/>
        <v>0.28373266078184112</v>
      </c>
      <c r="E657">
        <v>80.025000000000006</v>
      </c>
      <c r="F657">
        <f ca="1">IF(E657="",VLOOKUP(RAND(),$AP$10:$AQ$17,2),E657)</f>
        <v>80.025000000000006</v>
      </c>
      <c r="G657">
        <f t="shared" ca="1" si="95"/>
        <v>8.2355665328805188</v>
      </c>
      <c r="I657">
        <v>9.7170000000000005</v>
      </c>
      <c r="J657">
        <v>0</v>
      </c>
      <c r="K657" s="1">
        <f t="shared" si="96"/>
        <v>0</v>
      </c>
      <c r="L657">
        <v>43.792000000000002</v>
      </c>
      <c r="M657">
        <v>7.84</v>
      </c>
      <c r="N657" s="1">
        <f t="shared" si="97"/>
        <v>0.82223156125236385</v>
      </c>
      <c r="O657">
        <v>4</v>
      </c>
      <c r="P657" t="s">
        <v>24</v>
      </c>
      <c r="Q657" s="23">
        <f t="shared" si="98"/>
        <v>4.5067407636101677</v>
      </c>
      <c r="R657" s="18">
        <f t="shared" si="99"/>
        <v>0.24585262099673572</v>
      </c>
      <c r="S657" s="18">
        <f t="shared" ca="1" si="100"/>
        <v>1.105964222034205</v>
      </c>
      <c r="T657" s="18">
        <f t="shared" ca="1" si="101"/>
        <v>0.41363059884455622</v>
      </c>
      <c r="U657" s="18">
        <f t="shared" ca="1" si="102"/>
        <v>-0.1677779778478205</v>
      </c>
    </row>
    <row r="658" spans="1:21" x14ac:dyDescent="0.25">
      <c r="A658">
        <v>142</v>
      </c>
      <c r="B658">
        <v>9.8170000000000002</v>
      </c>
      <c r="C658">
        <f ca="1">IF(B658="",VLOOKUP(RAND(),$AI$8:$AJ$23,2),B658)</f>
        <v>9.8170000000000002</v>
      </c>
      <c r="D658" s="1">
        <f t="shared" ca="1" si="94"/>
        <v>0.61015132408575035</v>
      </c>
      <c r="F658">
        <f ca="1">IF(E658="",VLOOKUP(RAND(),$AP$10:$AQ$17,2),E658)</f>
        <v>70</v>
      </c>
      <c r="G658">
        <f t="shared" ca="1" si="95"/>
        <v>19.740552735476594</v>
      </c>
      <c r="I658">
        <v>3.5459999999999998</v>
      </c>
      <c r="J658">
        <v>3</v>
      </c>
      <c r="K658" s="1">
        <f t="shared" si="96"/>
        <v>0.6</v>
      </c>
      <c r="L658">
        <v>47.085999999999999</v>
      </c>
      <c r="M658">
        <v>3.1459999999999999</v>
      </c>
      <c r="N658" s="1">
        <f t="shared" si="97"/>
        <v>0.32906072704349654</v>
      </c>
      <c r="O658">
        <v>4</v>
      </c>
      <c r="P658" t="s">
        <v>56</v>
      </c>
      <c r="Q658" s="23">
        <f t="shared" si="98"/>
        <v>13.278623801466441</v>
      </c>
      <c r="R658" s="18">
        <f t="shared" si="99"/>
        <v>0.92602108101265201</v>
      </c>
      <c r="S658" s="18">
        <f t="shared" ca="1" si="100"/>
        <v>1.5392120511292469</v>
      </c>
      <c r="T658" s="18">
        <f t="shared" ca="1" si="101"/>
        <v>0.59868952819761079</v>
      </c>
      <c r="U658" s="18">
        <f t="shared" ca="1" si="102"/>
        <v>0.32733155281504123</v>
      </c>
    </row>
    <row r="659" spans="1:21" x14ac:dyDescent="0.25">
      <c r="A659">
        <v>450</v>
      </c>
      <c r="B659">
        <v>8.516</v>
      </c>
      <c r="C659">
        <f ca="1">IF(B659="",VLOOKUP(RAND(),$AI$8:$AJ$23,2),B659)</f>
        <v>8.516</v>
      </c>
      <c r="D659" s="1">
        <f t="shared" ca="1" si="94"/>
        <v>0.5281210592686002</v>
      </c>
      <c r="E659">
        <v>81.662999999999997</v>
      </c>
      <c r="F659">
        <f ca="1">IF(E659="",VLOOKUP(RAND(),$AP$10:$AQ$17,2),E659)</f>
        <v>81.662999999999997</v>
      </c>
      <c r="G659">
        <f t="shared" ca="1" si="95"/>
        <v>6.514278876834716</v>
      </c>
      <c r="I659">
        <v>12.536</v>
      </c>
      <c r="J659">
        <v>0</v>
      </c>
      <c r="K659" s="1">
        <f t="shared" si="96"/>
        <v>0</v>
      </c>
      <c r="L659">
        <v>47.546999999999997</v>
      </c>
      <c r="M659">
        <v>1.9630000000000001</v>
      </c>
      <c r="N659" s="1">
        <f t="shared" si="97"/>
        <v>0.20476990964488337</v>
      </c>
      <c r="O659">
        <v>4</v>
      </c>
      <c r="P659" t="s">
        <v>36</v>
      </c>
      <c r="Q659" s="23">
        <f t="shared" si="98"/>
        <v>3.7928366305041479</v>
      </c>
      <c r="R659" s="18">
        <f t="shared" si="99"/>
        <v>0.19049676721731881</v>
      </c>
      <c r="S659" s="18">
        <f t="shared" ca="1" si="100"/>
        <v>0.7328909689134836</v>
      </c>
      <c r="T659" s="18">
        <f t="shared" ca="1" si="101"/>
        <v>0.25427483949316576</v>
      </c>
      <c r="U659" s="18">
        <f t="shared" ca="1" si="102"/>
        <v>-6.3778072275846948E-2</v>
      </c>
    </row>
    <row r="660" spans="1:21" x14ac:dyDescent="0.25">
      <c r="A660">
        <v>988</v>
      </c>
      <c r="B660">
        <v>8.1359999999999992</v>
      </c>
      <c r="C660">
        <f ca="1">IF(B660="",VLOOKUP(RAND(),$AI$8:$AJ$23,2),B660)</f>
        <v>8.1359999999999992</v>
      </c>
      <c r="D660" s="1">
        <f t="shared" ca="1" si="94"/>
        <v>0.50416141235813361</v>
      </c>
      <c r="E660">
        <v>62.604999999999997</v>
      </c>
      <c r="F660">
        <f ca="1">IF(E660="",VLOOKUP(RAND(),$AP$10:$AQ$17,2),E660)</f>
        <v>62.604999999999997</v>
      </c>
      <c r="G660">
        <f t="shared" ca="1" si="95"/>
        <v>4.2490158816343149</v>
      </c>
      <c r="I660">
        <v>14.734</v>
      </c>
      <c r="J660">
        <v>0</v>
      </c>
      <c r="K660" s="1">
        <f t="shared" si="96"/>
        <v>0</v>
      </c>
      <c r="L660">
        <v>50.000999999999998</v>
      </c>
      <c r="M660">
        <v>0.64900000000000002</v>
      </c>
      <c r="N660" s="1">
        <f t="shared" si="97"/>
        <v>6.6715696574910693E-2</v>
      </c>
      <c r="O660">
        <v>4</v>
      </c>
      <c r="P660" t="s">
        <v>25</v>
      </c>
      <c r="Q660" s="23">
        <f t="shared" si="98"/>
        <v>3.3935794760418081</v>
      </c>
      <c r="R660" s="18">
        <f t="shared" si="99"/>
        <v>0.1595385199710864</v>
      </c>
      <c r="S660" s="18">
        <f t="shared" ca="1" si="100"/>
        <v>0.57087710893304433</v>
      </c>
      <c r="T660" s="18">
        <f t="shared" ca="1" si="101"/>
        <v>0.18507169650001623</v>
      </c>
      <c r="U660" s="18">
        <f t="shared" ca="1" si="102"/>
        <v>-2.5533176528929835E-2</v>
      </c>
    </row>
    <row r="661" spans="1:21" x14ac:dyDescent="0.25">
      <c r="A661">
        <v>299</v>
      </c>
      <c r="B661">
        <v>2.5649999999999999</v>
      </c>
      <c r="C661">
        <f ca="1">IF(B661="",VLOOKUP(RAND(),$AI$8:$AJ$23,2),B661)</f>
        <v>2.5649999999999999</v>
      </c>
      <c r="D661" s="1">
        <f t="shared" ca="1" si="94"/>
        <v>0.15290037831021436</v>
      </c>
      <c r="E661">
        <v>64.718999999999994</v>
      </c>
      <c r="F661">
        <f ca="1">IF(E661="",VLOOKUP(RAND(),$AP$10:$AQ$17,2),E661)</f>
        <v>64.718999999999994</v>
      </c>
      <c r="G661">
        <f t="shared" ca="1" si="95"/>
        <v>7.1457436237164611</v>
      </c>
      <c r="I661">
        <v>9.0570000000000004</v>
      </c>
      <c r="J661">
        <v>1</v>
      </c>
      <c r="K661" s="1">
        <f t="shared" si="96"/>
        <v>0.2</v>
      </c>
      <c r="L661">
        <v>50.347000000000001</v>
      </c>
      <c r="M661">
        <v>6.524</v>
      </c>
      <c r="N661" s="1">
        <f t="shared" si="97"/>
        <v>0.68396722000420251</v>
      </c>
      <c r="O661">
        <v>4</v>
      </c>
      <c r="P661" t="s">
        <v>74</v>
      </c>
      <c r="Q661" s="23">
        <f t="shared" si="98"/>
        <v>5.5589047145854034</v>
      </c>
      <c r="R661" s="18">
        <f t="shared" si="99"/>
        <v>0.32743701184310325</v>
      </c>
      <c r="S661" s="18">
        <f t="shared" ca="1" si="100"/>
        <v>1.0368675983144169</v>
      </c>
      <c r="T661" s="18">
        <f t="shared" ca="1" si="101"/>
        <v>0.38411643547481944</v>
      </c>
      <c r="U661" s="18">
        <f t="shared" ca="1" si="102"/>
        <v>-5.6679423631716186E-2</v>
      </c>
    </row>
    <row r="662" spans="1:21" x14ac:dyDescent="0.25">
      <c r="A662">
        <v>52</v>
      </c>
      <c r="B662">
        <v>2.5619999999999998</v>
      </c>
      <c r="C662">
        <f ca="1">IF(B662="",VLOOKUP(RAND(),$AI$8:$AJ$23,2),B662)</f>
        <v>2.5619999999999998</v>
      </c>
      <c r="D662" s="1">
        <f t="shared" ca="1" si="94"/>
        <v>0.15271122320302646</v>
      </c>
      <c r="E662">
        <v>71.158000000000001</v>
      </c>
      <c r="F662">
        <f ca="1">IF(E662="",VLOOKUP(RAND(),$AP$10:$AQ$17,2),E662)</f>
        <v>71.158000000000001</v>
      </c>
      <c r="G662">
        <f t="shared" ca="1" si="95"/>
        <v>8.8925268682829284</v>
      </c>
      <c r="I662">
        <v>8.0020000000000007</v>
      </c>
      <c r="J662">
        <v>0</v>
      </c>
      <c r="K662" s="1">
        <f t="shared" si="96"/>
        <v>0</v>
      </c>
      <c r="L662">
        <v>51.530999999999999</v>
      </c>
      <c r="M662">
        <v>3.577</v>
      </c>
      <c r="N662" s="1">
        <f t="shared" si="97"/>
        <v>0.37434334944316033</v>
      </c>
      <c r="O662">
        <v>4</v>
      </c>
      <c r="P662" t="s">
        <v>36</v>
      </c>
      <c r="Q662" s="23">
        <f t="shared" si="98"/>
        <v>6.4397650587353157</v>
      </c>
      <c r="R662" s="18">
        <f t="shared" si="99"/>
        <v>0.39573858645187232</v>
      </c>
      <c r="S662" s="18">
        <f t="shared" ca="1" si="100"/>
        <v>0.52705457264618683</v>
      </c>
      <c r="T662" s="18">
        <f t="shared" ca="1" si="101"/>
        <v>0.16635319151934341</v>
      </c>
      <c r="U662" s="18">
        <f t="shared" ca="1" si="102"/>
        <v>0.22938539493252891</v>
      </c>
    </row>
    <row r="663" spans="1:21" x14ac:dyDescent="0.25">
      <c r="A663">
        <v>579</v>
      </c>
      <c r="B663">
        <v>3.9580000000000002</v>
      </c>
      <c r="C663">
        <f ca="1">IF(B663="",VLOOKUP(RAND(),$AI$8:$AJ$23,2),B663)</f>
        <v>3.9580000000000002</v>
      </c>
      <c r="D663" s="1">
        <f t="shared" ca="1" si="94"/>
        <v>0.2407313997477932</v>
      </c>
      <c r="E663">
        <v>89.84</v>
      </c>
      <c r="F663">
        <f ca="1">IF(E663="",VLOOKUP(RAND(),$AP$10:$AQ$17,2),E663)</f>
        <v>89.84</v>
      </c>
      <c r="G663">
        <f t="shared" ca="1" si="95"/>
        <v>13.632776934749621</v>
      </c>
      <c r="I663">
        <v>6.59</v>
      </c>
      <c r="J663">
        <v>1</v>
      </c>
      <c r="K663" s="1">
        <f t="shared" si="96"/>
        <v>0.2</v>
      </c>
      <c r="L663">
        <v>52.247</v>
      </c>
      <c r="M663">
        <v>3.9039999999999999</v>
      </c>
      <c r="N663" s="1">
        <f t="shared" si="97"/>
        <v>0.40869930657701198</v>
      </c>
      <c r="O663">
        <v>4</v>
      </c>
      <c r="P663" t="s">
        <v>36</v>
      </c>
      <c r="Q663" s="23">
        <f t="shared" si="98"/>
        <v>7.9282245827010627</v>
      </c>
      <c r="R663" s="18">
        <f t="shared" si="99"/>
        <v>0.51115316936897692</v>
      </c>
      <c r="S663" s="18">
        <f t="shared" ca="1" si="100"/>
        <v>0.84943070632480522</v>
      </c>
      <c r="T663" s="18">
        <f t="shared" ca="1" si="101"/>
        <v>0.30405401340725868</v>
      </c>
      <c r="U663" s="18">
        <f t="shared" ca="1" si="102"/>
        <v>0.20709915596171824</v>
      </c>
    </row>
    <row r="664" spans="1:21" x14ac:dyDescent="0.25">
      <c r="A664">
        <v>457</v>
      </c>
      <c r="B664">
        <v>1.238</v>
      </c>
      <c r="C664">
        <f ca="1">IF(B664="",VLOOKUP(RAND(),$AI$8:$AJ$23,2),B664)</f>
        <v>1.238</v>
      </c>
      <c r="D664" s="1">
        <f t="shared" ca="1" si="94"/>
        <v>6.9230769230769221E-2</v>
      </c>
      <c r="E664">
        <v>77.230999999999995</v>
      </c>
      <c r="F664">
        <f ca="1">IF(E664="",VLOOKUP(RAND(),$AP$10:$AQ$17,2),E664)</f>
        <v>77.230999999999995</v>
      </c>
      <c r="G664">
        <f t="shared" ca="1" si="95"/>
        <v>6.4965511440107671</v>
      </c>
      <c r="I664">
        <v>11.888</v>
      </c>
      <c r="J664">
        <v>1</v>
      </c>
      <c r="K664" s="1">
        <f t="shared" si="96"/>
        <v>0.2</v>
      </c>
      <c r="L664">
        <v>54.314999999999998</v>
      </c>
      <c r="M664">
        <v>1.1060000000000001</v>
      </c>
      <c r="N664" s="1">
        <f t="shared" si="97"/>
        <v>0.11472998529102753</v>
      </c>
      <c r="O664">
        <v>4</v>
      </c>
      <c r="P664" t="s">
        <v>29</v>
      </c>
      <c r="Q664" s="23">
        <f t="shared" si="98"/>
        <v>4.568893001345895</v>
      </c>
      <c r="R664" s="18">
        <f t="shared" si="99"/>
        <v>0.25067188176945848</v>
      </c>
      <c r="S664" s="18">
        <f t="shared" ca="1" si="100"/>
        <v>0.38396075452179673</v>
      </c>
      <c r="T664" s="18">
        <f t="shared" ca="1" si="101"/>
        <v>0.10523161859778299</v>
      </c>
      <c r="U664" s="18">
        <f t="shared" ca="1" si="102"/>
        <v>0.14544026317167549</v>
      </c>
    </row>
    <row r="665" spans="1:21" x14ac:dyDescent="0.25">
      <c r="A665">
        <v>671</v>
      </c>
      <c r="B665">
        <v>4.4909999999999997</v>
      </c>
      <c r="C665">
        <f ca="1">IF(B665="",VLOOKUP(RAND(),$AI$8:$AJ$23,2),B665)</f>
        <v>4.4909999999999997</v>
      </c>
      <c r="D665" s="1">
        <f t="shared" ca="1" si="94"/>
        <v>0.27433795712484238</v>
      </c>
      <c r="E665">
        <v>81.540999999999997</v>
      </c>
      <c r="F665">
        <f ca="1">IF(E665="",VLOOKUP(RAND(),$AP$10:$AQ$17,2),E665)</f>
        <v>81.540999999999997</v>
      </c>
      <c r="G665">
        <f t="shared" ca="1" si="95"/>
        <v>8.3623218131473696</v>
      </c>
      <c r="I665">
        <v>9.7509999999999994</v>
      </c>
      <c r="J665">
        <v>1</v>
      </c>
      <c r="K665" s="1">
        <f t="shared" si="96"/>
        <v>0.2</v>
      </c>
      <c r="L665">
        <v>54.328000000000003</v>
      </c>
      <c r="M665">
        <v>2.0379999999999998</v>
      </c>
      <c r="N665" s="1">
        <f t="shared" si="97"/>
        <v>0.21264971632695942</v>
      </c>
      <c r="O665">
        <v>4</v>
      </c>
      <c r="P665" t="s">
        <v>38</v>
      </c>
      <c r="Q665" s="23">
        <f t="shared" si="98"/>
        <v>5.5715311250128199</v>
      </c>
      <c r="R665" s="18">
        <f t="shared" si="99"/>
        <v>0.32841605888452891</v>
      </c>
      <c r="S665" s="18">
        <f t="shared" ca="1" si="100"/>
        <v>0.68698767345180189</v>
      </c>
      <c r="T665" s="18">
        <f t="shared" ca="1" si="101"/>
        <v>0.2346675520667994</v>
      </c>
      <c r="U665" s="18">
        <f t="shared" ca="1" si="102"/>
        <v>9.3748506817729504E-2</v>
      </c>
    </row>
    <row r="666" spans="1:21" x14ac:dyDescent="0.25">
      <c r="A666">
        <v>138</v>
      </c>
      <c r="B666">
        <v>7.8380000000000001</v>
      </c>
      <c r="C666">
        <f ca="1">IF(B666="",VLOOKUP(RAND(),$AI$8:$AJ$23,2),B666)</f>
        <v>7.8380000000000001</v>
      </c>
      <c r="D666" s="1">
        <f t="shared" ca="1" si="94"/>
        <v>0.48537200504413625</v>
      </c>
      <c r="E666">
        <v>62.908000000000001</v>
      </c>
      <c r="F666">
        <f ca="1">IF(E666="",VLOOKUP(RAND(),$AP$10:$AQ$17,2),E666)</f>
        <v>62.908000000000001</v>
      </c>
      <c r="G666">
        <f t="shared" ca="1" si="95"/>
        <v>6.0863003095975232</v>
      </c>
      <c r="I666">
        <v>10.336</v>
      </c>
      <c r="J666">
        <v>0</v>
      </c>
      <c r="K666" s="1">
        <f t="shared" si="96"/>
        <v>0</v>
      </c>
      <c r="L666">
        <v>54.777000000000001</v>
      </c>
      <c r="M666">
        <v>2.4319999999999999</v>
      </c>
      <c r="N666" s="1">
        <f t="shared" si="97"/>
        <v>0.25404496743013238</v>
      </c>
      <c r="O666">
        <v>4</v>
      </c>
      <c r="P666" t="s">
        <v>27</v>
      </c>
      <c r="Q666" s="23">
        <f t="shared" si="98"/>
        <v>5.2996323529411766</v>
      </c>
      <c r="R666" s="18">
        <f t="shared" si="99"/>
        <v>0.30733313195970929</v>
      </c>
      <c r="S666" s="18">
        <f t="shared" ca="1" si="100"/>
        <v>0.73941697247426863</v>
      </c>
      <c r="T666" s="18">
        <f t="shared" ca="1" si="101"/>
        <v>0.25706237852004488</v>
      </c>
      <c r="U666" s="18">
        <f t="shared" ca="1" si="102"/>
        <v>5.0270753439664417E-2</v>
      </c>
    </row>
    <row r="667" spans="1:21" x14ac:dyDescent="0.25">
      <c r="A667">
        <v>95</v>
      </c>
      <c r="B667">
        <v>7.2850000000000001</v>
      </c>
      <c r="C667">
        <f ca="1">IF(B667="",VLOOKUP(RAND(),$AI$8:$AJ$23,2),B667)</f>
        <v>7.2850000000000001</v>
      </c>
      <c r="D667" s="1">
        <f t="shared" ca="1" si="94"/>
        <v>0.45050441361916777</v>
      </c>
      <c r="E667">
        <v>73.5</v>
      </c>
      <c r="F667">
        <f ca="1">IF(E667="",VLOOKUP(RAND(),$AP$10:$AQ$17,2),E667)</f>
        <v>73.5</v>
      </c>
      <c r="G667">
        <f t="shared" ca="1" si="95"/>
        <v>6.2740076824583868</v>
      </c>
      <c r="I667">
        <v>11.715</v>
      </c>
      <c r="J667">
        <v>0</v>
      </c>
      <c r="K667" s="1">
        <f t="shared" si="96"/>
        <v>0</v>
      </c>
      <c r="L667">
        <v>55.320999999999998</v>
      </c>
      <c r="M667">
        <v>5.1189999999999998</v>
      </c>
      <c r="N667" s="1">
        <f t="shared" si="97"/>
        <v>0.53635217482664421</v>
      </c>
      <c r="O667">
        <v>4</v>
      </c>
      <c r="P667" t="s">
        <v>24</v>
      </c>
      <c r="Q667" s="23">
        <f t="shared" si="98"/>
        <v>4.7222364489970126</v>
      </c>
      <c r="R667" s="18">
        <f t="shared" si="99"/>
        <v>0.26256207412522442</v>
      </c>
      <c r="S667" s="18">
        <f t="shared" ca="1" si="100"/>
        <v>0.98685658844581203</v>
      </c>
      <c r="T667" s="18">
        <f t="shared" ca="1" si="101"/>
        <v>0.36275456515343629</v>
      </c>
      <c r="U667" s="18">
        <f t="shared" ca="1" si="102"/>
        <v>-0.10019249102821187</v>
      </c>
    </row>
    <row r="668" spans="1:21" x14ac:dyDescent="0.25">
      <c r="A668">
        <v>223</v>
      </c>
      <c r="B668">
        <v>8.39</v>
      </c>
      <c r="C668">
        <f ca="1">IF(B668="",VLOOKUP(RAND(),$AI$8:$AJ$23,2),B668)</f>
        <v>8.39</v>
      </c>
      <c r="D668" s="1">
        <f t="shared" ca="1" si="94"/>
        <v>0.52017654476670871</v>
      </c>
      <c r="E668">
        <v>72.646000000000001</v>
      </c>
      <c r="F668">
        <f ca="1">IF(E668="",VLOOKUP(RAND(),$AP$10:$AQ$17,2),E668)</f>
        <v>72.646000000000001</v>
      </c>
      <c r="G668">
        <f t="shared" ca="1" si="95"/>
        <v>7.9751893731474368</v>
      </c>
      <c r="I668">
        <v>9.109</v>
      </c>
      <c r="J668">
        <v>1</v>
      </c>
      <c r="K668" s="1">
        <f t="shared" si="96"/>
        <v>0.2</v>
      </c>
      <c r="L668">
        <v>56.3</v>
      </c>
      <c r="M668">
        <v>2.339</v>
      </c>
      <c r="N668" s="1">
        <f t="shared" si="97"/>
        <v>0.24427400714435807</v>
      </c>
      <c r="O668">
        <v>4</v>
      </c>
      <c r="P668" t="s">
        <v>36</v>
      </c>
      <c r="Q668" s="23">
        <f t="shared" si="98"/>
        <v>6.1807004061916784</v>
      </c>
      <c r="R668" s="18">
        <f t="shared" si="99"/>
        <v>0.37565081225279601</v>
      </c>
      <c r="S668" s="18">
        <f t="shared" ca="1" si="100"/>
        <v>0.96445055191106677</v>
      </c>
      <c r="T668" s="18">
        <f t="shared" ca="1" si="101"/>
        <v>0.35318397563466963</v>
      </c>
      <c r="U668" s="18">
        <f t="shared" ca="1" si="102"/>
        <v>2.2466836618126373E-2</v>
      </c>
    </row>
    <row r="669" spans="1:21" x14ac:dyDescent="0.25">
      <c r="A669">
        <v>380</v>
      </c>
      <c r="B669">
        <v>1.85</v>
      </c>
      <c r="C669">
        <f ca="1">IF(B669="",VLOOKUP(RAND(),$AI$8:$AJ$23,2),B669)</f>
        <v>1.85</v>
      </c>
      <c r="D669" s="1">
        <f t="shared" ca="1" si="94"/>
        <v>0.10781841109709962</v>
      </c>
      <c r="E669">
        <v>65.963999999999999</v>
      </c>
      <c r="F669">
        <f ca="1">IF(E669="",VLOOKUP(RAND(),$AP$10:$AQ$17,2),E669)</f>
        <v>65.963999999999999</v>
      </c>
      <c r="G669">
        <f t="shared" ca="1" si="95"/>
        <v>9.4558486238532105</v>
      </c>
      <c r="I669">
        <v>6.976</v>
      </c>
      <c r="J669">
        <v>3</v>
      </c>
      <c r="K669" s="1">
        <f t="shared" si="96"/>
        <v>0.6</v>
      </c>
      <c r="L669">
        <v>57.012</v>
      </c>
      <c r="M669">
        <v>0.55200000000000005</v>
      </c>
      <c r="N669" s="1">
        <f t="shared" si="97"/>
        <v>5.6524479932758984E-2</v>
      </c>
      <c r="O669">
        <v>4</v>
      </c>
      <c r="P669" t="s">
        <v>56</v>
      </c>
      <c r="Q669" s="23">
        <f t="shared" si="98"/>
        <v>8.1725917431192663</v>
      </c>
      <c r="R669" s="18">
        <f t="shared" si="99"/>
        <v>0.53010130564288827</v>
      </c>
      <c r="S669" s="18">
        <f t="shared" ca="1" si="100"/>
        <v>0.76434289102985864</v>
      </c>
      <c r="T669" s="18">
        <f t="shared" ca="1" si="101"/>
        <v>0.26770931888827243</v>
      </c>
      <c r="U669" s="18">
        <f t="shared" ca="1" si="102"/>
        <v>0.26239198675461584</v>
      </c>
    </row>
    <row r="670" spans="1:21" x14ac:dyDescent="0.25">
      <c r="A670">
        <v>809</v>
      </c>
      <c r="B670">
        <v>6.585</v>
      </c>
      <c r="C670">
        <f ca="1">IF(B670="",VLOOKUP(RAND(),$AI$8:$AJ$23,2),B670)</f>
        <v>6.585</v>
      </c>
      <c r="D670" s="1">
        <f t="shared" ca="1" si="94"/>
        <v>0.40636822194199246</v>
      </c>
      <c r="E670">
        <v>83.134</v>
      </c>
      <c r="F670">
        <f ca="1">IF(E670="",VLOOKUP(RAND(),$AP$10:$AQ$17,2),E670)</f>
        <v>83.134</v>
      </c>
      <c r="G670">
        <f t="shared" ca="1" si="95"/>
        <v>17.301560874089493</v>
      </c>
      <c r="I670">
        <v>4.8049999999999997</v>
      </c>
      <c r="J670">
        <v>3</v>
      </c>
      <c r="K670" s="1">
        <f t="shared" si="96"/>
        <v>0.6</v>
      </c>
      <c r="L670">
        <v>57.542000000000002</v>
      </c>
      <c r="M670">
        <v>4.4340000000000002</v>
      </c>
      <c r="N670" s="1">
        <f t="shared" si="97"/>
        <v>0.46438327379701616</v>
      </c>
      <c r="O670">
        <v>4</v>
      </c>
      <c r="P670" t="s">
        <v>16</v>
      </c>
      <c r="Q670" s="23">
        <f t="shared" si="98"/>
        <v>11.975442247658689</v>
      </c>
      <c r="R670" s="18">
        <f t="shared" si="99"/>
        <v>0.82497288112794553</v>
      </c>
      <c r="S670" s="18">
        <f t="shared" ca="1" si="100"/>
        <v>1.4707514957390084</v>
      </c>
      <c r="T670" s="18">
        <f t="shared" ca="1" si="101"/>
        <v>0.56944705718535849</v>
      </c>
      <c r="U670" s="18">
        <f t="shared" ca="1" si="102"/>
        <v>0.25552582394258705</v>
      </c>
    </row>
    <row r="671" spans="1:21" x14ac:dyDescent="0.25">
      <c r="A671">
        <v>401</v>
      </c>
      <c r="B671">
        <v>4.5140000000000002</v>
      </c>
      <c r="C671">
        <f ca="1">IF(B671="",VLOOKUP(RAND(),$AI$8:$AJ$23,2),B671)</f>
        <v>4.5140000000000002</v>
      </c>
      <c r="D671" s="1">
        <f t="shared" ca="1" si="94"/>
        <v>0.27578814627994963</v>
      </c>
      <c r="E671">
        <v>72.468000000000004</v>
      </c>
      <c r="F671">
        <f ca="1">IF(E671="",VLOOKUP(RAND(),$AP$10:$AQ$17,2),E671)</f>
        <v>72.468000000000004</v>
      </c>
      <c r="G671">
        <f t="shared" ca="1" si="95"/>
        <v>5.5420617925971243</v>
      </c>
      <c r="I671">
        <v>13.076000000000001</v>
      </c>
      <c r="J671">
        <v>0</v>
      </c>
      <c r="K671" s="1">
        <f t="shared" si="96"/>
        <v>0</v>
      </c>
      <c r="L671">
        <v>58.09</v>
      </c>
      <c r="M671">
        <v>4.0609999999999999</v>
      </c>
      <c r="N671" s="1">
        <f t="shared" si="97"/>
        <v>0.42519436856482445</v>
      </c>
      <c r="O671">
        <v>4</v>
      </c>
      <c r="P671" t="s">
        <v>64</v>
      </c>
      <c r="Q671" s="23">
        <f t="shared" si="98"/>
        <v>4.4424900581217495</v>
      </c>
      <c r="R671" s="18">
        <f t="shared" si="99"/>
        <v>0.24087064583605533</v>
      </c>
      <c r="S671" s="18">
        <f t="shared" ca="1" si="100"/>
        <v>0.70098251484477414</v>
      </c>
      <c r="T671" s="18">
        <f t="shared" ca="1" si="101"/>
        <v>0.2406453555102902</v>
      </c>
      <c r="U671" s="18">
        <f t="shared" ca="1" si="102"/>
        <v>2.252903257651262E-4</v>
      </c>
    </row>
    <row r="672" spans="1:21" x14ac:dyDescent="0.25">
      <c r="A672">
        <v>71</v>
      </c>
      <c r="B672">
        <v>3.67</v>
      </c>
      <c r="C672">
        <f ca="1">IF(B672="",VLOOKUP(RAND(),$AI$8:$AJ$23,2),B672)</f>
        <v>3.67</v>
      </c>
      <c r="D672" s="1">
        <f t="shared" ca="1" si="94"/>
        <v>0.22257250945775536</v>
      </c>
      <c r="E672">
        <v>80.156999999999996</v>
      </c>
      <c r="F672">
        <f ca="1">IF(E672="",VLOOKUP(RAND(),$AP$10:$AQ$17,2),E672)</f>
        <v>80.156999999999996</v>
      </c>
      <c r="G672">
        <f t="shared" ca="1" si="95"/>
        <v>8.2909598676044691</v>
      </c>
      <c r="I672">
        <v>9.6679999999999993</v>
      </c>
      <c r="J672">
        <v>2</v>
      </c>
      <c r="K672" s="1">
        <f t="shared" si="96"/>
        <v>0.4</v>
      </c>
      <c r="L672">
        <v>58.616</v>
      </c>
      <c r="M672">
        <v>1.3149999999999999</v>
      </c>
      <c r="N672" s="1">
        <f t="shared" si="97"/>
        <v>0.13668837991174615</v>
      </c>
      <c r="O672">
        <v>4</v>
      </c>
      <c r="P672" t="s">
        <v>36</v>
      </c>
      <c r="Q672" s="23">
        <f t="shared" si="98"/>
        <v>6.0628878775341333</v>
      </c>
      <c r="R672" s="18">
        <f t="shared" si="99"/>
        <v>0.36651567378346611</v>
      </c>
      <c r="S672" s="18">
        <f t="shared" ca="1" si="100"/>
        <v>0.75926088936950142</v>
      </c>
      <c r="T672" s="18">
        <f t="shared" ca="1" si="101"/>
        <v>0.26553857567139216</v>
      </c>
      <c r="U672" s="18">
        <f t="shared" ca="1" si="102"/>
        <v>0.10097709811207395</v>
      </c>
    </row>
    <row r="673" spans="1:21" x14ac:dyDescent="0.25">
      <c r="A673">
        <v>975</v>
      </c>
      <c r="B673">
        <v>5.7759999999999998</v>
      </c>
      <c r="C673">
        <f ca="1">IF(B673="",VLOOKUP(RAND(),$AI$8:$AJ$23,2),B673)</f>
        <v>5.7759999999999998</v>
      </c>
      <c r="D673" s="1">
        <f t="shared" ca="1" si="94"/>
        <v>0.35535939470365702</v>
      </c>
      <c r="E673">
        <v>89.596999999999994</v>
      </c>
      <c r="F673">
        <f ca="1">IF(E673="",VLOOKUP(RAND(),$AP$10:$AQ$17,2),E673)</f>
        <v>89.596999999999994</v>
      </c>
      <c r="G673">
        <f t="shared" ca="1" si="95"/>
        <v>7.6519771116235376</v>
      </c>
      <c r="I673">
        <v>11.709</v>
      </c>
      <c r="J673">
        <v>1</v>
      </c>
      <c r="K673" s="1">
        <f t="shared" si="96"/>
        <v>0.2</v>
      </c>
      <c r="L673">
        <v>58.709000000000003</v>
      </c>
      <c r="M673">
        <v>0.17299999999999999</v>
      </c>
      <c r="N673" s="1">
        <f t="shared" si="97"/>
        <v>1.6705190166001256E-2</v>
      </c>
      <c r="O673">
        <v>4</v>
      </c>
      <c r="P673" t="s">
        <v>57</v>
      </c>
      <c r="Q673" s="23">
        <f t="shared" si="98"/>
        <v>5.0140063199248441</v>
      </c>
      <c r="R673" s="18">
        <f t="shared" si="99"/>
        <v>0.28518579846486464</v>
      </c>
      <c r="S673" s="18">
        <f t="shared" ca="1" si="100"/>
        <v>0.57206458486965828</v>
      </c>
      <c r="T673" s="18">
        <f t="shared" ca="1" si="101"/>
        <v>0.18557891895031983</v>
      </c>
      <c r="U673" s="18">
        <f t="shared" ca="1" si="102"/>
        <v>9.9606879514544805E-2</v>
      </c>
    </row>
    <row r="674" spans="1:21" x14ac:dyDescent="0.25">
      <c r="A674">
        <v>741</v>
      </c>
      <c r="B674">
        <v>9.4499999999999993</v>
      </c>
      <c r="C674">
        <f ca="1">IF(B674="",VLOOKUP(RAND(),$AI$8:$AJ$23,2),B674)</f>
        <v>9.4499999999999993</v>
      </c>
      <c r="D674" s="1">
        <f t="shared" ca="1" si="94"/>
        <v>0.58701134930643117</v>
      </c>
      <c r="E674">
        <v>63.738999999999997</v>
      </c>
      <c r="F674">
        <f ca="1">IF(E674="",VLOOKUP(RAND(),$AP$10:$AQ$17,2),E674)</f>
        <v>63.738999999999997</v>
      </c>
      <c r="G674">
        <f t="shared" ca="1" si="95"/>
        <v>11.437107482504933</v>
      </c>
      <c r="I674">
        <v>5.5730000000000004</v>
      </c>
      <c r="J674">
        <v>3</v>
      </c>
      <c r="K674" s="1">
        <f t="shared" si="96"/>
        <v>0.6</v>
      </c>
      <c r="L674">
        <v>58.820999999999998</v>
      </c>
      <c r="M674">
        <v>0.56999999999999995</v>
      </c>
      <c r="N674" s="1">
        <f t="shared" si="97"/>
        <v>5.8415633536457227E-2</v>
      </c>
      <c r="O674">
        <v>4</v>
      </c>
      <c r="P674" t="s">
        <v>56</v>
      </c>
      <c r="Q674" s="23">
        <f t="shared" si="98"/>
        <v>10.554638435313116</v>
      </c>
      <c r="R674" s="18">
        <f t="shared" si="99"/>
        <v>0.71480429624631181</v>
      </c>
      <c r="S674" s="18">
        <f t="shared" ca="1" si="100"/>
        <v>1.2454269828428883</v>
      </c>
      <c r="T674" s="18">
        <f t="shared" ca="1" si="101"/>
        <v>0.47320118977812181</v>
      </c>
      <c r="U674" s="18">
        <f t="shared" ca="1" si="102"/>
        <v>0.24160310646819</v>
      </c>
    </row>
    <row r="675" spans="1:21" x14ac:dyDescent="0.25">
      <c r="A675">
        <v>276</v>
      </c>
      <c r="B675">
        <v>3.621</v>
      </c>
      <c r="C675">
        <f ca="1">IF(B675="",VLOOKUP(RAND(),$AI$8:$AJ$23,2),B675)</f>
        <v>3.621</v>
      </c>
      <c r="D675" s="1">
        <f t="shared" ca="1" si="94"/>
        <v>0.21948297604035308</v>
      </c>
      <c r="E675">
        <v>61.548000000000002</v>
      </c>
      <c r="F675">
        <f ca="1">IF(E675="",VLOOKUP(RAND(),$AP$10:$AQ$17,2),E675)</f>
        <v>61.548000000000002</v>
      </c>
      <c r="G675">
        <f t="shared" ca="1" si="95"/>
        <v>7.7535903250188971</v>
      </c>
      <c r="I675">
        <v>7.9379999999999997</v>
      </c>
      <c r="J675">
        <v>4</v>
      </c>
      <c r="K675" s="1">
        <f t="shared" si="96"/>
        <v>0.8</v>
      </c>
      <c r="L675">
        <v>65.900999999999996</v>
      </c>
      <c r="M675">
        <v>0.17199999999999999</v>
      </c>
      <c r="N675" s="1">
        <f t="shared" si="97"/>
        <v>1.6600126076906908E-2</v>
      </c>
      <c r="O675">
        <v>4</v>
      </c>
      <c r="P675" t="s">
        <v>24</v>
      </c>
      <c r="Q675" s="23">
        <f t="shared" si="98"/>
        <v>8.3019652305366591</v>
      </c>
      <c r="R675" s="18">
        <f t="shared" si="99"/>
        <v>0.54013287643832852</v>
      </c>
      <c r="S675" s="18">
        <f t="shared" ca="1" si="100"/>
        <v>1.0360831021172601</v>
      </c>
      <c r="T675" s="18">
        <f t="shared" ca="1" si="101"/>
        <v>0.38378134314064521</v>
      </c>
      <c r="U675" s="18">
        <f t="shared" ca="1" si="102"/>
        <v>0.15635153329768331</v>
      </c>
    </row>
    <row r="676" spans="1:21" x14ac:dyDescent="0.25">
      <c r="A676">
        <v>774</v>
      </c>
      <c r="B676">
        <v>4.6369999999999996</v>
      </c>
      <c r="C676">
        <f ca="1">IF(B676="",VLOOKUP(RAND(),$AI$8:$AJ$23,2),B676)</f>
        <v>4.6369999999999996</v>
      </c>
      <c r="D676" s="1">
        <f t="shared" ca="1" si="94"/>
        <v>0.2835435056746532</v>
      </c>
      <c r="F676">
        <f ca="1">IF(E676="",VLOOKUP(RAND(),$AP$10:$AQ$17,2),E676)</f>
        <v>70</v>
      </c>
      <c r="G676">
        <f t="shared" ca="1" si="95"/>
        <v>8.1833060556464812</v>
      </c>
      <c r="I676">
        <v>8.5540000000000003</v>
      </c>
      <c r="J676">
        <v>3</v>
      </c>
      <c r="K676" s="1">
        <f t="shared" si="96"/>
        <v>0.6</v>
      </c>
      <c r="L676">
        <v>68.018000000000001</v>
      </c>
      <c r="M676">
        <v>1.877</v>
      </c>
      <c r="N676" s="1">
        <f t="shared" si="97"/>
        <v>0.19573439798276948</v>
      </c>
      <c r="O676">
        <v>4</v>
      </c>
      <c r="P676" t="s">
        <v>21</v>
      </c>
      <c r="Q676" s="23">
        <f t="shared" si="98"/>
        <v>7.9516015898994619</v>
      </c>
      <c r="R676" s="18">
        <f t="shared" si="99"/>
        <v>0.51296581357744342</v>
      </c>
      <c r="S676" s="18">
        <f t="shared" ca="1" si="100"/>
        <v>1.0792779036574227</v>
      </c>
      <c r="T676" s="18">
        <f t="shared" ca="1" si="101"/>
        <v>0.40223171539833658</v>
      </c>
      <c r="U676" s="18">
        <f t="shared" ca="1" si="102"/>
        <v>0.11073409817910684</v>
      </c>
    </row>
    <row r="677" spans="1:21" x14ac:dyDescent="0.25">
      <c r="A677">
        <v>581</v>
      </c>
      <c r="B677">
        <v>4.923</v>
      </c>
      <c r="C677">
        <f ca="1">IF(B677="",VLOOKUP(RAND(),$AI$8:$AJ$23,2),B677)</f>
        <v>4.923</v>
      </c>
      <c r="D677" s="1">
        <f t="shared" ca="1" si="94"/>
        <v>0.30157629255989915</v>
      </c>
      <c r="E677">
        <v>90.242000000000004</v>
      </c>
      <c r="F677">
        <f ca="1">IF(E677="",VLOOKUP(RAND(),$AP$10:$AQ$17,2),E677)</f>
        <v>90.242000000000004</v>
      </c>
      <c r="G677">
        <f t="shared" ca="1" si="95"/>
        <v>11.993886230728336</v>
      </c>
      <c r="I677">
        <v>7.524</v>
      </c>
      <c r="J677">
        <v>4</v>
      </c>
      <c r="K677" s="1">
        <f t="shared" si="96"/>
        <v>0.8</v>
      </c>
      <c r="L677">
        <v>68.295000000000002</v>
      </c>
      <c r="M677">
        <v>0.16400000000000001</v>
      </c>
      <c r="N677" s="1">
        <f t="shared" si="97"/>
        <v>1.5759613364152131E-2</v>
      </c>
      <c r="O677">
        <v>4</v>
      </c>
      <c r="P677" t="s">
        <v>23</v>
      </c>
      <c r="Q677" s="23">
        <f t="shared" si="98"/>
        <v>9.07695374800638</v>
      </c>
      <c r="R677" s="18">
        <f t="shared" si="99"/>
        <v>0.60022519004790664</v>
      </c>
      <c r="S677" s="18">
        <f t="shared" ca="1" si="100"/>
        <v>1.1173359059240513</v>
      </c>
      <c r="T677" s="18">
        <f t="shared" ca="1" si="101"/>
        <v>0.41848793800305134</v>
      </c>
      <c r="U677" s="18">
        <f t="shared" ca="1" si="102"/>
        <v>0.1817372520448553</v>
      </c>
    </row>
    <row r="678" spans="1:21" x14ac:dyDescent="0.25">
      <c r="A678">
        <v>458</v>
      </c>
      <c r="B678">
        <v>4.2350000000000003</v>
      </c>
      <c r="C678">
        <f ca="1">IF(B678="",VLOOKUP(RAND(),$AI$8:$AJ$23,2),B678)</f>
        <v>4.2350000000000003</v>
      </c>
      <c r="D678" s="1">
        <f t="shared" ca="1" si="94"/>
        <v>0.25819672131147547</v>
      </c>
      <c r="E678">
        <v>83.066000000000003</v>
      </c>
      <c r="F678">
        <f ca="1">IF(E678="",VLOOKUP(RAND(),$AP$10:$AQ$17,2),E678)</f>
        <v>83.066000000000003</v>
      </c>
      <c r="G678">
        <f t="shared" ca="1" si="95"/>
        <v>8.7116937598321975</v>
      </c>
      <c r="I678">
        <v>9.5350000000000001</v>
      </c>
      <c r="J678">
        <v>2</v>
      </c>
      <c r="K678" s="1">
        <f t="shared" si="96"/>
        <v>0.4</v>
      </c>
      <c r="L678">
        <v>68.872</v>
      </c>
      <c r="M678">
        <v>2.61</v>
      </c>
      <c r="N678" s="1">
        <f t="shared" si="97"/>
        <v>0.27274637528892626</v>
      </c>
      <c r="O678">
        <v>4</v>
      </c>
      <c r="P678" t="s">
        <v>28</v>
      </c>
      <c r="Q678" s="23">
        <f t="shared" si="98"/>
        <v>7.2230728893550076</v>
      </c>
      <c r="R678" s="18">
        <f t="shared" si="99"/>
        <v>0.4564759764252353</v>
      </c>
      <c r="S678" s="18">
        <f t="shared" ca="1" si="100"/>
        <v>0.93094309660040175</v>
      </c>
      <c r="T678" s="18">
        <f t="shared" ca="1" si="101"/>
        <v>0.33887148890371666</v>
      </c>
      <c r="U678" s="18">
        <f t="shared" ca="1" si="102"/>
        <v>0.11760448752151864</v>
      </c>
    </row>
    <row r="679" spans="1:21" x14ac:dyDescent="0.25">
      <c r="A679">
        <v>467</v>
      </c>
      <c r="B679">
        <v>6.51</v>
      </c>
      <c r="C679">
        <f ca="1">IF(B679="",VLOOKUP(RAND(),$AI$8:$AJ$23,2),B679)</f>
        <v>6.51</v>
      </c>
      <c r="D679" s="1">
        <f t="shared" ca="1" si="94"/>
        <v>0.40163934426229508</v>
      </c>
      <c r="E679">
        <v>71.290999999999997</v>
      </c>
      <c r="F679">
        <f ca="1">IF(E679="",VLOOKUP(RAND(),$AP$10:$AQ$17,2),E679)</f>
        <v>71.290999999999997</v>
      </c>
      <c r="G679">
        <f t="shared" ca="1" si="95"/>
        <v>9.7299030981302028</v>
      </c>
      <c r="I679">
        <v>7.327</v>
      </c>
      <c r="J679">
        <v>3</v>
      </c>
      <c r="K679" s="1">
        <f t="shared" si="96"/>
        <v>0.6</v>
      </c>
      <c r="L679">
        <v>68.951999999999998</v>
      </c>
      <c r="M679">
        <v>4.45</v>
      </c>
      <c r="N679" s="1">
        <f t="shared" si="97"/>
        <v>0.46606429922252568</v>
      </c>
      <c r="O679">
        <v>4</v>
      </c>
      <c r="P679" t="s">
        <v>40</v>
      </c>
      <c r="Q679" s="23">
        <f t="shared" si="98"/>
        <v>9.4106728538283058</v>
      </c>
      <c r="R679" s="18">
        <f t="shared" si="99"/>
        <v>0.62610164203720031</v>
      </c>
      <c r="S679" s="18">
        <f t="shared" ca="1" si="100"/>
        <v>1.4677036434848207</v>
      </c>
      <c r="T679" s="18">
        <f t="shared" ca="1" si="101"/>
        <v>0.56814518736141861</v>
      </c>
      <c r="U679" s="18">
        <f t="shared" ca="1" si="102"/>
        <v>5.7956454675781699E-2</v>
      </c>
    </row>
    <row r="680" spans="1:21" x14ac:dyDescent="0.25">
      <c r="A680">
        <v>605</v>
      </c>
      <c r="B680">
        <v>6.84</v>
      </c>
      <c r="C680">
        <f ca="1">IF(B680="",VLOOKUP(RAND(),$AI$8:$AJ$23,2),B680)</f>
        <v>6.84</v>
      </c>
      <c r="D680" s="1">
        <f t="shared" ca="1" si="94"/>
        <v>0.42244640605296346</v>
      </c>
      <c r="E680">
        <v>70.801000000000002</v>
      </c>
      <c r="F680">
        <f ca="1">IF(E680="",VLOOKUP(RAND(),$AP$10:$AQ$17,2),E680)</f>
        <v>70.801000000000002</v>
      </c>
      <c r="G680">
        <f t="shared" ca="1" si="95"/>
        <v>6.9365141569511115</v>
      </c>
      <c r="I680">
        <v>10.207000000000001</v>
      </c>
      <c r="J680">
        <v>1</v>
      </c>
      <c r="K680" s="1">
        <f t="shared" si="96"/>
        <v>0.2</v>
      </c>
      <c r="L680">
        <v>69.489999999999995</v>
      </c>
      <c r="M680">
        <v>3.1030000000000002</v>
      </c>
      <c r="N680" s="1">
        <f t="shared" si="97"/>
        <v>0.32454297121243963</v>
      </c>
      <c r="O680">
        <v>4</v>
      </c>
      <c r="P680" t="s">
        <v>36</v>
      </c>
      <c r="Q680" s="23">
        <f t="shared" si="98"/>
        <v>6.8080728911531292</v>
      </c>
      <c r="R680" s="18">
        <f t="shared" si="99"/>
        <v>0.42429703508899025</v>
      </c>
      <c r="S680" s="18">
        <f t="shared" ca="1" si="100"/>
        <v>0.94698937726540311</v>
      </c>
      <c r="T680" s="18">
        <f t="shared" ca="1" si="101"/>
        <v>0.3457255509913823</v>
      </c>
      <c r="U680" s="18">
        <f t="shared" ca="1" si="102"/>
        <v>7.8571484097607946E-2</v>
      </c>
    </row>
    <row r="681" spans="1:21" x14ac:dyDescent="0.25">
      <c r="A681">
        <v>866</v>
      </c>
      <c r="C681">
        <f ca="1">IF(B681="",VLOOKUP(RAND(),$AI$8:$AJ$23,2),B681)</f>
        <v>6</v>
      </c>
      <c r="D681" s="1">
        <f t="shared" ca="1" si="94"/>
        <v>0.36948297604035313</v>
      </c>
      <c r="E681">
        <v>74.62</v>
      </c>
      <c r="F681">
        <f ca="1">IF(E681="",VLOOKUP(RAND(),$AP$10:$AQ$17,2),E681)</f>
        <v>74.62</v>
      </c>
      <c r="G681">
        <f t="shared" ca="1" si="95"/>
        <v>6.5398773006134974</v>
      </c>
      <c r="I681">
        <v>11.41</v>
      </c>
      <c r="J681">
        <v>1</v>
      </c>
      <c r="K681" s="1">
        <f t="shared" si="96"/>
        <v>0.2</v>
      </c>
      <c r="L681">
        <v>70.897000000000006</v>
      </c>
      <c r="M681">
        <v>1.9970000000000001</v>
      </c>
      <c r="N681" s="1">
        <f t="shared" si="97"/>
        <v>0.20834208867409118</v>
      </c>
      <c r="O681">
        <v>4</v>
      </c>
      <c r="P681" t="s">
        <v>44</v>
      </c>
      <c r="Q681" s="23">
        <f t="shared" si="98"/>
        <v>6.2135845749342682</v>
      </c>
      <c r="R681" s="18">
        <f t="shared" si="99"/>
        <v>0.3782006381357933</v>
      </c>
      <c r="S681" s="18">
        <f t="shared" ca="1" si="100"/>
        <v>0.77782506471444424</v>
      </c>
      <c r="T681" s="18">
        <f t="shared" ca="1" si="101"/>
        <v>0.27346813972906653</v>
      </c>
      <c r="U681" s="18">
        <f t="shared" ca="1" si="102"/>
        <v>0.10473249840672677</v>
      </c>
    </row>
    <row r="682" spans="1:21" x14ac:dyDescent="0.25">
      <c r="A682">
        <v>158</v>
      </c>
      <c r="B682">
        <v>4.58</v>
      </c>
      <c r="C682">
        <f ca="1">IF(B682="",VLOOKUP(RAND(),$AI$8:$AJ$23,2),B682)</f>
        <v>4.58</v>
      </c>
      <c r="D682" s="1">
        <f t="shared" ca="1" si="94"/>
        <v>0.27994955863808324</v>
      </c>
      <c r="E682">
        <v>81.186999999999998</v>
      </c>
      <c r="F682">
        <f ca="1">IF(E682="",VLOOKUP(RAND(),$AP$10:$AQ$17,2),E682)</f>
        <v>81.186999999999998</v>
      </c>
      <c r="G682">
        <f t="shared" ca="1" si="95"/>
        <v>6.3516664058832735</v>
      </c>
      <c r="I682">
        <v>12.782</v>
      </c>
      <c r="J682">
        <v>0</v>
      </c>
      <c r="K682" s="1">
        <f t="shared" si="96"/>
        <v>0</v>
      </c>
      <c r="L682">
        <v>71.319000000000003</v>
      </c>
      <c r="M682">
        <v>1.365</v>
      </c>
      <c r="N682" s="1">
        <f t="shared" si="97"/>
        <v>0.14194158436646354</v>
      </c>
      <c r="O682">
        <v>4</v>
      </c>
      <c r="P682" t="s">
        <v>21</v>
      </c>
      <c r="Q682" s="23">
        <f t="shared" si="98"/>
        <v>5.5796432483179474</v>
      </c>
      <c r="R682" s="18">
        <f t="shared" si="99"/>
        <v>0.32904506982688825</v>
      </c>
      <c r="S682" s="18">
        <f t="shared" ca="1" si="100"/>
        <v>0.42189114300454678</v>
      </c>
      <c r="T682" s="18">
        <f t="shared" ca="1" si="101"/>
        <v>0.12143333182327111</v>
      </c>
      <c r="U682" s="18">
        <f t="shared" ca="1" si="102"/>
        <v>0.20761173800361715</v>
      </c>
    </row>
    <row r="683" spans="1:21" x14ac:dyDescent="0.25">
      <c r="A683">
        <v>948</v>
      </c>
      <c r="B683">
        <v>6.21</v>
      </c>
      <c r="C683">
        <f ca="1">IF(B683="",VLOOKUP(RAND(),$AI$8:$AJ$23,2),B683)</f>
        <v>6.21</v>
      </c>
      <c r="D683" s="1">
        <f t="shared" ca="1" si="94"/>
        <v>0.3827238335435057</v>
      </c>
      <c r="E683">
        <v>82.418000000000006</v>
      </c>
      <c r="F683">
        <f ca="1">IF(E683="",VLOOKUP(RAND(),$AP$10:$AQ$17,2),E683)</f>
        <v>82.418000000000006</v>
      </c>
      <c r="G683">
        <f t="shared" ca="1" si="95"/>
        <v>6.9433866891322671</v>
      </c>
      <c r="I683">
        <v>11.87</v>
      </c>
      <c r="J683">
        <v>0</v>
      </c>
      <c r="K683" s="1">
        <f t="shared" si="96"/>
        <v>0</v>
      </c>
      <c r="L683">
        <v>72.787999999999997</v>
      </c>
      <c r="M683">
        <v>6.1740000000000004</v>
      </c>
      <c r="N683" s="1">
        <f t="shared" si="97"/>
        <v>0.64719478882118087</v>
      </c>
      <c r="O683">
        <v>4</v>
      </c>
      <c r="P683" t="s">
        <v>36</v>
      </c>
      <c r="Q683" s="23">
        <f t="shared" si="98"/>
        <v>6.1320977253580455</v>
      </c>
      <c r="R683" s="18">
        <f t="shared" si="99"/>
        <v>0.3718821789465161</v>
      </c>
      <c r="S683" s="18">
        <f t="shared" ca="1" si="100"/>
        <v>1.0299186223646866</v>
      </c>
      <c r="T683" s="18">
        <f t="shared" ca="1" si="101"/>
        <v>0.38114822660452152</v>
      </c>
      <c r="U683" s="18">
        <f t="shared" ca="1" si="102"/>
        <v>-9.2660476580054274E-3</v>
      </c>
    </row>
    <row r="684" spans="1:21" x14ac:dyDescent="0.25">
      <c r="A684">
        <v>468</v>
      </c>
      <c r="B684">
        <v>6.3289999999999997</v>
      </c>
      <c r="C684">
        <f ca="1">IF(B684="",VLOOKUP(RAND(),$AI$8:$AJ$23,2),B684)</f>
        <v>6.3289999999999997</v>
      </c>
      <c r="D684" s="1">
        <f t="shared" ca="1" si="94"/>
        <v>0.3902269861286255</v>
      </c>
      <c r="E684">
        <v>79.983000000000004</v>
      </c>
      <c r="F684">
        <f ca="1">IF(E684="",VLOOKUP(RAND(),$AP$10:$AQ$17,2),E684)</f>
        <v>79.983000000000004</v>
      </c>
      <c r="G684">
        <f t="shared" ca="1" si="95"/>
        <v>6.9339401820546165</v>
      </c>
      <c r="I684">
        <v>11.535</v>
      </c>
      <c r="J684">
        <v>1</v>
      </c>
      <c r="K684" s="1">
        <f t="shared" si="96"/>
        <v>0.2</v>
      </c>
      <c r="L684">
        <v>74.227000000000004</v>
      </c>
      <c r="M684">
        <v>2.9590000000000001</v>
      </c>
      <c r="N684" s="1">
        <f t="shared" si="97"/>
        <v>0.30941374238285357</v>
      </c>
      <c r="O684">
        <v>4</v>
      </c>
      <c r="P684" t="s">
        <v>41</v>
      </c>
      <c r="Q684" s="23">
        <f t="shared" si="98"/>
        <v>6.4349371478110102</v>
      </c>
      <c r="R684" s="18">
        <f t="shared" si="99"/>
        <v>0.3953642320829977</v>
      </c>
      <c r="S684" s="18">
        <f t="shared" ca="1" si="100"/>
        <v>0.89964072851147903</v>
      </c>
      <c r="T684" s="18">
        <f t="shared" ca="1" si="101"/>
        <v>0.32550089051698938</v>
      </c>
      <c r="U684" s="18">
        <f t="shared" ca="1" si="102"/>
        <v>6.9863341566008319E-2</v>
      </c>
    </row>
    <row r="685" spans="1:21" x14ac:dyDescent="0.25">
      <c r="A685">
        <v>55</v>
      </c>
      <c r="B685">
        <v>7.6130000000000004</v>
      </c>
      <c r="C685">
        <f ca="1">IF(B685="",VLOOKUP(RAND(),$AI$8:$AJ$23,2),B685)</f>
        <v>7.6130000000000004</v>
      </c>
      <c r="D685" s="1">
        <f t="shared" ca="1" si="94"/>
        <v>0.47118537200504418</v>
      </c>
      <c r="E685">
        <v>87.067999999999998</v>
      </c>
      <c r="F685">
        <f ca="1">IF(E685="",VLOOKUP(RAND(),$AP$10:$AQ$17,2),E685)</f>
        <v>87.067999999999998</v>
      </c>
      <c r="G685">
        <f t="shared" ca="1" si="95"/>
        <v>10.245704871734526</v>
      </c>
      <c r="I685">
        <v>8.4979999999999993</v>
      </c>
      <c r="J685">
        <v>4</v>
      </c>
      <c r="K685" s="1">
        <f t="shared" si="96"/>
        <v>0.8</v>
      </c>
      <c r="L685">
        <v>74.704999999999998</v>
      </c>
      <c r="M685">
        <v>8.2119999999999997</v>
      </c>
      <c r="N685" s="1">
        <f t="shared" si="97"/>
        <v>0.86131540239546123</v>
      </c>
      <c r="O685">
        <v>4</v>
      </c>
      <c r="P685" t="s">
        <v>24</v>
      </c>
      <c r="Q685" s="23">
        <f t="shared" si="98"/>
        <v>8.7908919745822551</v>
      </c>
      <c r="R685" s="18">
        <f t="shared" si="99"/>
        <v>0.57804406940828856</v>
      </c>
      <c r="S685" s="18">
        <f t="shared" ca="1" si="100"/>
        <v>2.1325007744005053</v>
      </c>
      <c r="T685" s="18">
        <f t="shared" ca="1" si="101"/>
        <v>0.85210886131961083</v>
      </c>
      <c r="U685" s="18">
        <f t="shared" ca="1" si="102"/>
        <v>-0.27406479191132227</v>
      </c>
    </row>
    <row r="686" spans="1:21" x14ac:dyDescent="0.25">
      <c r="A686">
        <v>464</v>
      </c>
      <c r="B686">
        <v>12.254</v>
      </c>
      <c r="C686">
        <f ca="1">IF(B686="",VLOOKUP(RAND(),$AI$8:$AJ$23,2),B686)</f>
        <v>12.254</v>
      </c>
      <c r="D686" s="1">
        <f t="shared" ca="1" si="94"/>
        <v>0.76380832282471622</v>
      </c>
      <c r="E686">
        <v>69.971000000000004</v>
      </c>
      <c r="F686">
        <f ca="1">IF(E686="",VLOOKUP(RAND(),$AP$10:$AQ$17,2),E686)</f>
        <v>69.971000000000004</v>
      </c>
      <c r="G686">
        <f t="shared" ca="1" si="95"/>
        <v>6.5059042305904233</v>
      </c>
      <c r="I686">
        <v>10.755000000000001</v>
      </c>
      <c r="J686">
        <v>3</v>
      </c>
      <c r="K686" s="1">
        <f t="shared" si="96"/>
        <v>0.6</v>
      </c>
      <c r="L686">
        <v>75.168000000000006</v>
      </c>
      <c r="M686">
        <v>9.0960000000000001</v>
      </c>
      <c r="N686" s="1">
        <f t="shared" si="97"/>
        <v>0.95419205715486444</v>
      </c>
      <c r="O686">
        <v>4</v>
      </c>
      <c r="P686" t="s">
        <v>21</v>
      </c>
      <c r="Q686" s="23">
        <f t="shared" si="98"/>
        <v>6.9891213389121338</v>
      </c>
      <c r="R686" s="18">
        <f t="shared" si="99"/>
        <v>0.43833546257019035</v>
      </c>
      <c r="S686" s="18">
        <f t="shared" ca="1" si="100"/>
        <v>2.3180003799795807</v>
      </c>
      <c r="T686" s="18">
        <f t="shared" ca="1" si="101"/>
        <v>0.93134378437873366</v>
      </c>
      <c r="U686" s="18">
        <f t="shared" ca="1" si="102"/>
        <v>-0.49300832180854331</v>
      </c>
    </row>
    <row r="687" spans="1:21" x14ac:dyDescent="0.25">
      <c r="A687">
        <v>289</v>
      </c>
      <c r="B687">
        <v>3.331</v>
      </c>
      <c r="C687">
        <f ca="1">IF(B687="",VLOOKUP(RAND(),$AI$8:$AJ$23,2),B687)</f>
        <v>3.331</v>
      </c>
      <c r="D687" s="1">
        <f t="shared" ca="1" si="94"/>
        <v>0.20119798234552333</v>
      </c>
      <c r="E687">
        <v>84.418999999999997</v>
      </c>
      <c r="F687">
        <f ca="1">IF(E687="",VLOOKUP(RAND(),$AP$10:$AQ$17,2),E687)</f>
        <v>84.418999999999997</v>
      </c>
      <c r="G687">
        <f t="shared" ca="1" si="95"/>
        <v>7.0988059199461819</v>
      </c>
      <c r="I687">
        <v>11.891999999999999</v>
      </c>
      <c r="J687">
        <v>1</v>
      </c>
      <c r="K687" s="1">
        <f t="shared" si="96"/>
        <v>0.2</v>
      </c>
      <c r="L687">
        <v>75.72</v>
      </c>
      <c r="M687">
        <v>5.2640000000000002</v>
      </c>
      <c r="N687" s="1">
        <f t="shared" si="97"/>
        <v>0.5515864677453246</v>
      </c>
      <c r="O687">
        <v>4</v>
      </c>
      <c r="P687" t="s">
        <v>21</v>
      </c>
      <c r="Q687" s="23">
        <f t="shared" si="98"/>
        <v>6.3673057517658931</v>
      </c>
      <c r="R687" s="18">
        <f t="shared" si="99"/>
        <v>0.39012011946792846</v>
      </c>
      <c r="S687" s="18">
        <f t="shared" ca="1" si="100"/>
        <v>0.95278445009084789</v>
      </c>
      <c r="T687" s="18">
        <f t="shared" ca="1" si="101"/>
        <v>0.34820087781492309</v>
      </c>
      <c r="U687" s="18">
        <f t="shared" ca="1" si="102"/>
        <v>4.1919241653005368E-2</v>
      </c>
    </row>
    <row r="688" spans="1:21" x14ac:dyDescent="0.25">
      <c r="A688">
        <v>946</v>
      </c>
      <c r="B688">
        <v>2.4740000000000002</v>
      </c>
      <c r="C688">
        <f ca="1">IF(B688="",VLOOKUP(RAND(),$AI$8:$AJ$23,2),B688)</f>
        <v>2.4740000000000002</v>
      </c>
      <c r="D688" s="1">
        <f t="shared" ca="1" si="94"/>
        <v>0.14716267339218159</v>
      </c>
      <c r="E688">
        <v>89.715000000000003</v>
      </c>
      <c r="F688">
        <f ca="1">IF(E688="",VLOOKUP(RAND(),$AP$10:$AQ$17,2),E688)</f>
        <v>89.715000000000003</v>
      </c>
      <c r="G688">
        <f t="shared" ca="1" si="95"/>
        <v>8.0059789398536498</v>
      </c>
      <c r="I688">
        <v>11.206</v>
      </c>
      <c r="J688">
        <v>0</v>
      </c>
      <c r="K688" s="1">
        <f t="shared" si="96"/>
        <v>0</v>
      </c>
      <c r="L688">
        <v>77.394000000000005</v>
      </c>
      <c r="M688">
        <v>3.8919999999999999</v>
      </c>
      <c r="N688" s="1">
        <f t="shared" si="97"/>
        <v>0.40743853750787978</v>
      </c>
      <c r="O688">
        <v>4</v>
      </c>
      <c r="P688" t="s">
        <v>63</v>
      </c>
      <c r="Q688" s="23">
        <f t="shared" si="98"/>
        <v>6.9064786721399258</v>
      </c>
      <c r="R688" s="18">
        <f t="shared" si="99"/>
        <v>0.43192738175704276</v>
      </c>
      <c r="S688" s="18">
        <f t="shared" ca="1" si="100"/>
        <v>0.55460121090006131</v>
      </c>
      <c r="T688" s="18">
        <f t="shared" ca="1" si="101"/>
        <v>0.17811955488043854</v>
      </c>
      <c r="U688" s="18">
        <f t="shared" ca="1" si="102"/>
        <v>0.25380782687660419</v>
      </c>
    </row>
    <row r="689" spans="1:21" x14ac:dyDescent="0.25">
      <c r="A689">
        <v>945</v>
      </c>
      <c r="B689">
        <v>6.17</v>
      </c>
      <c r="C689">
        <f ca="1">IF(B689="",VLOOKUP(RAND(),$AI$8:$AJ$23,2),B689)</f>
        <v>6.17</v>
      </c>
      <c r="D689" s="1">
        <f t="shared" ca="1" si="94"/>
        <v>0.38020176544766709</v>
      </c>
      <c r="E689">
        <v>72.08</v>
      </c>
      <c r="F689">
        <f ca="1">IF(E689="",VLOOKUP(RAND(),$AP$10:$AQ$17,2),E689)</f>
        <v>72.08</v>
      </c>
      <c r="G689">
        <f t="shared" ca="1" si="95"/>
        <v>5.3183796945325756</v>
      </c>
      <c r="I689">
        <v>13.553000000000001</v>
      </c>
      <c r="J689">
        <v>2</v>
      </c>
      <c r="K689" s="1">
        <f t="shared" si="96"/>
        <v>0.4</v>
      </c>
      <c r="L689">
        <v>78.59</v>
      </c>
      <c r="M689">
        <v>7.3280000000000003</v>
      </c>
      <c r="N689" s="1">
        <f t="shared" si="97"/>
        <v>0.76843874763605791</v>
      </c>
      <c r="O689">
        <v>4</v>
      </c>
      <c r="P689" t="s">
        <v>33</v>
      </c>
      <c r="Q689" s="23">
        <f t="shared" si="98"/>
        <v>5.7987161514055927</v>
      </c>
      <c r="R689" s="18">
        <f t="shared" si="99"/>
        <v>0.34603189904944875</v>
      </c>
      <c r="S689" s="18">
        <f t="shared" ca="1" si="100"/>
        <v>1.5486405130837251</v>
      </c>
      <c r="T689" s="18">
        <f t="shared" ca="1" si="101"/>
        <v>0.60271683302770374</v>
      </c>
      <c r="U689" s="18">
        <f t="shared" ca="1" si="102"/>
        <v>-0.25668493397825498</v>
      </c>
    </row>
    <row r="690" spans="1:21" x14ac:dyDescent="0.25">
      <c r="A690">
        <v>150</v>
      </c>
      <c r="B690">
        <v>4.827</v>
      </c>
      <c r="C690">
        <f ca="1">IF(B690="",VLOOKUP(RAND(),$AI$8:$AJ$23,2),B690)</f>
        <v>4.827</v>
      </c>
      <c r="D690" s="1">
        <f t="shared" ca="1" si="94"/>
        <v>0.29552332912988655</v>
      </c>
      <c r="E690">
        <v>79.656000000000006</v>
      </c>
      <c r="F690">
        <f ca="1">IF(E690="",VLOOKUP(RAND(),$AP$10:$AQ$17,2),E690)</f>
        <v>79.656000000000006</v>
      </c>
      <c r="G690">
        <f t="shared" ca="1" si="95"/>
        <v>8.3593241683282624</v>
      </c>
      <c r="I690">
        <v>9.5289999999999999</v>
      </c>
      <c r="J690">
        <v>2</v>
      </c>
      <c r="K690" s="1">
        <f t="shared" si="96"/>
        <v>0.4</v>
      </c>
      <c r="L690">
        <v>81.844999999999999</v>
      </c>
      <c r="M690">
        <v>3.8839999999999999</v>
      </c>
      <c r="N690" s="1">
        <f t="shared" si="97"/>
        <v>0.40659802479512502</v>
      </c>
      <c r="O690">
        <v>4</v>
      </c>
      <c r="P690" t="s">
        <v>21</v>
      </c>
      <c r="Q690" s="23">
        <f t="shared" si="98"/>
        <v>8.5890439710357853</v>
      </c>
      <c r="R690" s="18">
        <f t="shared" si="99"/>
        <v>0.56239285231647462</v>
      </c>
      <c r="S690" s="18">
        <f t="shared" ca="1" si="100"/>
        <v>1.1021213539250114</v>
      </c>
      <c r="T690" s="18">
        <f t="shared" ca="1" si="101"/>
        <v>0.4119891432845415</v>
      </c>
      <c r="U690" s="18">
        <f t="shared" ca="1" si="102"/>
        <v>0.15040370903193312</v>
      </c>
    </row>
    <row r="691" spans="1:21" x14ac:dyDescent="0.25">
      <c r="A691">
        <v>56</v>
      </c>
      <c r="B691">
        <v>5.4790000000000001</v>
      </c>
      <c r="C691">
        <f ca="1">IF(B691="",VLOOKUP(RAND(),$AI$8:$AJ$23,2),B691)</f>
        <v>5.4790000000000001</v>
      </c>
      <c r="D691" s="1">
        <f t="shared" ca="1" si="94"/>
        <v>0.3366330390920555</v>
      </c>
      <c r="E691">
        <v>78.552999999999997</v>
      </c>
      <c r="F691">
        <f ca="1">IF(E691="",VLOOKUP(RAND(),$AP$10:$AQ$17,2),E691)</f>
        <v>78.552999999999997</v>
      </c>
      <c r="G691">
        <f t="shared" ca="1" si="95"/>
        <v>9.7557128663686044</v>
      </c>
      <c r="I691">
        <v>8.0519999999999996</v>
      </c>
      <c r="J691">
        <v>4</v>
      </c>
      <c r="K691" s="1">
        <f t="shared" si="96"/>
        <v>0.8</v>
      </c>
      <c r="L691">
        <v>82.265000000000001</v>
      </c>
      <c r="M691">
        <v>5.8810000000000002</v>
      </c>
      <c r="N691" s="1">
        <f t="shared" si="97"/>
        <v>0.61641101071653703</v>
      </c>
      <c r="O691">
        <v>4</v>
      </c>
      <c r="P691" t="s">
        <v>44</v>
      </c>
      <c r="Q691" s="23">
        <f t="shared" si="98"/>
        <v>10.216716343765524</v>
      </c>
      <c r="R691" s="18">
        <f t="shared" si="99"/>
        <v>0.68860194634933303</v>
      </c>
      <c r="S691" s="18">
        <f t="shared" ca="1" si="100"/>
        <v>1.7530440498085926</v>
      </c>
      <c r="T691" s="18">
        <f t="shared" ca="1" si="101"/>
        <v>0.69002644457565609</v>
      </c>
      <c r="U691" s="18">
        <f t="shared" ca="1" si="102"/>
        <v>-1.4244982263230677E-3</v>
      </c>
    </row>
    <row r="692" spans="1:21" x14ac:dyDescent="0.25">
      <c r="A692">
        <v>478</v>
      </c>
      <c r="B692">
        <v>5.7169999999999996</v>
      </c>
      <c r="C692">
        <f ca="1">IF(B692="",VLOOKUP(RAND(),$AI$8:$AJ$23,2),B692)</f>
        <v>5.7169999999999996</v>
      </c>
      <c r="D692" s="1">
        <f t="shared" ca="1" si="94"/>
        <v>0.35163934426229509</v>
      </c>
      <c r="E692">
        <v>91.266999999999996</v>
      </c>
      <c r="F692">
        <f ca="1">IF(E692="",VLOOKUP(RAND(),$AP$10:$AQ$17,2),E692)</f>
        <v>91.266999999999996</v>
      </c>
      <c r="G692">
        <f t="shared" ca="1" si="95"/>
        <v>8.6206668555775945</v>
      </c>
      <c r="I692">
        <v>10.587</v>
      </c>
      <c r="J692">
        <v>2</v>
      </c>
      <c r="K692" s="1">
        <f t="shared" si="96"/>
        <v>0.4</v>
      </c>
      <c r="L692">
        <v>83.058999999999997</v>
      </c>
      <c r="M692">
        <v>2.9569999999999999</v>
      </c>
      <c r="N692" s="1">
        <f t="shared" si="97"/>
        <v>0.30920361420466486</v>
      </c>
      <c r="O692">
        <v>4</v>
      </c>
      <c r="P692" t="s">
        <v>21</v>
      </c>
      <c r="Q692" s="23">
        <f t="shared" si="98"/>
        <v>7.8453764050250303</v>
      </c>
      <c r="R692" s="18">
        <f t="shared" si="99"/>
        <v>0.50472915331884916</v>
      </c>
      <c r="S692" s="18">
        <f t="shared" ca="1" si="100"/>
        <v>1.0608429584669601</v>
      </c>
      <c r="T692" s="18">
        <f t="shared" ca="1" si="101"/>
        <v>0.39435735114184339</v>
      </c>
      <c r="U692" s="18">
        <f t="shared" ca="1" si="102"/>
        <v>0.11037180217700576</v>
      </c>
    </row>
    <row r="693" spans="1:21" x14ac:dyDescent="0.25">
      <c r="A693">
        <v>431</v>
      </c>
      <c r="B693">
        <v>8.1479999999999997</v>
      </c>
      <c r="C693">
        <f ca="1">IF(B693="",VLOOKUP(RAND(),$AI$8:$AJ$23,2),B693)</f>
        <v>8.1479999999999997</v>
      </c>
      <c r="D693" s="1">
        <f t="shared" ca="1" si="94"/>
        <v>0.50491803278688518</v>
      </c>
      <c r="E693">
        <v>68.796999999999997</v>
      </c>
      <c r="F693">
        <f ca="1">IF(E693="",VLOOKUP(RAND(),$AP$10:$AQ$17,2),E693)</f>
        <v>68.796999999999997</v>
      </c>
      <c r="G693">
        <f t="shared" ca="1" si="95"/>
        <v>5.7846632472883206</v>
      </c>
      <c r="I693">
        <v>11.893000000000001</v>
      </c>
      <c r="J693">
        <v>3</v>
      </c>
      <c r="K693" s="1">
        <f t="shared" si="96"/>
        <v>0.6</v>
      </c>
      <c r="L693">
        <v>83.082999999999998</v>
      </c>
      <c r="M693">
        <v>0.05</v>
      </c>
      <c r="N693" s="1">
        <f t="shared" si="97"/>
        <v>3.7823072073965122E-3</v>
      </c>
      <c r="O693">
        <v>4</v>
      </c>
      <c r="P693" t="s">
        <v>56</v>
      </c>
      <c r="Q693" s="23">
        <f t="shared" si="98"/>
        <v>6.9858740435550315</v>
      </c>
      <c r="R693" s="18">
        <f t="shared" si="99"/>
        <v>0.43808366852862307</v>
      </c>
      <c r="S693" s="18">
        <f t="shared" ca="1" si="100"/>
        <v>1.1087003399942816</v>
      </c>
      <c r="T693" s="18">
        <f t="shared" ca="1" si="101"/>
        <v>0.41479931343761739</v>
      </c>
      <c r="U693" s="18">
        <f t="shared" ca="1" si="102"/>
        <v>2.3284355091005682E-2</v>
      </c>
    </row>
    <row r="694" spans="1:21" x14ac:dyDescent="0.25">
      <c r="A694">
        <v>20</v>
      </c>
      <c r="B694">
        <v>6.82</v>
      </c>
      <c r="C694">
        <f ca="1">IF(B694="",VLOOKUP(RAND(),$AI$8:$AJ$23,2),B694)</f>
        <v>6.82</v>
      </c>
      <c r="D694" s="1">
        <f t="shared" ca="1" si="94"/>
        <v>0.42118537200504419</v>
      </c>
      <c r="F694">
        <f ca="1">IF(E694="",VLOOKUP(RAND(),$AP$10:$AQ$17,2),E694)</f>
        <v>90</v>
      </c>
      <c r="G694">
        <f t="shared" ca="1" si="95"/>
        <v>10.855144132191532</v>
      </c>
      <c r="I694">
        <v>8.2910000000000004</v>
      </c>
      <c r="J694">
        <v>3</v>
      </c>
      <c r="K694" s="1">
        <f t="shared" si="96"/>
        <v>0.6</v>
      </c>
      <c r="L694">
        <v>83.271000000000001</v>
      </c>
      <c r="M694">
        <v>2.84</v>
      </c>
      <c r="N694" s="1">
        <f t="shared" si="97"/>
        <v>0.29691111578062618</v>
      </c>
      <c r="O694">
        <v>4</v>
      </c>
      <c r="P694" t="s">
        <v>53</v>
      </c>
      <c r="Q694" s="23">
        <f t="shared" si="98"/>
        <v>10.043541189241346</v>
      </c>
      <c r="R694" s="18">
        <f t="shared" si="99"/>
        <v>0.67517401101807095</v>
      </c>
      <c r="S694" s="18">
        <f t="shared" ca="1" si="100"/>
        <v>1.3180964877856705</v>
      </c>
      <c r="T694" s="18">
        <f t="shared" ca="1" si="101"/>
        <v>0.50424148560468818</v>
      </c>
      <c r="U694" s="18">
        <f t="shared" ca="1" si="102"/>
        <v>0.17093252541338277</v>
      </c>
    </row>
    <row r="695" spans="1:21" x14ac:dyDescent="0.25">
      <c r="A695">
        <v>648</v>
      </c>
      <c r="B695">
        <v>1.9530000000000001</v>
      </c>
      <c r="C695">
        <f ca="1">IF(B695="",VLOOKUP(RAND(),$AI$8:$AJ$23,2),B695)</f>
        <v>1.9530000000000001</v>
      </c>
      <c r="D695" s="1">
        <f t="shared" ca="1" si="94"/>
        <v>0.114312736443884</v>
      </c>
      <c r="E695">
        <v>65.540999999999997</v>
      </c>
      <c r="F695">
        <f ca="1">IF(E695="",VLOOKUP(RAND(),$AP$10:$AQ$17,2),E695)</f>
        <v>65.540999999999997</v>
      </c>
      <c r="G695">
        <f t="shared" ca="1" si="95"/>
        <v>8.5362073456629322</v>
      </c>
      <c r="I695">
        <v>7.6779999999999999</v>
      </c>
      <c r="J695">
        <v>2</v>
      </c>
      <c r="K695" s="1">
        <f t="shared" si="96"/>
        <v>0.4</v>
      </c>
      <c r="L695">
        <v>83.391999999999996</v>
      </c>
      <c r="M695">
        <v>2.2650000000000001</v>
      </c>
      <c r="N695" s="1">
        <f t="shared" si="97"/>
        <v>0.23649926455137635</v>
      </c>
      <c r="O695">
        <v>4</v>
      </c>
      <c r="P695" t="s">
        <v>38</v>
      </c>
      <c r="Q695" s="23">
        <f t="shared" si="98"/>
        <v>10.861161760875227</v>
      </c>
      <c r="R695" s="18">
        <f t="shared" si="99"/>
        <v>0.73857199782267591</v>
      </c>
      <c r="S695" s="18">
        <f t="shared" ca="1" si="100"/>
        <v>0.75081200099526035</v>
      </c>
      <c r="T695" s="18">
        <f t="shared" ca="1" si="101"/>
        <v>0.26192968918250564</v>
      </c>
      <c r="U695" s="18">
        <f t="shared" ca="1" si="102"/>
        <v>0.47664230864017026</v>
      </c>
    </row>
    <row r="696" spans="1:21" x14ac:dyDescent="0.25">
      <c r="A696">
        <v>245</v>
      </c>
      <c r="B696">
        <v>6.5709999999999997</v>
      </c>
      <c r="C696">
        <f ca="1">IF(B696="",VLOOKUP(RAND(),$AI$8:$AJ$23,2),B696)</f>
        <v>6.5709999999999997</v>
      </c>
      <c r="D696" s="1">
        <f t="shared" ca="1" si="94"/>
        <v>0.40548549810844897</v>
      </c>
      <c r="E696">
        <v>86.759</v>
      </c>
      <c r="F696">
        <f ca="1">IF(E696="",VLOOKUP(RAND(),$AP$10:$AQ$17,2),E696)</f>
        <v>86.759</v>
      </c>
      <c r="G696">
        <f t="shared" ca="1" si="95"/>
        <v>6.1404911883360462</v>
      </c>
      <c r="I696">
        <v>14.129</v>
      </c>
      <c r="J696">
        <v>1</v>
      </c>
      <c r="K696" s="1">
        <f t="shared" si="96"/>
        <v>0.2</v>
      </c>
      <c r="L696">
        <v>84.100999999999999</v>
      </c>
      <c r="M696">
        <v>3.02</v>
      </c>
      <c r="N696" s="1">
        <f t="shared" si="97"/>
        <v>0.31582265181760877</v>
      </c>
      <c r="O696">
        <v>4</v>
      </c>
      <c r="P696" t="s">
        <v>35</v>
      </c>
      <c r="Q696" s="23">
        <f t="shared" si="98"/>
        <v>5.9523674711586096</v>
      </c>
      <c r="R696" s="18">
        <f t="shared" si="99"/>
        <v>0.35794596369039305</v>
      </c>
      <c r="S696" s="18">
        <f t="shared" ca="1" si="100"/>
        <v>0.92130814992605781</v>
      </c>
      <c r="T696" s="18">
        <f t="shared" ca="1" si="101"/>
        <v>0.3347559854985358</v>
      </c>
      <c r="U696" s="18">
        <f t="shared" ca="1" si="102"/>
        <v>2.3189978191857252E-2</v>
      </c>
    </row>
    <row r="697" spans="1:21" x14ac:dyDescent="0.25">
      <c r="A697">
        <v>878</v>
      </c>
      <c r="B697">
        <v>6.8369999999999997</v>
      </c>
      <c r="C697">
        <f ca="1">IF(B697="",VLOOKUP(RAND(),$AI$8:$AJ$23,2),B697)</f>
        <v>6.8369999999999997</v>
      </c>
      <c r="D697" s="1">
        <f t="shared" ca="1" si="94"/>
        <v>0.42225725094577554</v>
      </c>
      <c r="E697">
        <v>69.123000000000005</v>
      </c>
      <c r="F697">
        <f ca="1">IF(E697="",VLOOKUP(RAND(),$AP$10:$AQ$17,2),E697)</f>
        <v>69.123000000000005</v>
      </c>
      <c r="G697">
        <f t="shared" ca="1" si="95"/>
        <v>5.606537432070728</v>
      </c>
      <c r="I697">
        <v>12.329000000000001</v>
      </c>
      <c r="J697">
        <v>2</v>
      </c>
      <c r="K697" s="1">
        <f t="shared" si="96"/>
        <v>0.4</v>
      </c>
      <c r="L697">
        <v>84.742999999999995</v>
      </c>
      <c r="M697">
        <v>3.5000000000000003E-2</v>
      </c>
      <c r="N697" s="1">
        <f t="shared" si="97"/>
        <v>2.206345870981299E-3</v>
      </c>
      <c r="O697">
        <v>4</v>
      </c>
      <c r="P697" t="s">
        <v>21</v>
      </c>
      <c r="Q697" s="23">
        <f t="shared" si="98"/>
        <v>6.8734690566955949</v>
      </c>
      <c r="R697" s="18">
        <f t="shared" si="99"/>
        <v>0.42936782878471141</v>
      </c>
      <c r="S697" s="18">
        <f t="shared" ca="1" si="100"/>
        <v>0.82446359681675685</v>
      </c>
      <c r="T697" s="18">
        <f t="shared" ca="1" si="101"/>
        <v>0.29338947859758441</v>
      </c>
      <c r="U697" s="18">
        <f t="shared" ca="1" si="102"/>
        <v>0.13597835018712701</v>
      </c>
    </row>
    <row r="698" spans="1:21" x14ac:dyDescent="0.25">
      <c r="A698">
        <v>465</v>
      </c>
      <c r="B698">
        <v>1.964</v>
      </c>
      <c r="C698">
        <f ca="1">IF(B698="",VLOOKUP(RAND(),$AI$8:$AJ$23,2),B698)</f>
        <v>1.964</v>
      </c>
      <c r="D698" s="1">
        <f t="shared" ca="1" si="94"/>
        <v>0.11500630517023959</v>
      </c>
      <c r="E698">
        <v>67.293999999999997</v>
      </c>
      <c r="F698">
        <f ca="1">IF(E698="",VLOOKUP(RAND(),$AP$10:$AQ$17,2),E698)</f>
        <v>67.293999999999997</v>
      </c>
      <c r="G698">
        <f t="shared" ca="1" si="95"/>
        <v>6.6654120443740092</v>
      </c>
      <c r="I698">
        <v>10.096</v>
      </c>
      <c r="J698">
        <v>2</v>
      </c>
      <c r="K698" s="1">
        <f t="shared" si="96"/>
        <v>0.4</v>
      </c>
      <c r="L698">
        <v>84.766000000000005</v>
      </c>
      <c r="M698">
        <v>2.9239999999999999</v>
      </c>
      <c r="N698" s="1">
        <f t="shared" si="97"/>
        <v>0.30573649926455138</v>
      </c>
      <c r="O698">
        <v>4</v>
      </c>
      <c r="P698" t="s">
        <v>21</v>
      </c>
      <c r="Q698" s="23">
        <f t="shared" si="98"/>
        <v>8.3959984152139473</v>
      </c>
      <c r="R698" s="18">
        <f t="shared" si="99"/>
        <v>0.5474241736588138</v>
      </c>
      <c r="S698" s="18">
        <f t="shared" ca="1" si="100"/>
        <v>0.82074280443479097</v>
      </c>
      <c r="T698" s="18">
        <f t="shared" ca="1" si="101"/>
        <v>0.2918001668727227</v>
      </c>
      <c r="U698" s="18">
        <f t="shared" ca="1" si="102"/>
        <v>0.2556240067860911</v>
      </c>
    </row>
    <row r="699" spans="1:21" x14ac:dyDescent="0.25">
      <c r="A699">
        <v>860</v>
      </c>
      <c r="B699">
        <v>2.7909999999999999</v>
      </c>
      <c r="C699">
        <f ca="1">IF(B699="",VLOOKUP(RAND(),$AI$8:$AJ$23,2),B699)</f>
        <v>2.7909999999999999</v>
      </c>
      <c r="D699" s="1">
        <f t="shared" ca="1" si="94"/>
        <v>0.16715006305170238</v>
      </c>
      <c r="E699">
        <v>58.12</v>
      </c>
      <c r="F699">
        <f ca="1">IF(E699="",VLOOKUP(RAND(),$AP$10:$AQ$17,2),E699)</f>
        <v>58.12</v>
      </c>
      <c r="G699">
        <f t="shared" ca="1" si="95"/>
        <v>4.9009191331478199</v>
      </c>
      <c r="I699">
        <v>11.859</v>
      </c>
      <c r="J699">
        <v>2</v>
      </c>
      <c r="K699" s="1">
        <f t="shared" si="96"/>
        <v>0.4</v>
      </c>
      <c r="L699">
        <v>85.509</v>
      </c>
      <c r="M699">
        <v>5.2640000000000002</v>
      </c>
      <c r="N699" s="1">
        <f t="shared" si="97"/>
        <v>0.5515864677453246</v>
      </c>
      <c r="O699">
        <v>4</v>
      </c>
      <c r="P699" t="s">
        <v>32</v>
      </c>
      <c r="Q699" s="23">
        <f t="shared" si="98"/>
        <v>7.2104730584366301</v>
      </c>
      <c r="R699" s="18">
        <f t="shared" si="99"/>
        <v>0.45549899034878755</v>
      </c>
      <c r="S699" s="18">
        <f t="shared" ca="1" si="100"/>
        <v>1.118736530797027</v>
      </c>
      <c r="T699" s="18">
        <f t="shared" ca="1" si="101"/>
        <v>0.41908620560420595</v>
      </c>
      <c r="U699" s="18">
        <f t="shared" ca="1" si="102"/>
        <v>3.6412784744581594E-2</v>
      </c>
    </row>
    <row r="700" spans="1:21" x14ac:dyDescent="0.25">
      <c r="A700">
        <v>101</v>
      </c>
      <c r="B700">
        <v>8.85</v>
      </c>
      <c r="C700">
        <f ca="1">IF(B700="",VLOOKUP(RAND(),$AI$8:$AJ$23,2),B700)</f>
        <v>8.85</v>
      </c>
      <c r="D700" s="1">
        <f t="shared" ca="1" si="94"/>
        <v>0.5491803278688524</v>
      </c>
      <c r="E700">
        <v>87.863</v>
      </c>
      <c r="F700">
        <f ca="1">IF(E700="",VLOOKUP(RAND(),$AP$10:$AQ$17,2),E700)</f>
        <v>87.863</v>
      </c>
      <c r="G700">
        <f t="shared" ca="1" si="95"/>
        <v>12.90584606345476</v>
      </c>
      <c r="I700">
        <v>6.8079999999999998</v>
      </c>
      <c r="J700">
        <v>4</v>
      </c>
      <c r="K700" s="1">
        <f t="shared" si="96"/>
        <v>0.8</v>
      </c>
      <c r="L700">
        <v>86.370999999999995</v>
      </c>
      <c r="M700">
        <v>4.1870000000000003</v>
      </c>
      <c r="N700" s="1">
        <f t="shared" si="97"/>
        <v>0.43843244379071233</v>
      </c>
      <c r="O700">
        <v>4</v>
      </c>
      <c r="P700" t="s">
        <v>18</v>
      </c>
      <c r="Q700" s="23">
        <f t="shared" si="98"/>
        <v>12.686692126909518</v>
      </c>
      <c r="R700" s="18">
        <f t="shared" si="99"/>
        <v>0.8801229250773196</v>
      </c>
      <c r="S700" s="18">
        <f t="shared" ca="1" si="100"/>
        <v>1.7876127716595649</v>
      </c>
      <c r="T700" s="18">
        <f t="shared" ca="1" si="101"/>
        <v>0.70479224425249909</v>
      </c>
      <c r="U700" s="18">
        <f t="shared" ca="1" si="102"/>
        <v>0.17533068082482051</v>
      </c>
    </row>
    <row r="701" spans="1:21" x14ac:dyDescent="0.25">
      <c r="A701">
        <v>664</v>
      </c>
      <c r="B701">
        <v>1.6459999999999999</v>
      </c>
      <c r="C701">
        <f ca="1">IF(B701="",VLOOKUP(RAND(),$AI$8:$AJ$23,2),B701)</f>
        <v>1.6459999999999999</v>
      </c>
      <c r="D701" s="1">
        <f t="shared" ca="1" si="94"/>
        <v>9.4955863808322813E-2</v>
      </c>
      <c r="E701">
        <v>60.095999999999997</v>
      </c>
      <c r="F701">
        <f ca="1">IF(E701="",VLOOKUP(RAND(),$AP$10:$AQ$17,2),E701)</f>
        <v>60.095999999999997</v>
      </c>
      <c r="G701">
        <f t="shared" ca="1" si="95"/>
        <v>6.5786535303776681</v>
      </c>
      <c r="I701">
        <v>9.1349999999999998</v>
      </c>
      <c r="J701">
        <v>1</v>
      </c>
      <c r="K701" s="1">
        <f t="shared" si="96"/>
        <v>0.2</v>
      </c>
      <c r="L701">
        <v>86.760999999999996</v>
      </c>
      <c r="M701">
        <v>1.3280000000000001</v>
      </c>
      <c r="N701" s="1">
        <f t="shared" si="97"/>
        <v>0.13805421306997268</v>
      </c>
      <c r="O701">
        <v>4</v>
      </c>
      <c r="P701" t="s">
        <v>18</v>
      </c>
      <c r="Q701" s="23">
        <f t="shared" si="98"/>
        <v>9.4976464148877948</v>
      </c>
      <c r="R701" s="18">
        <f t="shared" si="99"/>
        <v>0.63284553873904115</v>
      </c>
      <c r="S701" s="18">
        <f t="shared" ca="1" si="100"/>
        <v>0.43301007687829551</v>
      </c>
      <c r="T701" s="18">
        <f t="shared" ca="1" si="101"/>
        <v>0.12618271049303004</v>
      </c>
      <c r="U701" s="18">
        <f t="shared" ca="1" si="102"/>
        <v>0.50666282824601105</v>
      </c>
    </row>
    <row r="702" spans="1:21" x14ac:dyDescent="0.25">
      <c r="A702">
        <v>310</v>
      </c>
      <c r="B702">
        <v>6.4669999999999996</v>
      </c>
      <c r="C702">
        <f ca="1">IF(B702="",VLOOKUP(RAND(),$AI$8:$AJ$23,2),B702)</f>
        <v>6.4669999999999996</v>
      </c>
      <c r="D702" s="1">
        <f t="shared" ca="1" si="94"/>
        <v>0.39892812105926861</v>
      </c>
      <c r="E702">
        <v>67.394000000000005</v>
      </c>
      <c r="F702">
        <f ca="1">IF(E702="",VLOOKUP(RAND(),$AP$10:$AQ$17,2),E702)</f>
        <v>67.394000000000005</v>
      </c>
      <c r="G702">
        <f t="shared" ca="1" si="95"/>
        <v>8.4815001258494842</v>
      </c>
      <c r="I702">
        <v>7.9459999999999997</v>
      </c>
      <c r="J702">
        <v>5</v>
      </c>
      <c r="K702" s="1">
        <f t="shared" si="96"/>
        <v>1</v>
      </c>
      <c r="L702">
        <v>86.852000000000004</v>
      </c>
      <c r="M702">
        <v>0.94499999999999995</v>
      </c>
      <c r="N702" s="1">
        <f t="shared" si="97"/>
        <v>9.7814666946837561E-2</v>
      </c>
      <c r="O702">
        <v>4</v>
      </c>
      <c r="P702" t="s">
        <v>57</v>
      </c>
      <c r="Q702" s="23">
        <f t="shared" si="98"/>
        <v>10.930279385854519</v>
      </c>
      <c r="R702" s="18">
        <f t="shared" si="99"/>
        <v>0.7439313520615819</v>
      </c>
      <c r="S702" s="18">
        <f t="shared" ca="1" si="100"/>
        <v>1.4967427880061062</v>
      </c>
      <c r="T702" s="18">
        <f t="shared" ca="1" si="101"/>
        <v>0.58054906485034385</v>
      </c>
      <c r="U702" s="18">
        <f t="shared" ca="1" si="102"/>
        <v>0.16338228721123804</v>
      </c>
    </row>
    <row r="703" spans="1:21" x14ac:dyDescent="0.25">
      <c r="A703">
        <v>266</v>
      </c>
      <c r="B703">
        <v>1.7130000000000001</v>
      </c>
      <c r="C703">
        <f ca="1">IF(B703="",VLOOKUP(RAND(),$AI$8:$AJ$23,2),B703)</f>
        <v>1.7130000000000001</v>
      </c>
      <c r="D703" s="1">
        <f t="shared" ca="1" si="94"/>
        <v>9.9180327868852461E-2</v>
      </c>
      <c r="E703">
        <v>65.983000000000004</v>
      </c>
      <c r="F703">
        <f ca="1">IF(E703="",VLOOKUP(RAND(),$AP$10:$AQ$17,2),E703)</f>
        <v>65.983000000000004</v>
      </c>
      <c r="G703">
        <f t="shared" ca="1" si="95"/>
        <v>5.6448798015227997</v>
      </c>
      <c r="I703">
        <v>11.689</v>
      </c>
      <c r="J703">
        <v>0</v>
      </c>
      <c r="K703" s="1">
        <f t="shared" si="96"/>
        <v>0</v>
      </c>
      <c r="L703">
        <v>88.558999999999997</v>
      </c>
      <c r="M703">
        <v>4.8390000000000004</v>
      </c>
      <c r="N703" s="1">
        <f t="shared" si="97"/>
        <v>0.50693422988022696</v>
      </c>
      <c r="O703">
        <v>4</v>
      </c>
      <c r="P703" t="s">
        <v>40</v>
      </c>
      <c r="Q703" s="23">
        <f t="shared" si="98"/>
        <v>7.576268286423133</v>
      </c>
      <c r="R703" s="18">
        <f t="shared" si="99"/>
        <v>0.48386261259808222</v>
      </c>
      <c r="S703" s="18">
        <f t="shared" ca="1" si="100"/>
        <v>0.60611455774907941</v>
      </c>
      <c r="T703" s="18">
        <f t="shared" ca="1" si="101"/>
        <v>0.2001231384533422</v>
      </c>
      <c r="U703" s="18">
        <f t="shared" ca="1" si="102"/>
        <v>0.28373947414473999</v>
      </c>
    </row>
    <row r="704" spans="1:21" x14ac:dyDescent="0.25">
      <c r="A704">
        <v>94</v>
      </c>
      <c r="B704">
        <v>9.4990000000000006</v>
      </c>
      <c r="C704">
        <f ca="1">IF(B704="",VLOOKUP(RAND(),$AI$8:$AJ$23,2),B704)</f>
        <v>9.4990000000000006</v>
      </c>
      <c r="D704" s="1">
        <f t="shared" ca="1" si="94"/>
        <v>0.59010088272383354</v>
      </c>
      <c r="E704">
        <v>94.025000000000006</v>
      </c>
      <c r="F704">
        <f ca="1">IF(E704="",VLOOKUP(RAND(),$AP$10:$AQ$17,2),E704)</f>
        <v>94.025000000000006</v>
      </c>
      <c r="G704">
        <f t="shared" ca="1" si="95"/>
        <v>8.1974716652135999</v>
      </c>
      <c r="I704">
        <v>11.47</v>
      </c>
      <c r="J704">
        <v>1</v>
      </c>
      <c r="K704" s="1">
        <f t="shared" si="96"/>
        <v>0.2</v>
      </c>
      <c r="L704">
        <v>89.653999999999996</v>
      </c>
      <c r="M704">
        <v>6.6059999999999999</v>
      </c>
      <c r="N704" s="1">
        <f t="shared" si="97"/>
        <v>0.69258247530993899</v>
      </c>
      <c r="O704">
        <v>4</v>
      </c>
      <c r="P704" t="s">
        <v>38</v>
      </c>
      <c r="Q704" s="23">
        <f t="shared" si="98"/>
        <v>7.8163905841325185</v>
      </c>
      <c r="R704" s="18">
        <f t="shared" si="99"/>
        <v>0.50248160383903129</v>
      </c>
      <c r="S704" s="18">
        <f t="shared" ca="1" si="100"/>
        <v>1.4826833580337726</v>
      </c>
      <c r="T704" s="18">
        <f t="shared" ca="1" si="101"/>
        <v>0.57454367282465513</v>
      </c>
      <c r="U704" s="18">
        <f t="shared" ca="1" si="102"/>
        <v>-7.2062068985623839E-2</v>
      </c>
    </row>
    <row r="705" spans="1:21" x14ac:dyDescent="0.25">
      <c r="A705">
        <v>706</v>
      </c>
      <c r="B705">
        <v>1.8979999999999999</v>
      </c>
      <c r="C705">
        <f ca="1">IF(B705="",VLOOKUP(RAND(),$AI$8:$AJ$23,2),B705)</f>
        <v>1.8979999999999999</v>
      </c>
      <c r="D705" s="1">
        <f t="shared" ca="1" si="94"/>
        <v>0.11084489281210592</v>
      </c>
      <c r="E705">
        <v>58.176000000000002</v>
      </c>
      <c r="F705">
        <f ca="1">IF(E705="",VLOOKUP(RAND(),$AP$10:$AQ$17,2),E705)</f>
        <v>58.176000000000002</v>
      </c>
      <c r="G705">
        <f t="shared" ca="1" si="95"/>
        <v>6.5996596710153153</v>
      </c>
      <c r="I705">
        <v>8.8149999999999995</v>
      </c>
      <c r="J705">
        <v>2</v>
      </c>
      <c r="K705" s="1">
        <f t="shared" si="96"/>
        <v>0.4</v>
      </c>
      <c r="L705">
        <v>89.721999999999994</v>
      </c>
      <c r="M705">
        <v>2.8170000000000002</v>
      </c>
      <c r="N705" s="1">
        <f t="shared" si="97"/>
        <v>0.29449464173145623</v>
      </c>
      <c r="O705">
        <v>4</v>
      </c>
      <c r="P705" t="s">
        <v>69</v>
      </c>
      <c r="Q705" s="23">
        <f t="shared" si="98"/>
        <v>10.178332387975042</v>
      </c>
      <c r="R705" s="18">
        <f t="shared" si="99"/>
        <v>0.68562566907948563</v>
      </c>
      <c r="S705" s="18">
        <f t="shared" ca="1" si="100"/>
        <v>0.80533953454356222</v>
      </c>
      <c r="T705" s="18">
        <f t="shared" ca="1" si="101"/>
        <v>0.28522076256142814</v>
      </c>
      <c r="U705" s="18">
        <f t="shared" ca="1" si="102"/>
        <v>0.40040490651805749</v>
      </c>
    </row>
    <row r="706" spans="1:21" x14ac:dyDescent="0.25">
      <c r="A706">
        <v>124</v>
      </c>
      <c r="B706">
        <v>6.84</v>
      </c>
      <c r="C706">
        <f ca="1">IF(B706="",VLOOKUP(RAND(),$AI$8:$AJ$23,2),B706)</f>
        <v>6.84</v>
      </c>
      <c r="D706" s="1">
        <f t="shared" ca="1" si="94"/>
        <v>0.42244640605296346</v>
      </c>
      <c r="E706">
        <v>73.981999999999999</v>
      </c>
      <c r="F706">
        <f ca="1">IF(E706="",VLOOKUP(RAND(),$AP$10:$AQ$17,2),E706)</f>
        <v>73.981999999999999</v>
      </c>
      <c r="G706">
        <f t="shared" ca="1" si="95"/>
        <v>8.038900358578724</v>
      </c>
      <c r="I706">
        <v>9.2029999999999994</v>
      </c>
      <c r="J706">
        <v>3</v>
      </c>
      <c r="K706" s="1">
        <f t="shared" si="96"/>
        <v>0.6</v>
      </c>
      <c r="L706">
        <v>90.421999999999997</v>
      </c>
      <c r="M706">
        <v>6.2450000000000001</v>
      </c>
      <c r="N706" s="1">
        <f t="shared" si="97"/>
        <v>0.65465433914687954</v>
      </c>
      <c r="O706">
        <v>4</v>
      </c>
      <c r="P706" t="s">
        <v>45</v>
      </c>
      <c r="Q706" s="23">
        <f t="shared" si="98"/>
        <v>9.825274367054222</v>
      </c>
      <c r="R706" s="18">
        <f t="shared" si="99"/>
        <v>0.65824968500062497</v>
      </c>
      <c r="S706" s="18">
        <f t="shared" ca="1" si="100"/>
        <v>1.677100745199843</v>
      </c>
      <c r="T706" s="18">
        <f t="shared" ca="1" si="101"/>
        <v>0.65758776699062638</v>
      </c>
      <c r="U706" s="18">
        <f t="shared" ca="1" si="102"/>
        <v>6.6191800999859662E-4</v>
      </c>
    </row>
    <row r="707" spans="1:21" x14ac:dyDescent="0.25">
      <c r="A707">
        <v>626</v>
      </c>
      <c r="B707">
        <v>6.7910000000000004</v>
      </c>
      <c r="C707">
        <f ca="1">IF(B707="",VLOOKUP(RAND(),$AI$8:$AJ$23,2),B707)</f>
        <v>6.7910000000000004</v>
      </c>
      <c r="D707" s="1">
        <f t="shared" ref="D707:D770" ca="1" si="103">(C707-MIN($C$2:$C$1001))/(MAX($C$2:$C$1001)-MIN($C$2:$C$1001))</f>
        <v>0.41935687263556121</v>
      </c>
      <c r="E707">
        <v>82.768000000000001</v>
      </c>
      <c r="F707">
        <f ca="1">IF(E707="",VLOOKUP(RAND(),$AP$10:$AQ$17,2),E707)</f>
        <v>82.768000000000001</v>
      </c>
      <c r="G707">
        <f t="shared" ref="G707:G770" ca="1" si="104">F707/I707</f>
        <v>7.3735412026726062</v>
      </c>
      <c r="I707">
        <v>11.225</v>
      </c>
      <c r="J707">
        <v>1</v>
      </c>
      <c r="K707" s="1">
        <f t="shared" ref="K707:K770" si="105">(J707-MIN($J$2:$J$1001))/(MAX($J$2:$J$1001)-MIN($J$2:$J$1001))</f>
        <v>0.2</v>
      </c>
      <c r="L707">
        <v>91.241</v>
      </c>
      <c r="M707">
        <v>3.3149999999999999</v>
      </c>
      <c r="N707" s="1">
        <f t="shared" ref="N707:N770" si="106">(M707-MIN($M$2:$M$1001))/(MAX($M$2:$M$1001)-MIN($M$2:$M$1001))</f>
        <v>0.34681655810044126</v>
      </c>
      <c r="O707">
        <v>4</v>
      </c>
      <c r="P707" t="s">
        <v>36</v>
      </c>
      <c r="Q707" s="23">
        <f t="shared" ref="Q707:Q770" si="107">L707/I707</f>
        <v>8.1283741648106904</v>
      </c>
      <c r="R707" s="18">
        <f t="shared" ref="R707:R770" si="108">(Q707-MIN($Q$2:$Q$1001))/(MAX($Q$1:$Q$1000)-MIN($Q$2:$Q$1001))</f>
        <v>0.52667269151135199</v>
      </c>
      <c r="S707" s="18">
        <f t="shared" ref="S707:S770" ca="1" si="109">K707+N707+D707</f>
        <v>0.96617343073600248</v>
      </c>
      <c r="T707" s="18">
        <f t="shared" ref="T707:T770" ca="1" si="110">(S707-MIN($S$2:$S$1001))/(MAX($S$2:$S$1001)-MIN($S$2:$S$1001))</f>
        <v>0.35391989186860351</v>
      </c>
      <c r="U707" s="18">
        <f t="shared" ref="U707:U770" ca="1" si="111">R707-T707</f>
        <v>0.17275279964274848</v>
      </c>
    </row>
    <row r="708" spans="1:21" x14ac:dyDescent="0.25">
      <c r="A708">
        <v>363</v>
      </c>
      <c r="B708">
        <v>5.7489999999999997</v>
      </c>
      <c r="C708">
        <f ca="1">IF(B708="",VLOOKUP(RAND(),$AI$8:$AJ$23,2),B708)</f>
        <v>5.7489999999999997</v>
      </c>
      <c r="D708" s="1">
        <f t="shared" ca="1" si="103"/>
        <v>0.35365699873896594</v>
      </c>
      <c r="E708">
        <v>83.147999999999996</v>
      </c>
      <c r="F708">
        <f ca="1">IF(E708="",VLOOKUP(RAND(),$AP$10:$AQ$17,2),E708)</f>
        <v>83.147999999999996</v>
      </c>
      <c r="G708">
        <f t="shared" ca="1" si="104"/>
        <v>8.1830528491290231</v>
      </c>
      <c r="I708">
        <v>10.161</v>
      </c>
      <c r="J708">
        <v>3</v>
      </c>
      <c r="K708" s="1">
        <f t="shared" si="105"/>
        <v>0.6</v>
      </c>
      <c r="L708">
        <v>91.885000000000005</v>
      </c>
      <c r="M708">
        <v>2.1309999999999998</v>
      </c>
      <c r="N708" s="1">
        <f t="shared" si="106"/>
        <v>0.22242067661273376</v>
      </c>
      <c r="O708">
        <v>4</v>
      </c>
      <c r="P708" t="s">
        <v>11</v>
      </c>
      <c r="Q708" s="23">
        <f t="shared" si="107"/>
        <v>9.0429091624840083</v>
      </c>
      <c r="R708" s="18">
        <f t="shared" si="108"/>
        <v>0.59758538589106835</v>
      </c>
      <c r="S708" s="18">
        <f t="shared" ca="1" si="109"/>
        <v>1.1760776753516997</v>
      </c>
      <c r="T708" s="18">
        <f t="shared" ca="1" si="110"/>
        <v>0.44357909421563074</v>
      </c>
      <c r="U708" s="18">
        <f t="shared" ca="1" si="111"/>
        <v>0.15400629167543761</v>
      </c>
    </row>
    <row r="709" spans="1:21" x14ac:dyDescent="0.25">
      <c r="A709">
        <v>532</v>
      </c>
      <c r="B709">
        <v>4.1790000000000003</v>
      </c>
      <c r="C709">
        <f ca="1">IF(B709="",VLOOKUP(RAND(),$AI$8:$AJ$23,2),B709)</f>
        <v>4.1790000000000003</v>
      </c>
      <c r="D709" s="1">
        <f t="shared" ca="1" si="103"/>
        <v>0.25466582597730142</v>
      </c>
      <c r="E709">
        <v>95.403000000000006</v>
      </c>
      <c r="F709">
        <f ca="1">IF(E709="",VLOOKUP(RAND(),$AP$10:$AQ$17,2),E709)</f>
        <v>95.403000000000006</v>
      </c>
      <c r="G709">
        <f t="shared" ca="1" si="104"/>
        <v>9.2141201468031699</v>
      </c>
      <c r="I709">
        <v>10.353999999999999</v>
      </c>
      <c r="J709">
        <v>1</v>
      </c>
      <c r="K709" s="1">
        <f t="shared" si="105"/>
        <v>0.2</v>
      </c>
      <c r="L709">
        <v>92.064999999999998</v>
      </c>
      <c r="M709">
        <v>4.0449999999999999</v>
      </c>
      <c r="N709" s="1">
        <f t="shared" si="106"/>
        <v>0.42351334313931494</v>
      </c>
      <c r="O709">
        <v>4</v>
      </c>
      <c r="P709" t="s">
        <v>27</v>
      </c>
      <c r="Q709" s="23">
        <f t="shared" si="107"/>
        <v>8.8917326637048486</v>
      </c>
      <c r="R709" s="18">
        <f t="shared" si="108"/>
        <v>0.58586321792308915</v>
      </c>
      <c r="S709" s="18">
        <f t="shared" ca="1" si="109"/>
        <v>0.87817916911661631</v>
      </c>
      <c r="T709" s="18">
        <f t="shared" ca="1" si="110"/>
        <v>0.31633372812830257</v>
      </c>
      <c r="U709" s="18">
        <f t="shared" ca="1" si="111"/>
        <v>0.26952948979478658</v>
      </c>
    </row>
    <row r="710" spans="1:21" x14ac:dyDescent="0.25">
      <c r="A710">
        <v>845</v>
      </c>
      <c r="B710">
        <v>3.6779999999999999</v>
      </c>
      <c r="C710">
        <f ca="1">IF(B710="",VLOOKUP(RAND(),$AI$8:$AJ$23,2),B710)</f>
        <v>3.6779999999999999</v>
      </c>
      <c r="D710" s="1">
        <f t="shared" ca="1" si="103"/>
        <v>0.22307692307692306</v>
      </c>
      <c r="E710">
        <v>67.052000000000007</v>
      </c>
      <c r="F710">
        <f ca="1">IF(E710="",VLOOKUP(RAND(),$AP$10:$AQ$17,2),E710)</f>
        <v>67.052000000000007</v>
      </c>
      <c r="G710">
        <f t="shared" ca="1" si="104"/>
        <v>6.808692120227458</v>
      </c>
      <c r="I710">
        <v>9.8480000000000008</v>
      </c>
      <c r="J710">
        <v>4</v>
      </c>
      <c r="K710" s="1">
        <f t="shared" si="105"/>
        <v>0.8</v>
      </c>
      <c r="L710">
        <v>92.168000000000006</v>
      </c>
      <c r="M710">
        <v>1.673</v>
      </c>
      <c r="N710" s="1">
        <f t="shared" si="106"/>
        <v>0.17430132380752258</v>
      </c>
      <c r="O710">
        <v>4</v>
      </c>
      <c r="P710" t="s">
        <v>29</v>
      </c>
      <c r="Q710" s="23">
        <f t="shared" si="107"/>
        <v>9.3590576766856213</v>
      </c>
      <c r="R710" s="18">
        <f t="shared" si="108"/>
        <v>0.62209942091784887</v>
      </c>
      <c r="S710" s="18">
        <f t="shared" ca="1" si="109"/>
        <v>1.1973782468844458</v>
      </c>
      <c r="T710" s="18">
        <f t="shared" ca="1" si="110"/>
        <v>0.45267749170948968</v>
      </c>
      <c r="U710" s="18">
        <f t="shared" ca="1" si="111"/>
        <v>0.16942192920835919</v>
      </c>
    </row>
    <row r="711" spans="1:21" x14ac:dyDescent="0.25">
      <c r="A711">
        <v>495</v>
      </c>
      <c r="B711">
        <v>3.9289999999999998</v>
      </c>
      <c r="C711">
        <f ca="1">IF(B711="",VLOOKUP(RAND(),$AI$8:$AJ$23,2),B711)</f>
        <v>3.9289999999999998</v>
      </c>
      <c r="D711" s="1">
        <f t="shared" ca="1" si="103"/>
        <v>0.23890290037831022</v>
      </c>
      <c r="E711">
        <v>65.442999999999998</v>
      </c>
      <c r="F711">
        <f ca="1">IF(E711="",VLOOKUP(RAND(),$AP$10:$AQ$17,2),E711)</f>
        <v>65.442999999999998</v>
      </c>
      <c r="G711">
        <f t="shared" ca="1" si="104"/>
        <v>7.3161542761319165</v>
      </c>
      <c r="I711">
        <v>8.9450000000000003</v>
      </c>
      <c r="J711">
        <v>4</v>
      </c>
      <c r="K711" s="1">
        <f t="shared" si="105"/>
        <v>0.8</v>
      </c>
      <c r="L711">
        <v>92.784000000000006</v>
      </c>
      <c r="M711">
        <v>2.2080000000000002</v>
      </c>
      <c r="N711" s="1">
        <f t="shared" si="106"/>
        <v>0.23051061147299856</v>
      </c>
      <c r="O711">
        <v>4</v>
      </c>
      <c r="P711" t="s">
        <v>68</v>
      </c>
      <c r="Q711" s="23">
        <f t="shared" si="107"/>
        <v>10.372722191168251</v>
      </c>
      <c r="R711" s="18">
        <f t="shared" si="108"/>
        <v>0.70069858016483844</v>
      </c>
      <c r="S711" s="18">
        <f t="shared" ca="1" si="109"/>
        <v>1.2694135118513088</v>
      </c>
      <c r="T711" s="18">
        <f t="shared" ca="1" si="110"/>
        <v>0.4834468761476674</v>
      </c>
      <c r="U711" s="18">
        <f t="shared" ca="1" si="111"/>
        <v>0.21725170401717103</v>
      </c>
    </row>
    <row r="712" spans="1:21" x14ac:dyDescent="0.25">
      <c r="A712">
        <v>690</v>
      </c>
      <c r="B712">
        <v>4.1340000000000003</v>
      </c>
      <c r="C712">
        <f ca="1">IF(B712="",VLOOKUP(RAND(),$AI$8:$AJ$23,2),B712)</f>
        <v>4.1340000000000003</v>
      </c>
      <c r="D712" s="1">
        <f t="shared" ca="1" si="103"/>
        <v>0.25182849936948298</v>
      </c>
      <c r="E712">
        <v>53.787999999999997</v>
      </c>
      <c r="F712">
        <f ca="1">IF(E712="",VLOOKUP(RAND(),$AP$10:$AQ$17,2),E712)</f>
        <v>53.787999999999997</v>
      </c>
      <c r="G712">
        <f t="shared" ca="1" si="104"/>
        <v>4.8510101010101012</v>
      </c>
      <c r="I712">
        <v>11.087999999999999</v>
      </c>
      <c r="J712">
        <v>3</v>
      </c>
      <c r="K712" s="1">
        <f t="shared" si="105"/>
        <v>0.6</v>
      </c>
      <c r="L712">
        <v>92.88</v>
      </c>
      <c r="M712">
        <v>5.6269999999999998</v>
      </c>
      <c r="N712" s="1">
        <f t="shared" si="106"/>
        <v>0.58972473208657272</v>
      </c>
      <c r="O712">
        <v>4</v>
      </c>
      <c r="P712" t="s">
        <v>42</v>
      </c>
      <c r="Q712" s="23">
        <f t="shared" si="107"/>
        <v>8.3766233766233764</v>
      </c>
      <c r="R712" s="18">
        <f t="shared" si="108"/>
        <v>0.54592184056750093</v>
      </c>
      <c r="S712" s="18">
        <f t="shared" ca="1" si="109"/>
        <v>1.4415532314560557</v>
      </c>
      <c r="T712" s="18">
        <f t="shared" ca="1" si="110"/>
        <v>0.55697521274829054</v>
      </c>
      <c r="U712" s="18">
        <f t="shared" ca="1" si="111"/>
        <v>-1.1053372180789611E-2</v>
      </c>
    </row>
    <row r="713" spans="1:21" x14ac:dyDescent="0.25">
      <c r="A713">
        <v>500</v>
      </c>
      <c r="B713">
        <v>8.2850000000000001</v>
      </c>
      <c r="C713">
        <f ca="1">IF(B713="",VLOOKUP(RAND(),$AI$8:$AJ$23,2),B713)</f>
        <v>8.2850000000000001</v>
      </c>
      <c r="D713" s="1">
        <f t="shared" ca="1" si="103"/>
        <v>0.5135561160151324</v>
      </c>
      <c r="E713">
        <v>80.826999999999998</v>
      </c>
      <c r="F713">
        <f ca="1">IF(E713="",VLOOKUP(RAND(),$AP$10:$AQ$17,2),E713)</f>
        <v>80.826999999999998</v>
      </c>
      <c r="G713">
        <f t="shared" ca="1" si="104"/>
        <v>8.6013621368521864</v>
      </c>
      <c r="I713">
        <v>9.3970000000000002</v>
      </c>
      <c r="J713">
        <v>3</v>
      </c>
      <c r="K713" s="1">
        <f t="shared" si="105"/>
        <v>0.6</v>
      </c>
      <c r="L713">
        <v>93.102000000000004</v>
      </c>
      <c r="M713">
        <v>6.2720000000000002</v>
      </c>
      <c r="N713" s="1">
        <f t="shared" si="106"/>
        <v>0.65749106955242698</v>
      </c>
      <c r="O713">
        <v>4</v>
      </c>
      <c r="P713" t="s">
        <v>18</v>
      </c>
      <c r="Q713" s="23">
        <f t="shared" si="107"/>
        <v>9.9076300947110774</v>
      </c>
      <c r="R713" s="18">
        <f t="shared" si="108"/>
        <v>0.66463551666437493</v>
      </c>
      <c r="S713" s="18">
        <f t="shared" ca="1" si="109"/>
        <v>1.7710471855675594</v>
      </c>
      <c r="T713" s="18">
        <f t="shared" ca="1" si="110"/>
        <v>0.69771636430476625</v>
      </c>
      <c r="U713" s="18">
        <f t="shared" ca="1" si="111"/>
        <v>-3.308084764039132E-2</v>
      </c>
    </row>
    <row r="714" spans="1:21" x14ac:dyDescent="0.25">
      <c r="A714">
        <v>53</v>
      </c>
      <c r="B714">
        <v>3.9460000000000002</v>
      </c>
      <c r="C714">
        <f ca="1">IF(B714="",VLOOKUP(RAND(),$AI$8:$AJ$23,2),B714)</f>
        <v>3.9460000000000002</v>
      </c>
      <c r="D714" s="1">
        <f t="shared" ca="1" si="103"/>
        <v>0.23997477931904163</v>
      </c>
      <c r="F714">
        <f ca="1">IF(E714="",VLOOKUP(RAND(),$AP$10:$AQ$17,2),E714)</f>
        <v>80</v>
      </c>
      <c r="G714">
        <f t="shared" ca="1" si="104"/>
        <v>6.4510926538182405</v>
      </c>
      <c r="I714">
        <v>12.401</v>
      </c>
      <c r="J714">
        <v>1</v>
      </c>
      <c r="K714" s="1">
        <f t="shared" si="105"/>
        <v>0.2</v>
      </c>
      <c r="L714">
        <v>94.638000000000005</v>
      </c>
      <c r="M714">
        <v>3.8740000000000001</v>
      </c>
      <c r="N714" s="1">
        <f t="shared" si="106"/>
        <v>0.40554738390418155</v>
      </c>
      <c r="O714">
        <v>4</v>
      </c>
      <c r="P714" t="s">
        <v>24</v>
      </c>
      <c r="Q714" s="23">
        <f t="shared" si="107"/>
        <v>7.6314813321506332</v>
      </c>
      <c r="R714" s="18">
        <f t="shared" si="108"/>
        <v>0.48814381107316351</v>
      </c>
      <c r="S714" s="18">
        <f t="shared" ca="1" si="109"/>
        <v>0.84552216322322327</v>
      </c>
      <c r="T714" s="18">
        <f t="shared" ca="1" si="110"/>
        <v>0.30238450521094562</v>
      </c>
      <c r="U714" s="18">
        <f t="shared" ca="1" si="111"/>
        <v>0.18575930586221789</v>
      </c>
    </row>
    <row r="715" spans="1:21" x14ac:dyDescent="0.25">
      <c r="A715">
        <v>827</v>
      </c>
      <c r="B715">
        <v>5.9649999999999999</v>
      </c>
      <c r="C715">
        <f ca="1">IF(B715="",VLOOKUP(RAND(),$AI$8:$AJ$23,2),B715)</f>
        <v>5.9649999999999999</v>
      </c>
      <c r="D715" s="1">
        <f t="shared" ca="1" si="103"/>
        <v>0.36727616645649436</v>
      </c>
      <c r="E715">
        <v>70.131</v>
      </c>
      <c r="F715">
        <f ca="1">IF(E715="",VLOOKUP(RAND(),$AP$10:$AQ$17,2),E715)</f>
        <v>70.131</v>
      </c>
      <c r="G715">
        <f t="shared" ca="1" si="104"/>
        <v>6.4099259665478474</v>
      </c>
      <c r="I715">
        <v>10.941000000000001</v>
      </c>
      <c r="J715">
        <v>3</v>
      </c>
      <c r="K715" s="1">
        <f t="shared" si="105"/>
        <v>0.6</v>
      </c>
      <c r="L715">
        <v>97.313000000000002</v>
      </c>
      <c r="M715">
        <v>5.1479999999999997</v>
      </c>
      <c r="N715" s="1">
        <f t="shared" si="106"/>
        <v>0.5393990334103802</v>
      </c>
      <c r="O715">
        <v>4</v>
      </c>
      <c r="P715" t="s">
        <v>21</v>
      </c>
      <c r="Q715" s="23">
        <f t="shared" si="107"/>
        <v>8.8943423818663732</v>
      </c>
      <c r="R715" s="18">
        <f t="shared" si="108"/>
        <v>0.58606557447245711</v>
      </c>
      <c r="S715" s="18">
        <f t="shared" ca="1" si="109"/>
        <v>1.5066751998668746</v>
      </c>
      <c r="T715" s="18">
        <f t="shared" ca="1" si="110"/>
        <v>0.58479162853193623</v>
      </c>
      <c r="U715" s="18">
        <f t="shared" ca="1" si="111"/>
        <v>1.2739459405208819E-3</v>
      </c>
    </row>
    <row r="716" spans="1:21" x14ac:dyDescent="0.25">
      <c r="A716">
        <v>24</v>
      </c>
      <c r="B716">
        <v>8.7590000000000003</v>
      </c>
      <c r="C716">
        <f ca="1">IF(B716="",VLOOKUP(RAND(),$AI$8:$AJ$23,2),B716)</f>
        <v>8.7590000000000003</v>
      </c>
      <c r="D716" s="1">
        <f t="shared" ca="1" si="103"/>
        <v>0.54344262295081969</v>
      </c>
      <c r="E716">
        <v>83.757999999999996</v>
      </c>
      <c r="F716">
        <f ca="1">IF(E716="",VLOOKUP(RAND(),$AP$10:$AQ$17,2),E716)</f>
        <v>83.757999999999996</v>
      </c>
      <c r="G716">
        <f t="shared" ca="1" si="104"/>
        <v>6.9868201534868204</v>
      </c>
      <c r="I716">
        <v>11.988</v>
      </c>
      <c r="J716">
        <v>3</v>
      </c>
      <c r="K716" s="1">
        <f t="shared" si="105"/>
        <v>0.6</v>
      </c>
      <c r="L716">
        <v>98.518000000000001</v>
      </c>
      <c r="M716">
        <v>2.4420000000000002</v>
      </c>
      <c r="N716" s="1">
        <f t="shared" si="106"/>
        <v>0.25509560832107586</v>
      </c>
      <c r="O716">
        <v>4</v>
      </c>
      <c r="P716" t="s">
        <v>36</v>
      </c>
      <c r="Q716" s="23">
        <f t="shared" si="107"/>
        <v>8.2180513847180521</v>
      </c>
      <c r="R716" s="18">
        <f t="shared" si="108"/>
        <v>0.53362622888749622</v>
      </c>
      <c r="S716" s="18">
        <f t="shared" ca="1" si="109"/>
        <v>1.3985382312718957</v>
      </c>
      <c r="T716" s="18">
        <f t="shared" ca="1" si="110"/>
        <v>0.53860164144424172</v>
      </c>
      <c r="U716" s="18">
        <f t="shared" ca="1" si="111"/>
        <v>-4.9754125567454954E-3</v>
      </c>
    </row>
    <row r="717" spans="1:21" x14ac:dyDescent="0.25">
      <c r="A717">
        <v>477</v>
      </c>
      <c r="B717">
        <v>6.891</v>
      </c>
      <c r="C717">
        <f ca="1">IF(B717="",VLOOKUP(RAND(),$AI$8:$AJ$23,2),B717)</f>
        <v>6.891</v>
      </c>
      <c r="D717" s="1">
        <f t="shared" ca="1" si="103"/>
        <v>0.42566204287515769</v>
      </c>
      <c r="E717">
        <v>67.971999999999994</v>
      </c>
      <c r="F717">
        <f ca="1">IF(E717="",VLOOKUP(RAND(),$AP$10:$AQ$17,2),E717)</f>
        <v>67.971999999999994</v>
      </c>
      <c r="G717">
        <f t="shared" ca="1" si="104"/>
        <v>8.5769085173501569</v>
      </c>
      <c r="I717">
        <v>7.9249999999999998</v>
      </c>
      <c r="J717">
        <v>4</v>
      </c>
      <c r="K717" s="1">
        <f t="shared" si="105"/>
        <v>0.8</v>
      </c>
      <c r="L717">
        <v>99.159000000000006</v>
      </c>
      <c r="M717">
        <v>3.5350000000000001</v>
      </c>
      <c r="N717" s="1">
        <f t="shared" si="106"/>
        <v>0.36993065770119776</v>
      </c>
      <c r="O717">
        <v>4</v>
      </c>
      <c r="P717" t="s">
        <v>62</v>
      </c>
      <c r="Q717" s="23">
        <f t="shared" si="107"/>
        <v>12.512176656151421</v>
      </c>
      <c r="R717" s="18">
        <f t="shared" si="108"/>
        <v>0.866591062137262</v>
      </c>
      <c r="S717" s="18">
        <f t="shared" ca="1" si="109"/>
        <v>1.5955927005763555</v>
      </c>
      <c r="T717" s="18">
        <f t="shared" ca="1" si="110"/>
        <v>0.62277214771057077</v>
      </c>
      <c r="U717" s="18">
        <f t="shared" ca="1" si="111"/>
        <v>0.24381891442669124</v>
      </c>
    </row>
    <row r="718" spans="1:21" x14ac:dyDescent="0.25">
      <c r="A718">
        <v>449</v>
      </c>
      <c r="C718">
        <f ca="1">IF(B718="",VLOOKUP(RAND(),$AI$8:$AJ$23,2),B718)</f>
        <v>2</v>
      </c>
      <c r="D718" s="1">
        <f t="shared" ca="1" si="103"/>
        <v>0.11727616645649432</v>
      </c>
      <c r="E718">
        <v>64.313999999999993</v>
      </c>
      <c r="F718">
        <f ca="1">IF(E718="",VLOOKUP(RAND(),$AP$10:$AQ$17,2),E718)</f>
        <v>64.313999999999993</v>
      </c>
      <c r="G718">
        <f t="shared" ca="1" si="104"/>
        <v>5.9412471131639721</v>
      </c>
      <c r="I718">
        <v>10.824999999999999</v>
      </c>
      <c r="J718">
        <v>4</v>
      </c>
      <c r="K718" s="1">
        <f t="shared" si="105"/>
        <v>0.8</v>
      </c>
      <c r="L718">
        <v>99.58</v>
      </c>
      <c r="M718">
        <v>0.38700000000000001</v>
      </c>
      <c r="N718" s="1">
        <f t="shared" si="106"/>
        <v>3.9188905232191637E-2</v>
      </c>
      <c r="O718">
        <v>4</v>
      </c>
      <c r="P718" t="s">
        <v>72</v>
      </c>
      <c r="Q718" s="23">
        <f t="shared" si="107"/>
        <v>9.1990762124711321</v>
      </c>
      <c r="R718" s="18">
        <f t="shared" si="108"/>
        <v>0.6096945192933908</v>
      </c>
      <c r="S718" s="18">
        <f t="shared" ca="1" si="109"/>
        <v>0.956465071688686</v>
      </c>
      <c r="T718" s="18">
        <f t="shared" ca="1" si="110"/>
        <v>0.34977303085645689</v>
      </c>
      <c r="U718" s="18">
        <f t="shared" ca="1" si="111"/>
        <v>0.25992148843693391</v>
      </c>
    </row>
    <row r="719" spans="1:21" x14ac:dyDescent="0.25">
      <c r="A719">
        <v>257</v>
      </c>
      <c r="B719">
        <v>5.34</v>
      </c>
      <c r="C719">
        <f ca="1">IF(B719="",VLOOKUP(RAND(),$AI$8:$AJ$23,2),B719)</f>
        <v>5.34</v>
      </c>
      <c r="D719" s="1">
        <f t="shared" ca="1" si="103"/>
        <v>0.32786885245901642</v>
      </c>
      <c r="E719">
        <v>66.956000000000003</v>
      </c>
      <c r="F719">
        <f ca="1">IF(E719="",VLOOKUP(RAND(),$AP$10:$AQ$17,2),E719)</f>
        <v>66.956000000000003</v>
      </c>
      <c r="G719">
        <f t="shared" ca="1" si="104"/>
        <v>6.7137270630702899</v>
      </c>
      <c r="I719">
        <v>9.9730000000000008</v>
      </c>
      <c r="J719">
        <v>2</v>
      </c>
      <c r="K719" s="1">
        <f t="shared" si="105"/>
        <v>0.4</v>
      </c>
      <c r="L719">
        <v>99.643000000000001</v>
      </c>
      <c r="M719">
        <v>3.302</v>
      </c>
      <c r="N719" s="1">
        <f t="shared" si="106"/>
        <v>0.34545072494221474</v>
      </c>
      <c r="O719">
        <v>4</v>
      </c>
      <c r="P719" t="s">
        <v>36</v>
      </c>
      <c r="Q719" s="23">
        <f t="shared" si="107"/>
        <v>9.9912764464052941</v>
      </c>
      <c r="R719" s="18">
        <f t="shared" si="108"/>
        <v>0.67112142282298115</v>
      </c>
      <c r="S719" s="18">
        <f t="shared" ca="1" si="109"/>
        <v>1.0733195774012312</v>
      </c>
      <c r="T719" s="18">
        <f t="shared" ca="1" si="110"/>
        <v>0.39968665595739217</v>
      </c>
      <c r="U719" s="18">
        <f t="shared" ca="1" si="111"/>
        <v>0.27143476686558898</v>
      </c>
    </row>
    <row r="720" spans="1:21" x14ac:dyDescent="0.25">
      <c r="A720">
        <v>784</v>
      </c>
      <c r="B720">
        <v>8.3130000000000006</v>
      </c>
      <c r="C720">
        <f ca="1">IF(B720="",VLOOKUP(RAND(),$AI$8:$AJ$23,2),B720)</f>
        <v>8.3130000000000006</v>
      </c>
      <c r="D720" s="1">
        <f t="shared" ca="1" si="103"/>
        <v>0.51532156368221949</v>
      </c>
      <c r="E720">
        <v>81.418000000000006</v>
      </c>
      <c r="F720">
        <f ca="1">IF(E720="",VLOOKUP(RAND(),$AP$10:$AQ$17,2),E720)</f>
        <v>81.418000000000006</v>
      </c>
      <c r="G720">
        <f t="shared" ca="1" si="104"/>
        <v>7.9362510965981095</v>
      </c>
      <c r="I720">
        <v>10.259</v>
      </c>
      <c r="J720">
        <v>4</v>
      </c>
      <c r="K720" s="1">
        <f t="shared" si="105"/>
        <v>0.8</v>
      </c>
      <c r="L720">
        <v>100.985</v>
      </c>
      <c r="M720">
        <v>0.82099999999999995</v>
      </c>
      <c r="N720" s="1">
        <f t="shared" si="106"/>
        <v>8.4786719899138469E-2</v>
      </c>
      <c r="O720">
        <v>4</v>
      </c>
      <c r="P720" t="s">
        <v>36</v>
      </c>
      <c r="Q720" s="23">
        <f t="shared" si="107"/>
        <v>9.8435520031192123</v>
      </c>
      <c r="R720" s="18">
        <f t="shared" si="108"/>
        <v>0.6596669259192971</v>
      </c>
      <c r="S720" s="18">
        <f t="shared" ca="1" si="109"/>
        <v>1.4001082835813579</v>
      </c>
      <c r="T720" s="18">
        <f t="shared" ca="1" si="110"/>
        <v>0.53927227884829809</v>
      </c>
      <c r="U720" s="18">
        <f t="shared" ca="1" si="111"/>
        <v>0.12039464707099901</v>
      </c>
    </row>
    <row r="721" spans="1:21" x14ac:dyDescent="0.25">
      <c r="A721">
        <v>331</v>
      </c>
      <c r="B721">
        <v>9.6</v>
      </c>
      <c r="C721">
        <f ca="1">IF(B721="",VLOOKUP(RAND(),$AI$8:$AJ$23,2),B721)</f>
        <v>9.6</v>
      </c>
      <c r="D721" s="1">
        <f t="shared" ca="1" si="103"/>
        <v>0.59646910466582592</v>
      </c>
      <c r="E721">
        <v>65.802000000000007</v>
      </c>
      <c r="F721">
        <f ca="1">IF(E721="",VLOOKUP(RAND(),$AP$10:$AQ$17,2),E721)</f>
        <v>65.802000000000007</v>
      </c>
      <c r="G721">
        <f t="shared" ca="1" si="104"/>
        <v>6.5240928019036293</v>
      </c>
      <c r="I721">
        <v>10.086</v>
      </c>
      <c r="J721">
        <v>4</v>
      </c>
      <c r="K721" s="1">
        <f t="shared" si="105"/>
        <v>0.8</v>
      </c>
      <c r="L721">
        <v>102.107</v>
      </c>
      <c r="M721">
        <v>1.0209999999999999</v>
      </c>
      <c r="N721" s="1">
        <f t="shared" si="106"/>
        <v>0.10579953771800797</v>
      </c>
      <c r="O721">
        <v>4</v>
      </c>
      <c r="P721" t="s">
        <v>21</v>
      </c>
      <c r="Q721" s="23">
        <f t="shared" si="107"/>
        <v>10.123636724172119</v>
      </c>
      <c r="R721" s="18">
        <f t="shared" si="108"/>
        <v>0.68138458820120318</v>
      </c>
      <c r="S721" s="18">
        <f t="shared" ca="1" si="109"/>
        <v>1.5022686423838341</v>
      </c>
      <c r="T721" s="18">
        <f t="shared" ca="1" si="110"/>
        <v>0.58290939680408782</v>
      </c>
      <c r="U721" s="18">
        <f t="shared" ca="1" si="111"/>
        <v>9.8475191397115358E-2</v>
      </c>
    </row>
    <row r="722" spans="1:21" x14ac:dyDescent="0.25">
      <c r="A722">
        <v>42</v>
      </c>
      <c r="B722">
        <v>1.4530000000000001</v>
      </c>
      <c r="C722">
        <f ca="1">IF(B722="",VLOOKUP(RAND(),$AI$8:$AJ$23,2),B722)</f>
        <v>1.4530000000000001</v>
      </c>
      <c r="D722" s="1">
        <f t="shared" ca="1" si="103"/>
        <v>8.2786885245901651E-2</v>
      </c>
      <c r="E722">
        <v>67.036000000000001</v>
      </c>
      <c r="F722">
        <f ca="1">IF(E722="",VLOOKUP(RAND(),$AP$10:$AQ$17,2),E722)</f>
        <v>67.036000000000001</v>
      </c>
      <c r="G722">
        <f t="shared" ca="1" si="104"/>
        <v>7.0393783471595093</v>
      </c>
      <c r="I722">
        <v>9.5229999999999997</v>
      </c>
      <c r="J722">
        <v>4</v>
      </c>
      <c r="K722" s="1">
        <f t="shared" si="105"/>
        <v>0.8</v>
      </c>
      <c r="L722">
        <v>102.20699999999999</v>
      </c>
      <c r="M722">
        <v>6.1820000000000004</v>
      </c>
      <c r="N722" s="1">
        <f t="shared" si="106"/>
        <v>0.64803530153393563</v>
      </c>
      <c r="O722">
        <v>4</v>
      </c>
      <c r="P722" t="s">
        <v>20</v>
      </c>
      <c r="Q722" s="23">
        <f t="shared" si="107"/>
        <v>10.732647275018376</v>
      </c>
      <c r="R722" s="18">
        <f t="shared" si="108"/>
        <v>0.72860703368011326</v>
      </c>
      <c r="S722" s="18">
        <f t="shared" ca="1" si="109"/>
        <v>1.5308221867798373</v>
      </c>
      <c r="T722" s="18">
        <f t="shared" ca="1" si="110"/>
        <v>0.59510585342845579</v>
      </c>
      <c r="U722" s="18">
        <f t="shared" ca="1" si="111"/>
        <v>0.13350118025165747</v>
      </c>
    </row>
    <row r="723" spans="1:21" x14ac:dyDescent="0.25">
      <c r="A723">
        <v>385</v>
      </c>
      <c r="B723">
        <v>1.1180000000000001</v>
      </c>
      <c r="C723">
        <f ca="1">IF(B723="",VLOOKUP(RAND(),$AI$8:$AJ$23,2),B723)</f>
        <v>1.1180000000000001</v>
      </c>
      <c r="D723" s="1">
        <f t="shared" ca="1" si="103"/>
        <v>6.1664564943253473E-2</v>
      </c>
      <c r="E723">
        <v>75.805999999999997</v>
      </c>
      <c r="F723">
        <f ca="1">IF(E723="",VLOOKUP(RAND(),$AP$10:$AQ$17,2),E723)</f>
        <v>75.805999999999997</v>
      </c>
      <c r="G723">
        <f t="shared" ca="1" si="104"/>
        <v>8.0090861067089278</v>
      </c>
      <c r="I723">
        <v>9.4649999999999999</v>
      </c>
      <c r="J723">
        <v>3</v>
      </c>
      <c r="K723" s="1">
        <f t="shared" si="105"/>
        <v>0.6</v>
      </c>
      <c r="L723">
        <v>103.327</v>
      </c>
      <c r="M723">
        <v>3.0249999999999999</v>
      </c>
      <c r="N723" s="1">
        <f t="shared" si="106"/>
        <v>0.31634797226308048</v>
      </c>
      <c r="O723">
        <v>4</v>
      </c>
      <c r="P723" t="s">
        <v>53</v>
      </c>
      <c r="Q723" s="23">
        <f t="shared" si="107"/>
        <v>10.916745905969361</v>
      </c>
      <c r="R723" s="18">
        <f t="shared" si="108"/>
        <v>0.74288197120089117</v>
      </c>
      <c r="S723" s="18">
        <f t="shared" ca="1" si="109"/>
        <v>0.97801253720633397</v>
      </c>
      <c r="T723" s="18">
        <f t="shared" ca="1" si="110"/>
        <v>0.35897688747426593</v>
      </c>
      <c r="U723" s="18">
        <f t="shared" ca="1" si="111"/>
        <v>0.38390508372662524</v>
      </c>
    </row>
    <row r="724" spans="1:21" x14ac:dyDescent="0.25">
      <c r="A724">
        <v>910</v>
      </c>
      <c r="B724">
        <v>9.391</v>
      </c>
      <c r="C724">
        <f ca="1">IF(B724="",VLOOKUP(RAND(),$AI$8:$AJ$23,2),B724)</f>
        <v>9.391</v>
      </c>
      <c r="D724" s="1">
        <f t="shared" ca="1" si="103"/>
        <v>0.58329129886506936</v>
      </c>
      <c r="E724">
        <v>76.308000000000007</v>
      </c>
      <c r="F724">
        <f ca="1">IF(E724="",VLOOKUP(RAND(),$AP$10:$AQ$17,2),E724)</f>
        <v>76.308000000000007</v>
      </c>
      <c r="G724">
        <f t="shared" ca="1" si="104"/>
        <v>6.9232444202504091</v>
      </c>
      <c r="I724">
        <v>11.022</v>
      </c>
      <c r="J724">
        <v>4</v>
      </c>
      <c r="K724" s="1">
        <f t="shared" si="105"/>
        <v>0.8</v>
      </c>
      <c r="L724">
        <v>103.71899999999999</v>
      </c>
      <c r="M724">
        <v>0.53400000000000003</v>
      </c>
      <c r="N724" s="1">
        <f t="shared" si="106"/>
        <v>5.4633326329060726E-2</v>
      </c>
      <c r="O724">
        <v>4</v>
      </c>
      <c r="P724" t="s">
        <v>33</v>
      </c>
      <c r="Q724" s="23">
        <f t="shared" si="107"/>
        <v>9.4101796407185621</v>
      </c>
      <c r="R724" s="18">
        <f t="shared" si="108"/>
        <v>0.6260633984810714</v>
      </c>
      <c r="S724" s="18">
        <f t="shared" ca="1" si="109"/>
        <v>1.43792462519413</v>
      </c>
      <c r="T724" s="18">
        <f t="shared" ca="1" si="110"/>
        <v>0.5554252777116202</v>
      </c>
      <c r="U724" s="18">
        <f t="shared" ca="1" si="111"/>
        <v>7.0638120769451196E-2</v>
      </c>
    </row>
    <row r="725" spans="1:21" x14ac:dyDescent="0.25">
      <c r="A725">
        <v>160</v>
      </c>
      <c r="B725">
        <v>7.8250000000000002</v>
      </c>
      <c r="C725">
        <f ca="1">IF(B725="",VLOOKUP(RAND(),$AI$8:$AJ$23,2),B725)</f>
        <v>7.8250000000000002</v>
      </c>
      <c r="D725" s="1">
        <f t="shared" ca="1" si="103"/>
        <v>0.48455233291298871</v>
      </c>
      <c r="E725">
        <v>82.278999999999996</v>
      </c>
      <c r="F725">
        <f ca="1">IF(E725="",VLOOKUP(RAND(),$AP$10:$AQ$17,2),E725)</f>
        <v>82.278999999999996</v>
      </c>
      <c r="G725">
        <f t="shared" ca="1" si="104"/>
        <v>7.5492246995137169</v>
      </c>
      <c r="I725">
        <v>10.898999999999999</v>
      </c>
      <c r="J725">
        <v>3</v>
      </c>
      <c r="K725" s="1">
        <f t="shared" si="105"/>
        <v>0.6</v>
      </c>
      <c r="L725">
        <v>105.83499999999999</v>
      </c>
      <c r="M725">
        <v>1.988</v>
      </c>
      <c r="N725" s="1">
        <f t="shared" si="106"/>
        <v>0.20739651187224206</v>
      </c>
      <c r="O725">
        <v>4</v>
      </c>
      <c r="P725" t="s">
        <v>28</v>
      </c>
      <c r="Q725" s="23">
        <f t="shared" si="107"/>
        <v>9.7105239012753461</v>
      </c>
      <c r="R725" s="18">
        <f t="shared" si="108"/>
        <v>0.64935197771724096</v>
      </c>
      <c r="S725" s="18">
        <f t="shared" ca="1" si="109"/>
        <v>1.2919488447852308</v>
      </c>
      <c r="T725" s="18">
        <f t="shared" ca="1" si="110"/>
        <v>0.4930726937635968</v>
      </c>
      <c r="U725" s="18">
        <f t="shared" ca="1" si="111"/>
        <v>0.15627928395364415</v>
      </c>
    </row>
    <row r="726" spans="1:21" x14ac:dyDescent="0.25">
      <c r="A726">
        <v>337</v>
      </c>
      <c r="B726">
        <v>1.5129999999999999</v>
      </c>
      <c r="C726">
        <f ca="1">IF(B726="",VLOOKUP(RAND(),$AI$8:$AJ$23,2),B726)</f>
        <v>1.5129999999999999</v>
      </c>
      <c r="D726" s="1">
        <f t="shared" ca="1" si="103"/>
        <v>8.6569987389659514E-2</v>
      </c>
      <c r="E726">
        <v>66.13</v>
      </c>
      <c r="F726">
        <f ca="1">IF(E726="",VLOOKUP(RAND(),$AP$10:$AQ$17,2),E726)</f>
        <v>66.13</v>
      </c>
      <c r="G726">
        <f t="shared" ca="1" si="104"/>
        <v>6.5011797090051111</v>
      </c>
      <c r="I726">
        <v>10.172000000000001</v>
      </c>
      <c r="J726">
        <v>2</v>
      </c>
      <c r="K726" s="1">
        <f t="shared" si="105"/>
        <v>0.4</v>
      </c>
      <c r="L726">
        <v>106.113</v>
      </c>
      <c r="M726">
        <v>1.825</v>
      </c>
      <c r="N726" s="1">
        <f t="shared" si="106"/>
        <v>0.19027106534986341</v>
      </c>
      <c r="O726">
        <v>4</v>
      </c>
      <c r="P726" t="s">
        <v>38</v>
      </c>
      <c r="Q726" s="23">
        <f t="shared" si="107"/>
        <v>10.431871804954778</v>
      </c>
      <c r="R726" s="18">
        <f t="shared" si="108"/>
        <v>0.70528501862350157</v>
      </c>
      <c r="S726" s="18">
        <f t="shared" ca="1" si="109"/>
        <v>0.67684105273952289</v>
      </c>
      <c r="T726" s="18">
        <f t="shared" ca="1" si="110"/>
        <v>0.23033349049864787</v>
      </c>
      <c r="U726" s="18">
        <f t="shared" ca="1" si="111"/>
        <v>0.47495152812485369</v>
      </c>
    </row>
    <row r="727" spans="1:21" x14ac:dyDescent="0.25">
      <c r="A727">
        <v>66</v>
      </c>
      <c r="B727">
        <v>8.9570000000000007</v>
      </c>
      <c r="C727">
        <f ca="1">IF(B727="",VLOOKUP(RAND(),$AI$8:$AJ$23,2),B727)</f>
        <v>8.9570000000000007</v>
      </c>
      <c r="D727" s="1">
        <f t="shared" ca="1" si="103"/>
        <v>0.55592686002522074</v>
      </c>
      <c r="E727">
        <v>67.483000000000004</v>
      </c>
      <c r="F727">
        <f ca="1">IF(E727="",VLOOKUP(RAND(),$AP$10:$AQ$17,2),E727)</f>
        <v>67.483000000000004</v>
      </c>
      <c r="G727">
        <f t="shared" ca="1" si="104"/>
        <v>6.0414503133393023</v>
      </c>
      <c r="I727">
        <v>11.17</v>
      </c>
      <c r="J727">
        <v>3</v>
      </c>
      <c r="K727" s="1">
        <f t="shared" si="105"/>
        <v>0.6</v>
      </c>
      <c r="L727">
        <v>110.11499999999999</v>
      </c>
      <c r="M727">
        <v>5.4729999999999999</v>
      </c>
      <c r="N727" s="1">
        <f t="shared" si="106"/>
        <v>0.57354486236604318</v>
      </c>
      <c r="O727">
        <v>4</v>
      </c>
      <c r="P727" t="s">
        <v>49</v>
      </c>
      <c r="Q727" s="23">
        <f t="shared" si="107"/>
        <v>9.8581020590868391</v>
      </c>
      <c r="R727" s="18">
        <f t="shared" si="108"/>
        <v>0.66079513170110438</v>
      </c>
      <c r="S727" s="18">
        <f t="shared" ca="1" si="109"/>
        <v>1.7294717223912639</v>
      </c>
      <c r="T727" s="18">
        <f t="shared" ca="1" si="110"/>
        <v>0.6799576816615468</v>
      </c>
      <c r="U727" s="18">
        <f t="shared" ca="1" si="111"/>
        <v>-1.9162549960442421E-2</v>
      </c>
    </row>
    <row r="728" spans="1:21" x14ac:dyDescent="0.25">
      <c r="A728">
        <v>63</v>
      </c>
      <c r="B728">
        <v>6.92</v>
      </c>
      <c r="C728">
        <f ca="1">IF(B728="",VLOOKUP(RAND(),$AI$8:$AJ$23,2),B728)</f>
        <v>6.92</v>
      </c>
      <c r="D728" s="1">
        <f t="shared" ca="1" si="103"/>
        <v>0.42749054224464061</v>
      </c>
      <c r="E728">
        <v>72.802000000000007</v>
      </c>
      <c r="F728">
        <f ca="1">IF(E728="",VLOOKUP(RAND(),$AP$10:$AQ$17,2),E728)</f>
        <v>72.802000000000007</v>
      </c>
      <c r="G728">
        <f t="shared" ca="1" si="104"/>
        <v>5.8489595886559016</v>
      </c>
      <c r="I728">
        <v>12.446999999999999</v>
      </c>
      <c r="J728">
        <v>0</v>
      </c>
      <c r="K728" s="1">
        <f t="shared" si="105"/>
        <v>0</v>
      </c>
      <c r="L728">
        <v>110.495</v>
      </c>
      <c r="M728">
        <v>4.9279999999999999</v>
      </c>
      <c r="N728" s="1">
        <f t="shared" si="106"/>
        <v>0.51628493380962381</v>
      </c>
      <c r="O728">
        <v>4</v>
      </c>
      <c r="P728" t="s">
        <v>45</v>
      </c>
      <c r="Q728" s="23">
        <f t="shared" si="107"/>
        <v>8.8772394954607545</v>
      </c>
      <c r="R728" s="18">
        <f t="shared" si="108"/>
        <v>0.58473942319363437</v>
      </c>
      <c r="S728" s="18">
        <f t="shared" ca="1" si="109"/>
        <v>0.94377547605426448</v>
      </c>
      <c r="T728" s="18">
        <f t="shared" ca="1" si="110"/>
        <v>0.34435275445960944</v>
      </c>
      <c r="U728" s="18">
        <f t="shared" ca="1" si="111"/>
        <v>0.24038666873402492</v>
      </c>
    </row>
    <row r="729" spans="1:21" x14ac:dyDescent="0.25">
      <c r="A729">
        <v>291</v>
      </c>
      <c r="B729">
        <v>11.177</v>
      </c>
      <c r="C729">
        <f ca="1">IF(B729="",VLOOKUP(RAND(),$AI$8:$AJ$23,2),B729)</f>
        <v>11.177</v>
      </c>
      <c r="D729" s="1">
        <f t="shared" ca="1" si="103"/>
        <v>0.6959016393442623</v>
      </c>
      <c r="E729">
        <v>90.736000000000004</v>
      </c>
      <c r="F729">
        <f ca="1">IF(E729="",VLOOKUP(RAND(),$AP$10:$AQ$17,2),E729)</f>
        <v>90.736000000000004</v>
      </c>
      <c r="G729">
        <f t="shared" ca="1" si="104"/>
        <v>8.6242752590057972</v>
      </c>
      <c r="I729">
        <v>10.521000000000001</v>
      </c>
      <c r="J729">
        <v>4</v>
      </c>
      <c r="K729" s="1">
        <f t="shared" si="105"/>
        <v>0.8</v>
      </c>
      <c r="L729">
        <v>112.31</v>
      </c>
      <c r="M729">
        <v>1.869</v>
      </c>
      <c r="N729" s="1">
        <f t="shared" si="106"/>
        <v>0.19489388527001469</v>
      </c>
      <c r="O729">
        <v>4</v>
      </c>
      <c r="P729" t="s">
        <v>18</v>
      </c>
      <c r="Q729" s="23">
        <f t="shared" si="107"/>
        <v>10.674840794601273</v>
      </c>
      <c r="R729" s="18">
        <f t="shared" si="108"/>
        <v>0.72412474126985671</v>
      </c>
      <c r="S729" s="18">
        <f t="shared" ca="1" si="109"/>
        <v>1.690795524614277</v>
      </c>
      <c r="T729" s="18">
        <f t="shared" ca="1" si="110"/>
        <v>0.66343740095522141</v>
      </c>
      <c r="U729" s="18">
        <f t="shared" ca="1" si="111"/>
        <v>6.0687340314635296E-2</v>
      </c>
    </row>
    <row r="730" spans="1:21" x14ac:dyDescent="0.25">
      <c r="A730">
        <v>172</v>
      </c>
      <c r="B730">
        <v>2.76</v>
      </c>
      <c r="C730">
        <f ca="1">IF(B730="",VLOOKUP(RAND(),$AI$8:$AJ$23,2),B730)</f>
        <v>2.76</v>
      </c>
      <c r="D730" s="1">
        <f t="shared" ca="1" si="103"/>
        <v>0.16519546027742749</v>
      </c>
      <c r="E730">
        <v>67.572000000000003</v>
      </c>
      <c r="F730">
        <f ca="1">IF(E730="",VLOOKUP(RAND(),$AP$10:$AQ$17,2),E730)</f>
        <v>67.572000000000003</v>
      </c>
      <c r="G730">
        <f t="shared" ca="1" si="104"/>
        <v>5.5564509497574219</v>
      </c>
      <c r="I730">
        <v>12.161</v>
      </c>
      <c r="J730">
        <v>3</v>
      </c>
      <c r="K730" s="1">
        <f t="shared" si="105"/>
        <v>0.6</v>
      </c>
      <c r="L730">
        <v>113.477</v>
      </c>
      <c r="M730">
        <v>3.2719999999999998</v>
      </c>
      <c r="N730" s="1">
        <f t="shared" si="106"/>
        <v>0.34229880226938431</v>
      </c>
      <c r="O730">
        <v>4</v>
      </c>
      <c r="P730" t="s">
        <v>36</v>
      </c>
      <c r="Q730" s="23">
        <f t="shared" si="107"/>
        <v>9.3312227612860799</v>
      </c>
      <c r="R730" s="18">
        <f t="shared" si="108"/>
        <v>0.61994111221032588</v>
      </c>
      <c r="S730" s="18">
        <f t="shared" ca="1" si="109"/>
        <v>1.1074942625468118</v>
      </c>
      <c r="T730" s="18">
        <f t="shared" ca="1" si="110"/>
        <v>0.41428414547564091</v>
      </c>
      <c r="U730" s="18">
        <f t="shared" ca="1" si="111"/>
        <v>0.20565696673468498</v>
      </c>
    </row>
    <row r="731" spans="1:21" x14ac:dyDescent="0.25">
      <c r="A731">
        <v>829</v>
      </c>
      <c r="B731">
        <v>6.2939999999999996</v>
      </c>
      <c r="C731">
        <f ca="1">IF(B731="",VLOOKUP(RAND(),$AI$8:$AJ$23,2),B731)</f>
        <v>6.2939999999999996</v>
      </c>
      <c r="D731" s="1">
        <f t="shared" ca="1" si="103"/>
        <v>0.38802017654476673</v>
      </c>
      <c r="E731">
        <v>58.319000000000003</v>
      </c>
      <c r="F731">
        <f ca="1">IF(E731="",VLOOKUP(RAND(),$AP$10:$AQ$17,2),E731)</f>
        <v>58.319000000000003</v>
      </c>
      <c r="G731">
        <f t="shared" ca="1" si="104"/>
        <v>4.8684364304199024</v>
      </c>
      <c r="I731">
        <v>11.978999999999999</v>
      </c>
      <c r="J731">
        <v>3</v>
      </c>
      <c r="K731" s="1">
        <f t="shared" si="105"/>
        <v>0.6</v>
      </c>
      <c r="L731">
        <v>114.56100000000001</v>
      </c>
      <c r="M731">
        <v>4.8360000000000003</v>
      </c>
      <c r="N731" s="1">
        <f t="shared" si="106"/>
        <v>0.50661903761294391</v>
      </c>
      <c r="O731">
        <v>4</v>
      </c>
      <c r="P731" t="s">
        <v>54</v>
      </c>
      <c r="Q731" s="23">
        <f t="shared" si="107"/>
        <v>9.5634861006761849</v>
      </c>
      <c r="R731" s="18">
        <f t="shared" si="108"/>
        <v>0.63795072282521259</v>
      </c>
      <c r="S731" s="18">
        <f t="shared" ca="1" si="109"/>
        <v>1.4946392141577105</v>
      </c>
      <c r="T731" s="18">
        <f t="shared" ca="1" si="110"/>
        <v>0.57965053726853855</v>
      </c>
      <c r="U731" s="18">
        <f t="shared" ca="1" si="111"/>
        <v>5.8300185556674045E-2</v>
      </c>
    </row>
    <row r="732" spans="1:21" x14ac:dyDescent="0.25">
      <c r="A732">
        <v>646</v>
      </c>
      <c r="B732">
        <v>8.1829999999999998</v>
      </c>
      <c r="C732">
        <f ca="1">IF(B732="",VLOOKUP(RAND(),$AI$8:$AJ$23,2),B732)</f>
        <v>8.1829999999999998</v>
      </c>
      <c r="D732" s="1">
        <f t="shared" ca="1" si="103"/>
        <v>0.50712484237074396</v>
      </c>
      <c r="E732">
        <v>81.742999999999995</v>
      </c>
      <c r="F732">
        <f ca="1">IF(E732="",VLOOKUP(RAND(),$AP$10:$AQ$17,2),E732)</f>
        <v>81.742999999999995</v>
      </c>
      <c r="G732">
        <f t="shared" ca="1" si="104"/>
        <v>7.2422255692389461</v>
      </c>
      <c r="I732">
        <v>11.287000000000001</v>
      </c>
      <c r="J732">
        <v>3</v>
      </c>
      <c r="K732" s="1">
        <f t="shared" si="105"/>
        <v>0.6</v>
      </c>
      <c r="L732">
        <v>116.495</v>
      </c>
      <c r="M732">
        <v>2.6360000000000001</v>
      </c>
      <c r="N732" s="1">
        <f t="shared" si="106"/>
        <v>0.27547804160537931</v>
      </c>
      <c r="O732">
        <v>4</v>
      </c>
      <c r="P732" t="s">
        <v>20</v>
      </c>
      <c r="Q732" s="23">
        <f t="shared" si="107"/>
        <v>10.321165943120404</v>
      </c>
      <c r="R732" s="18">
        <f t="shared" si="108"/>
        <v>0.69670092838499065</v>
      </c>
      <c r="S732" s="18">
        <f t="shared" ca="1" si="109"/>
        <v>1.3826028839761233</v>
      </c>
      <c r="T732" s="18">
        <f t="shared" ca="1" si="110"/>
        <v>0.53179496380760016</v>
      </c>
      <c r="U732" s="18">
        <f t="shared" ca="1" si="111"/>
        <v>0.16490596457739048</v>
      </c>
    </row>
    <row r="733" spans="1:21" x14ac:dyDescent="0.25">
      <c r="A733">
        <v>228</v>
      </c>
      <c r="B733">
        <v>11.592000000000001</v>
      </c>
      <c r="C733">
        <f ca="1">IF(B733="",VLOOKUP(RAND(),$AI$8:$AJ$23,2),B733)</f>
        <v>11.592000000000001</v>
      </c>
      <c r="D733" s="1">
        <f t="shared" ca="1" si="103"/>
        <v>0.72206809583858766</v>
      </c>
      <c r="E733">
        <v>82.158000000000001</v>
      </c>
      <c r="F733">
        <f ca="1">IF(E733="",VLOOKUP(RAND(),$AP$10:$AQ$17,2),E733)</f>
        <v>82.158000000000001</v>
      </c>
      <c r="G733">
        <f t="shared" ca="1" si="104"/>
        <v>7.5735619469026547</v>
      </c>
      <c r="I733">
        <v>10.848000000000001</v>
      </c>
      <c r="J733">
        <v>3</v>
      </c>
      <c r="K733" s="1">
        <f t="shared" si="105"/>
        <v>0.6</v>
      </c>
      <c r="L733">
        <v>118.968</v>
      </c>
      <c r="M733">
        <v>3.1269999999999998</v>
      </c>
      <c r="N733" s="1">
        <f t="shared" si="106"/>
        <v>0.32706450935070391</v>
      </c>
      <c r="O733">
        <v>4</v>
      </c>
      <c r="P733" t="s">
        <v>61</v>
      </c>
      <c r="Q733" s="23">
        <f t="shared" si="107"/>
        <v>10.966814159292035</v>
      </c>
      <c r="R733" s="18">
        <f t="shared" si="108"/>
        <v>0.74676424443814271</v>
      </c>
      <c r="S733" s="18">
        <f t="shared" ca="1" si="109"/>
        <v>1.6491326051892916</v>
      </c>
      <c r="T733" s="18">
        <f t="shared" ca="1" si="110"/>
        <v>0.64564136195690713</v>
      </c>
      <c r="U733" s="18">
        <f t="shared" ca="1" si="111"/>
        <v>0.10112288248123558</v>
      </c>
    </row>
    <row r="734" spans="1:21" x14ac:dyDescent="0.25">
      <c r="A734">
        <v>311</v>
      </c>
      <c r="B734">
        <v>6.4969999999999999</v>
      </c>
      <c r="C734">
        <f ca="1">IF(B734="",VLOOKUP(RAND(),$AI$8:$AJ$23,2),B734)</f>
        <v>6.4969999999999999</v>
      </c>
      <c r="D734" s="1">
        <f t="shared" ca="1" si="103"/>
        <v>0.40081967213114755</v>
      </c>
      <c r="E734">
        <v>70.257999999999996</v>
      </c>
      <c r="F734">
        <f ca="1">IF(E734="",VLOOKUP(RAND(),$AP$10:$AQ$17,2),E734)</f>
        <v>70.257999999999996</v>
      </c>
      <c r="G734">
        <f t="shared" ca="1" si="104"/>
        <v>7.9030371203599543</v>
      </c>
      <c r="I734">
        <v>8.89</v>
      </c>
      <c r="J734">
        <v>5</v>
      </c>
      <c r="K734" s="1">
        <f t="shared" si="105"/>
        <v>1</v>
      </c>
      <c r="L734">
        <v>123.86799999999999</v>
      </c>
      <c r="M734">
        <v>3.8220000000000001</v>
      </c>
      <c r="N734" s="1">
        <f t="shared" si="106"/>
        <v>0.4000840512712755</v>
      </c>
      <c r="O734">
        <v>4</v>
      </c>
      <c r="P734" t="s">
        <v>55</v>
      </c>
      <c r="Q734" s="23">
        <f t="shared" si="107"/>
        <v>13.933408323959503</v>
      </c>
      <c r="R734" s="18">
        <f t="shared" si="108"/>
        <v>0.97679282276802359</v>
      </c>
      <c r="S734" s="18">
        <f t="shared" ca="1" si="109"/>
        <v>1.8009037234024232</v>
      </c>
      <c r="T734" s="18">
        <f t="shared" ca="1" si="110"/>
        <v>0.7104693859123985</v>
      </c>
      <c r="U734" s="18">
        <f t="shared" ca="1" si="111"/>
        <v>0.2663234368556251</v>
      </c>
    </row>
    <row r="735" spans="1:21" x14ac:dyDescent="0.25">
      <c r="A735">
        <v>972</v>
      </c>
      <c r="C735">
        <f ca="1">IF(B735="",VLOOKUP(RAND(),$AI$8:$AJ$23,2),B735)</f>
        <v>6</v>
      </c>
      <c r="D735" s="1">
        <f t="shared" ca="1" si="103"/>
        <v>0.36948297604035313</v>
      </c>
      <c r="E735">
        <v>77.817999999999998</v>
      </c>
      <c r="F735">
        <f ca="1">IF(E735="",VLOOKUP(RAND(),$AP$10:$AQ$17,2),E735)</f>
        <v>77.817999999999998</v>
      </c>
      <c r="G735">
        <f t="shared" ca="1" si="104"/>
        <v>5.2346293555764829</v>
      </c>
      <c r="I735">
        <v>14.866</v>
      </c>
      <c r="J735">
        <v>3</v>
      </c>
      <c r="K735" s="1">
        <f t="shared" si="105"/>
        <v>0.6</v>
      </c>
      <c r="L735">
        <v>124.25700000000001</v>
      </c>
      <c r="M735">
        <v>2.2789999999999999</v>
      </c>
      <c r="N735" s="1">
        <f t="shared" si="106"/>
        <v>0.23797016179869721</v>
      </c>
      <c r="O735">
        <v>4</v>
      </c>
      <c r="P735" t="s">
        <v>21</v>
      </c>
      <c r="Q735" s="23">
        <f t="shared" si="107"/>
        <v>8.3584689896407909</v>
      </c>
      <c r="R735" s="18">
        <f t="shared" si="108"/>
        <v>0.54451415633559896</v>
      </c>
      <c r="S735" s="18">
        <f t="shared" ca="1" si="109"/>
        <v>1.2074531378390503</v>
      </c>
      <c r="T735" s="18">
        <f t="shared" ca="1" si="110"/>
        <v>0.45698091438861144</v>
      </c>
      <c r="U735" s="18">
        <f t="shared" ca="1" si="111"/>
        <v>8.7533241946987528E-2</v>
      </c>
    </row>
    <row r="736" spans="1:21" x14ac:dyDescent="0.25">
      <c r="A736">
        <v>985</v>
      </c>
      <c r="B736">
        <v>5.3879999999999999</v>
      </c>
      <c r="C736">
        <f ca="1">IF(B736="",VLOOKUP(RAND(),$AI$8:$AJ$23,2),B736)</f>
        <v>5.3879999999999999</v>
      </c>
      <c r="D736" s="1">
        <f t="shared" ca="1" si="103"/>
        <v>0.33089533417402273</v>
      </c>
      <c r="E736">
        <v>65.295000000000002</v>
      </c>
      <c r="F736">
        <f ca="1">IF(E736="",VLOOKUP(RAND(),$AP$10:$AQ$17,2),E736)</f>
        <v>65.295000000000002</v>
      </c>
      <c r="G736">
        <f t="shared" ca="1" si="104"/>
        <v>7.1839586313125752</v>
      </c>
      <c r="I736">
        <v>9.0890000000000004</v>
      </c>
      <c r="J736">
        <v>5</v>
      </c>
      <c r="K736" s="1">
        <f t="shared" si="105"/>
        <v>1</v>
      </c>
      <c r="L736">
        <v>124.617</v>
      </c>
      <c r="M736">
        <v>3.6219999999999999</v>
      </c>
      <c r="N736" s="1">
        <f t="shared" si="106"/>
        <v>0.37907123345240595</v>
      </c>
      <c r="O736">
        <v>4</v>
      </c>
      <c r="P736" t="s">
        <v>75</v>
      </c>
      <c r="Q736" s="23">
        <f t="shared" si="107"/>
        <v>13.710749257344043</v>
      </c>
      <c r="R736" s="18">
        <f t="shared" si="108"/>
        <v>0.95952792379538177</v>
      </c>
      <c r="S736" s="18">
        <f t="shared" ca="1" si="109"/>
        <v>1.7099665676264286</v>
      </c>
      <c r="T736" s="18">
        <f t="shared" ca="1" si="110"/>
        <v>0.6716261845016287</v>
      </c>
      <c r="U736" s="18">
        <f t="shared" ca="1" si="111"/>
        <v>0.28790173929375307</v>
      </c>
    </row>
    <row r="737" spans="1:21" x14ac:dyDescent="0.25">
      <c r="A737">
        <v>492</v>
      </c>
      <c r="B737">
        <v>0.71299999999999997</v>
      </c>
      <c r="C737">
        <f ca="1">IF(B737="",VLOOKUP(RAND(),$AI$8:$AJ$23,2),B737)</f>
        <v>0.71299999999999997</v>
      </c>
      <c r="D737" s="1">
        <f t="shared" ca="1" si="103"/>
        <v>3.6128625472887768E-2</v>
      </c>
      <c r="E737">
        <v>77.55</v>
      </c>
      <c r="F737">
        <f ca="1">IF(E737="",VLOOKUP(RAND(),$AP$10:$AQ$17,2),E737)</f>
        <v>77.55</v>
      </c>
      <c r="G737">
        <f t="shared" ca="1" si="104"/>
        <v>5.985181755035887</v>
      </c>
      <c r="I737">
        <v>12.957000000000001</v>
      </c>
      <c r="J737">
        <v>0</v>
      </c>
      <c r="K737" s="1">
        <f t="shared" si="105"/>
        <v>0</v>
      </c>
      <c r="L737">
        <v>125.129</v>
      </c>
      <c r="M737">
        <v>4.0419999999999998</v>
      </c>
      <c r="N737" s="1">
        <f t="shared" si="106"/>
        <v>0.42319815087203189</v>
      </c>
      <c r="O737">
        <v>4</v>
      </c>
      <c r="P737" t="s">
        <v>22</v>
      </c>
      <c r="Q737" s="23">
        <f t="shared" si="107"/>
        <v>9.6572509068457197</v>
      </c>
      <c r="R737" s="18">
        <f t="shared" si="108"/>
        <v>0.64522121007872357</v>
      </c>
      <c r="S737" s="18">
        <f t="shared" ca="1" si="109"/>
        <v>0.45932677634491964</v>
      </c>
      <c r="T737" s="18">
        <f t="shared" ca="1" si="110"/>
        <v>0.13742371367952541</v>
      </c>
      <c r="U737" s="18">
        <f t="shared" ca="1" si="111"/>
        <v>0.50779749639919813</v>
      </c>
    </row>
    <row r="738" spans="1:21" x14ac:dyDescent="0.25">
      <c r="A738">
        <v>419</v>
      </c>
      <c r="B738">
        <v>1.1499999999999999</v>
      </c>
      <c r="C738">
        <f ca="1">IF(B738="",VLOOKUP(RAND(),$AI$8:$AJ$23,2),B738)</f>
        <v>1.1499999999999999</v>
      </c>
      <c r="D738" s="1">
        <f t="shared" ca="1" si="103"/>
        <v>6.368221941992433E-2</v>
      </c>
      <c r="F738">
        <f ca="1">IF(E738="",VLOOKUP(RAND(),$AP$10:$AQ$17,2),E738)</f>
        <v>80</v>
      </c>
      <c r="G738">
        <f t="shared" ca="1" si="104"/>
        <v>5.1656227803964612</v>
      </c>
      <c r="I738">
        <v>15.487</v>
      </c>
      <c r="J738">
        <v>3</v>
      </c>
      <c r="K738" s="1">
        <f t="shared" si="105"/>
        <v>0.6</v>
      </c>
      <c r="L738">
        <v>125.578</v>
      </c>
      <c r="M738">
        <v>2.1110000000000002</v>
      </c>
      <c r="N738" s="1">
        <f t="shared" si="106"/>
        <v>0.22031939483084684</v>
      </c>
      <c r="O738">
        <v>4</v>
      </c>
      <c r="P738" t="s">
        <v>21</v>
      </c>
      <c r="Q738" s="23">
        <f t="shared" si="107"/>
        <v>8.108607218957836</v>
      </c>
      <c r="R738" s="18">
        <f t="shared" si="108"/>
        <v>0.52513997008062485</v>
      </c>
      <c r="S738" s="18">
        <f t="shared" ca="1" si="109"/>
        <v>0.88400161425077117</v>
      </c>
      <c r="T738" s="18">
        <f t="shared" ca="1" si="110"/>
        <v>0.31882074685149908</v>
      </c>
      <c r="U738" s="18">
        <f t="shared" ca="1" si="111"/>
        <v>0.20631922322912577</v>
      </c>
    </row>
    <row r="739" spans="1:21" x14ac:dyDescent="0.25">
      <c r="A739">
        <v>750</v>
      </c>
      <c r="B739">
        <v>4.9180000000000001</v>
      </c>
      <c r="C739">
        <f ca="1">IF(B739="",VLOOKUP(RAND(),$AI$8:$AJ$23,2),B739)</f>
        <v>4.9180000000000001</v>
      </c>
      <c r="D739" s="1">
        <f t="shared" ca="1" si="103"/>
        <v>0.30126103404791932</v>
      </c>
      <c r="E739">
        <v>77.498999999999995</v>
      </c>
      <c r="F739">
        <f ca="1">IF(E739="",VLOOKUP(RAND(),$AP$10:$AQ$17,2),E739)</f>
        <v>77.498999999999995</v>
      </c>
      <c r="G739">
        <f t="shared" ca="1" si="104"/>
        <v>5.6921777451340425</v>
      </c>
      <c r="I739">
        <v>13.615</v>
      </c>
      <c r="J739">
        <v>3</v>
      </c>
      <c r="K739" s="1">
        <f t="shared" si="105"/>
        <v>0.6</v>
      </c>
      <c r="L739">
        <v>130.69499999999999</v>
      </c>
      <c r="M739">
        <v>3.5310000000000001</v>
      </c>
      <c r="N739" s="1">
        <f t="shared" si="106"/>
        <v>0.36951040134482033</v>
      </c>
      <c r="O739">
        <v>4</v>
      </c>
      <c r="P739" t="s">
        <v>21</v>
      </c>
      <c r="Q739" s="23">
        <f t="shared" si="107"/>
        <v>9.5993389643775249</v>
      </c>
      <c r="R739" s="18">
        <f t="shared" si="108"/>
        <v>0.64073074018131049</v>
      </c>
      <c r="S739" s="18">
        <f t="shared" ca="1" si="109"/>
        <v>1.2707714353927397</v>
      </c>
      <c r="T739" s="18">
        <f t="shared" ca="1" si="110"/>
        <v>0.48402690415899158</v>
      </c>
      <c r="U739" s="18">
        <f t="shared" ca="1" si="111"/>
        <v>0.15670383602231891</v>
      </c>
    </row>
    <row r="740" spans="1:21" x14ac:dyDescent="0.25">
      <c r="A740">
        <v>541</v>
      </c>
      <c r="B740">
        <v>8.41</v>
      </c>
      <c r="C740">
        <f ca="1">IF(B740="",VLOOKUP(RAND(),$AI$8:$AJ$23,2),B740)</f>
        <v>8.41</v>
      </c>
      <c r="D740" s="1">
        <f t="shared" ca="1" si="103"/>
        <v>0.52143757881462793</v>
      </c>
      <c r="E740">
        <v>68.734999999999999</v>
      </c>
      <c r="F740">
        <f ca="1">IF(E740="",VLOOKUP(RAND(),$AP$10:$AQ$17,2),E740)</f>
        <v>68.734999999999999</v>
      </c>
      <c r="G740">
        <f t="shared" ca="1" si="104"/>
        <v>5.4521297691758548</v>
      </c>
      <c r="I740">
        <v>12.606999999999999</v>
      </c>
      <c r="J740">
        <v>4</v>
      </c>
      <c r="K740" s="1">
        <f t="shared" si="105"/>
        <v>0.8</v>
      </c>
      <c r="L740">
        <v>131.49</v>
      </c>
      <c r="M740">
        <v>6.1050000000000004</v>
      </c>
      <c r="N740" s="1">
        <f t="shared" si="106"/>
        <v>0.63994536667367097</v>
      </c>
      <c r="O740">
        <v>4</v>
      </c>
      <c r="P740" t="s">
        <v>47</v>
      </c>
      <c r="Q740" s="23">
        <f t="shared" si="107"/>
        <v>10.429919885777744</v>
      </c>
      <c r="R740" s="18">
        <f t="shared" si="108"/>
        <v>0.70513366755612084</v>
      </c>
      <c r="S740" s="18">
        <f t="shared" ca="1" si="109"/>
        <v>1.9613829454882989</v>
      </c>
      <c r="T740" s="18">
        <f t="shared" ca="1" si="110"/>
        <v>0.7790170185333305</v>
      </c>
      <c r="U740" s="18">
        <f t="shared" ca="1" si="111"/>
        <v>-7.3883350977209661E-2</v>
      </c>
    </row>
    <row r="741" spans="1:21" x14ac:dyDescent="0.25">
      <c r="A741">
        <v>434</v>
      </c>
      <c r="B741">
        <v>13.832000000000001</v>
      </c>
      <c r="C741">
        <f ca="1">IF(B741="",VLOOKUP(RAND(),$AI$8:$AJ$23,2),B741)</f>
        <v>13.832000000000001</v>
      </c>
      <c r="D741" s="1">
        <f t="shared" ca="1" si="103"/>
        <v>0.86330390920554856</v>
      </c>
      <c r="E741">
        <v>85.960999999999999</v>
      </c>
      <c r="F741">
        <f ca="1">IF(E741="",VLOOKUP(RAND(),$AP$10:$AQ$17,2),E741)</f>
        <v>85.960999999999999</v>
      </c>
      <c r="G741">
        <f t="shared" ca="1" si="104"/>
        <v>7.6105356352368307</v>
      </c>
      <c r="I741">
        <v>11.295</v>
      </c>
      <c r="J741">
        <v>4</v>
      </c>
      <c r="K741" s="1">
        <f t="shared" si="105"/>
        <v>0.8</v>
      </c>
      <c r="L741">
        <v>140.702</v>
      </c>
      <c r="M741">
        <v>3.0910000000000002</v>
      </c>
      <c r="N741" s="1">
        <f t="shared" si="106"/>
        <v>0.32328220214330744</v>
      </c>
      <c r="O741">
        <v>4</v>
      </c>
      <c r="P741" t="s">
        <v>72</v>
      </c>
      <c r="Q741" s="23">
        <f t="shared" si="107"/>
        <v>12.45701637892873</v>
      </c>
      <c r="R741" s="18">
        <f t="shared" si="108"/>
        <v>0.86231395531188659</v>
      </c>
      <c r="S741" s="18">
        <f t="shared" ca="1" si="109"/>
        <v>1.9865861113488561</v>
      </c>
      <c r="T741" s="18">
        <f t="shared" ca="1" si="110"/>
        <v>0.78978238324434213</v>
      </c>
      <c r="U741" s="18">
        <f t="shared" ca="1" si="111"/>
        <v>7.2531572067544459E-2</v>
      </c>
    </row>
    <row r="742" spans="1:21" x14ac:dyDescent="0.25">
      <c r="A742">
        <v>571</v>
      </c>
      <c r="B742">
        <v>4.7380000000000004</v>
      </c>
      <c r="C742">
        <f ca="1">IF(B742="",VLOOKUP(RAND(),$AI$8:$AJ$23,2),B742)</f>
        <v>4.7380000000000004</v>
      </c>
      <c r="D742" s="1">
        <f t="shared" ca="1" si="103"/>
        <v>0.28991172761664569</v>
      </c>
      <c r="E742">
        <v>83.456999999999994</v>
      </c>
      <c r="F742">
        <f ca="1">IF(E742="",VLOOKUP(RAND(),$AP$10:$AQ$17,2),E742)</f>
        <v>83.456999999999994</v>
      </c>
      <c r="G742">
        <f t="shared" ca="1" si="104"/>
        <v>6.5154969162307754</v>
      </c>
      <c r="I742">
        <v>12.808999999999999</v>
      </c>
      <c r="J742">
        <v>3</v>
      </c>
      <c r="K742" s="1">
        <f t="shared" si="105"/>
        <v>0.6</v>
      </c>
      <c r="L742">
        <v>143.21799999999999</v>
      </c>
      <c r="M742">
        <v>3.286</v>
      </c>
      <c r="N742" s="1">
        <f t="shared" si="106"/>
        <v>0.34376969951670522</v>
      </c>
      <c r="O742">
        <v>4</v>
      </c>
      <c r="P742" t="s">
        <v>21</v>
      </c>
      <c r="Q742" s="23">
        <f t="shared" si="107"/>
        <v>11.181044578031072</v>
      </c>
      <c r="R742" s="18">
        <f t="shared" si="108"/>
        <v>0.76337558927407501</v>
      </c>
      <c r="S742" s="18">
        <f t="shared" ca="1" si="109"/>
        <v>1.2336814271333509</v>
      </c>
      <c r="T742" s="18">
        <f t="shared" ca="1" si="110"/>
        <v>0.46818415375787481</v>
      </c>
      <c r="U742" s="18">
        <f t="shared" ca="1" si="111"/>
        <v>0.2951914355162002</v>
      </c>
    </row>
    <row r="743" spans="1:21" x14ac:dyDescent="0.25">
      <c r="A743">
        <v>738</v>
      </c>
      <c r="B743">
        <v>1.45</v>
      </c>
      <c r="C743">
        <f ca="1">IF(B743="",VLOOKUP(RAND(),$AI$8:$AJ$23,2),B743)</f>
        <v>1.45</v>
      </c>
      <c r="D743" s="1">
        <f t="shared" ca="1" si="103"/>
        <v>8.2597730138713757E-2</v>
      </c>
      <c r="E743">
        <v>64.902000000000001</v>
      </c>
      <c r="F743">
        <f ca="1">IF(E743="",VLOOKUP(RAND(),$AP$10:$AQ$17,2),E743)</f>
        <v>64.902000000000001</v>
      </c>
      <c r="G743">
        <f t="shared" ca="1" si="104"/>
        <v>5.0570359981299671</v>
      </c>
      <c r="I743">
        <v>12.834</v>
      </c>
      <c r="J743">
        <v>2</v>
      </c>
      <c r="K743" s="1">
        <f t="shared" si="105"/>
        <v>0.4</v>
      </c>
      <c r="L743">
        <v>143.93899999999999</v>
      </c>
      <c r="M743">
        <v>4.1829999999999998</v>
      </c>
      <c r="N743" s="1">
        <f t="shared" si="106"/>
        <v>0.43801218743433484</v>
      </c>
      <c r="O743">
        <v>4</v>
      </c>
      <c r="P743" t="s">
        <v>36</v>
      </c>
      <c r="Q743" s="23">
        <f t="shared" si="107"/>
        <v>11.21544335359202</v>
      </c>
      <c r="R743" s="18">
        <f t="shared" si="108"/>
        <v>0.76604285719120868</v>
      </c>
      <c r="S743" s="18">
        <f t="shared" ca="1" si="109"/>
        <v>0.92060991757304866</v>
      </c>
      <c r="T743" s="18">
        <f t="shared" ca="1" si="110"/>
        <v>0.33445774019178509</v>
      </c>
      <c r="U743" s="18">
        <f t="shared" ca="1" si="111"/>
        <v>0.43158511699942359</v>
      </c>
    </row>
    <row r="744" spans="1:21" x14ac:dyDescent="0.25">
      <c r="A744">
        <v>680</v>
      </c>
      <c r="B744">
        <v>9.8610000000000007</v>
      </c>
      <c r="C744">
        <f ca="1">IF(B744="",VLOOKUP(RAND(),$AI$8:$AJ$23,2),B744)</f>
        <v>9.8610000000000007</v>
      </c>
      <c r="D744" s="1">
        <f t="shared" ca="1" si="103"/>
        <v>0.61292559899117283</v>
      </c>
      <c r="E744">
        <v>87.444999999999993</v>
      </c>
      <c r="F744">
        <f ca="1">IF(E744="",VLOOKUP(RAND(),$AP$10:$AQ$17,2),E744)</f>
        <v>87.444999999999993</v>
      </c>
      <c r="G744">
        <f t="shared" ca="1" si="104"/>
        <v>6.200014180374362</v>
      </c>
      <c r="I744">
        <v>14.103999999999999</v>
      </c>
      <c r="J744">
        <v>4</v>
      </c>
      <c r="K744" s="1">
        <f t="shared" si="105"/>
        <v>0.8</v>
      </c>
      <c r="L744">
        <v>148.845</v>
      </c>
      <c r="M744">
        <v>6.58</v>
      </c>
      <c r="N744" s="1">
        <f t="shared" si="106"/>
        <v>0.68985080899348594</v>
      </c>
      <c r="O744">
        <v>4</v>
      </c>
      <c r="P744" t="s">
        <v>18</v>
      </c>
      <c r="Q744" s="23">
        <f t="shared" si="107"/>
        <v>10.553389109472491</v>
      </c>
      <c r="R744" s="18">
        <f t="shared" si="108"/>
        <v>0.71470742399785514</v>
      </c>
      <c r="S744" s="18">
        <f t="shared" ca="1" si="109"/>
        <v>2.1027764079846589</v>
      </c>
      <c r="T744" s="18">
        <f t="shared" ca="1" si="110"/>
        <v>0.83941229585474908</v>
      </c>
      <c r="U744" s="18">
        <f t="shared" ca="1" si="111"/>
        <v>-0.12470487185689394</v>
      </c>
    </row>
    <row r="745" spans="1:21" x14ac:dyDescent="0.25">
      <c r="A745">
        <v>9</v>
      </c>
      <c r="B745">
        <v>4.3209999999999997</v>
      </c>
      <c r="C745">
        <f ca="1">IF(B745="",VLOOKUP(RAND(),$AI$8:$AJ$23,2),B745)</f>
        <v>4.3209999999999997</v>
      </c>
      <c r="D745" s="1">
        <f t="shared" ca="1" si="103"/>
        <v>0.26361916771752841</v>
      </c>
      <c r="E745">
        <v>79.671000000000006</v>
      </c>
      <c r="F745">
        <f ca="1">IF(E745="",VLOOKUP(RAND(),$AP$10:$AQ$17,2),E745)</f>
        <v>79.671000000000006</v>
      </c>
      <c r="G745">
        <f t="shared" ca="1" si="104"/>
        <v>11.685391610442947</v>
      </c>
      <c r="I745">
        <v>6.8179999999999996</v>
      </c>
      <c r="J745">
        <v>0</v>
      </c>
      <c r="K745" s="1">
        <f t="shared" si="105"/>
        <v>0</v>
      </c>
      <c r="L745">
        <v>11.65</v>
      </c>
      <c r="M745">
        <v>1.2549999999999999</v>
      </c>
      <c r="N745" s="1">
        <f t="shared" si="106"/>
        <v>0.13038453456608529</v>
      </c>
      <c r="O745">
        <v>5</v>
      </c>
      <c r="P745" t="s">
        <v>49</v>
      </c>
      <c r="Q745" s="23">
        <f t="shared" si="107"/>
        <v>1.7087122323261956</v>
      </c>
      <c r="R745" s="18">
        <f t="shared" si="108"/>
        <v>2.8894557489642422E-2</v>
      </c>
      <c r="S745" s="18">
        <f t="shared" ca="1" si="109"/>
        <v>0.3940037022836137</v>
      </c>
      <c r="T745" s="18">
        <f t="shared" ca="1" si="110"/>
        <v>0.10952139695450915</v>
      </c>
      <c r="U745" s="18">
        <f t="shared" ca="1" si="111"/>
        <v>-8.062683946486672E-2</v>
      </c>
    </row>
    <row r="746" spans="1:21" x14ac:dyDescent="0.25">
      <c r="A746">
        <v>11</v>
      </c>
      <c r="B746">
        <v>2.125</v>
      </c>
      <c r="C746">
        <f ca="1">IF(B746="",VLOOKUP(RAND(),$AI$8:$AJ$23,2),B746)</f>
        <v>2.125</v>
      </c>
      <c r="D746" s="1">
        <f t="shared" ca="1" si="103"/>
        <v>0.12515762925598992</v>
      </c>
      <c r="E746">
        <v>79.798000000000002</v>
      </c>
      <c r="F746">
        <f ca="1">IF(E746="",VLOOKUP(RAND(),$AP$10:$AQ$17,2),E746)</f>
        <v>79.798000000000002</v>
      </c>
      <c r="G746">
        <f t="shared" ca="1" si="104"/>
        <v>10.965782602720902</v>
      </c>
      <c r="I746">
        <v>7.2770000000000001</v>
      </c>
      <c r="J746">
        <v>0</v>
      </c>
      <c r="K746" s="1">
        <f t="shared" si="105"/>
        <v>0</v>
      </c>
      <c r="L746">
        <v>26.292000000000002</v>
      </c>
      <c r="M746">
        <v>3.8969999999999998</v>
      </c>
      <c r="N746" s="1">
        <f t="shared" si="106"/>
        <v>0.40796385795335149</v>
      </c>
      <c r="O746">
        <v>5</v>
      </c>
      <c r="P746" t="s">
        <v>61</v>
      </c>
      <c r="Q746" s="23">
        <f t="shared" si="107"/>
        <v>3.6130273464339702</v>
      </c>
      <c r="R746" s="18">
        <f t="shared" si="108"/>
        <v>0.17655442401520677</v>
      </c>
      <c r="S746" s="18">
        <f t="shared" ca="1" si="109"/>
        <v>0.53312148720934138</v>
      </c>
      <c r="T746" s="18">
        <f t="shared" ca="1" si="110"/>
        <v>0.16894463373355828</v>
      </c>
      <c r="U746" s="18">
        <f t="shared" ca="1" si="111"/>
        <v>7.6097902816484875E-3</v>
      </c>
    </row>
    <row r="747" spans="1:21" x14ac:dyDescent="0.25">
      <c r="A747">
        <v>618</v>
      </c>
      <c r="B747">
        <v>3.75</v>
      </c>
      <c r="C747">
        <f ca="1">IF(B747="",VLOOKUP(RAND(),$AI$8:$AJ$23,2),B747)</f>
        <v>3.75</v>
      </c>
      <c r="D747" s="1">
        <f t="shared" ca="1" si="103"/>
        <v>0.22761664564943254</v>
      </c>
      <c r="E747">
        <v>61.024999999999999</v>
      </c>
      <c r="F747">
        <f ca="1">IF(E747="",VLOOKUP(RAND(),$AP$10:$AQ$17,2),E747)</f>
        <v>61.024999999999999</v>
      </c>
      <c r="G747">
        <f t="shared" ca="1" si="104"/>
        <v>7.7364350912778903</v>
      </c>
      <c r="I747">
        <v>7.8879999999999999</v>
      </c>
      <c r="J747">
        <v>0</v>
      </c>
      <c r="K747" s="1">
        <f t="shared" si="105"/>
        <v>0</v>
      </c>
      <c r="L747">
        <v>27.792000000000002</v>
      </c>
      <c r="M747">
        <v>1.802</v>
      </c>
      <c r="N747" s="1">
        <f t="shared" si="106"/>
        <v>0.1878545913006934</v>
      </c>
      <c r="O747">
        <v>5</v>
      </c>
      <c r="P747" t="s">
        <v>36</v>
      </c>
      <c r="Q747" s="23">
        <f t="shared" si="107"/>
        <v>3.5233265720081137</v>
      </c>
      <c r="R747" s="18">
        <f t="shared" si="108"/>
        <v>0.16959906023069599</v>
      </c>
      <c r="S747" s="18">
        <f t="shared" ca="1" si="109"/>
        <v>0.41547123695012594</v>
      </c>
      <c r="T747" s="18">
        <f t="shared" ca="1" si="110"/>
        <v>0.118691111640749</v>
      </c>
      <c r="U747" s="18">
        <f t="shared" ca="1" si="111"/>
        <v>5.0907948589946989E-2</v>
      </c>
    </row>
    <row r="748" spans="1:21" x14ac:dyDescent="0.25">
      <c r="A748">
        <v>462</v>
      </c>
      <c r="B748">
        <v>11.298999999999999</v>
      </c>
      <c r="C748">
        <f ca="1">IF(B748="",VLOOKUP(RAND(),$AI$8:$AJ$23,2),B748)</f>
        <v>11.298999999999999</v>
      </c>
      <c r="D748" s="1">
        <f t="shared" ca="1" si="103"/>
        <v>0.70359394703656997</v>
      </c>
      <c r="E748">
        <v>59.710999999999999</v>
      </c>
      <c r="F748">
        <f ca="1">IF(E748="",VLOOKUP(RAND(),$AP$10:$AQ$17,2),E748)</f>
        <v>59.710999999999999</v>
      </c>
      <c r="G748">
        <f t="shared" ca="1" si="104"/>
        <v>13.12618157836887</v>
      </c>
      <c r="I748">
        <v>4.5490000000000004</v>
      </c>
      <c r="J748">
        <v>3</v>
      </c>
      <c r="K748" s="1">
        <f t="shared" si="105"/>
        <v>0.6</v>
      </c>
      <c r="L748">
        <v>27.888000000000002</v>
      </c>
      <c r="M748">
        <v>7.008</v>
      </c>
      <c r="N748" s="1">
        <f t="shared" si="106"/>
        <v>0.73481823912586675</v>
      </c>
      <c r="O748">
        <v>5</v>
      </c>
      <c r="P748" t="s">
        <v>45</v>
      </c>
      <c r="Q748" s="23">
        <f t="shared" si="107"/>
        <v>6.1305781490437461</v>
      </c>
      <c r="R748" s="18">
        <f t="shared" si="108"/>
        <v>0.37176435157956272</v>
      </c>
      <c r="S748" s="18">
        <f t="shared" ca="1" si="109"/>
        <v>2.0384121861624367</v>
      </c>
      <c r="T748" s="18">
        <f t="shared" ca="1" si="110"/>
        <v>0.81191954648785036</v>
      </c>
      <c r="U748" s="18">
        <f t="shared" ca="1" si="111"/>
        <v>-0.44015519490828764</v>
      </c>
    </row>
    <row r="749" spans="1:21" x14ac:dyDescent="0.25">
      <c r="A749">
        <v>302</v>
      </c>
      <c r="B749">
        <v>8.9480000000000004</v>
      </c>
      <c r="C749">
        <f ca="1">IF(B749="",VLOOKUP(RAND(),$AI$8:$AJ$23,2),B749)</f>
        <v>8.9480000000000004</v>
      </c>
      <c r="D749" s="1">
        <f t="shared" ca="1" si="103"/>
        <v>0.55535939470365703</v>
      </c>
      <c r="E749">
        <v>74.831999999999994</v>
      </c>
      <c r="F749">
        <f ca="1">IF(E749="",VLOOKUP(RAND(),$AP$10:$AQ$17,2),E749)</f>
        <v>74.831999999999994</v>
      </c>
      <c r="G749">
        <f t="shared" ca="1" si="104"/>
        <v>23.160631383472609</v>
      </c>
      <c r="I749">
        <v>3.2309999999999999</v>
      </c>
      <c r="J749">
        <v>5</v>
      </c>
      <c r="K749" s="1">
        <f t="shared" si="105"/>
        <v>1</v>
      </c>
      <c r="L749">
        <v>28.74</v>
      </c>
      <c r="M749">
        <v>3.569</v>
      </c>
      <c r="N749" s="1">
        <f t="shared" si="106"/>
        <v>0.37350283673040552</v>
      </c>
      <c r="O749">
        <v>5</v>
      </c>
      <c r="P749" t="s">
        <v>36</v>
      </c>
      <c r="Q749" s="23">
        <f t="shared" si="107"/>
        <v>8.8950789229340756</v>
      </c>
      <c r="R749" s="18">
        <f t="shared" si="108"/>
        <v>0.58612268558549818</v>
      </c>
      <c r="S749" s="18">
        <f t="shared" ca="1" si="109"/>
        <v>1.9288622314340627</v>
      </c>
      <c r="T749" s="18">
        <f t="shared" ca="1" si="110"/>
        <v>0.76512601176880823</v>
      </c>
      <c r="U749" s="18">
        <f t="shared" ca="1" si="111"/>
        <v>-0.17900332618331005</v>
      </c>
    </row>
    <row r="750" spans="1:21" x14ac:dyDescent="0.25">
      <c r="A750">
        <v>740</v>
      </c>
      <c r="B750">
        <v>6.5650000000000004</v>
      </c>
      <c r="C750">
        <f ca="1">IF(B750="",VLOOKUP(RAND(),$AI$8:$AJ$23,2),B750)</f>
        <v>6.5650000000000004</v>
      </c>
      <c r="D750" s="1">
        <f t="shared" ca="1" si="103"/>
        <v>0.40510718789407318</v>
      </c>
      <c r="E750">
        <v>76.478999999999999</v>
      </c>
      <c r="F750">
        <f ca="1">IF(E750="",VLOOKUP(RAND(),$AP$10:$AQ$17,2),E750)</f>
        <v>76.478999999999999</v>
      </c>
      <c r="G750">
        <f t="shared" ca="1" si="104"/>
        <v>13.930601092896174</v>
      </c>
      <c r="I750">
        <v>5.49</v>
      </c>
      <c r="J750">
        <v>4</v>
      </c>
      <c r="K750" s="1">
        <f t="shared" si="105"/>
        <v>0.8</v>
      </c>
      <c r="L750">
        <v>30.390999999999998</v>
      </c>
      <c r="M750">
        <v>0.23400000000000001</v>
      </c>
      <c r="N750" s="1">
        <f t="shared" si="106"/>
        <v>2.3114099600756461E-2</v>
      </c>
      <c r="O750">
        <v>5</v>
      </c>
      <c r="P750" t="s">
        <v>25</v>
      </c>
      <c r="Q750" s="23">
        <f t="shared" si="107"/>
        <v>5.535701275045537</v>
      </c>
      <c r="R750" s="18">
        <f t="shared" si="108"/>
        <v>0.32563782600457886</v>
      </c>
      <c r="S750" s="18">
        <f t="shared" ca="1" si="109"/>
        <v>1.2282212874948297</v>
      </c>
      <c r="T750" s="18">
        <f t="shared" ca="1" si="110"/>
        <v>0.46585189141801842</v>
      </c>
      <c r="U750" s="18">
        <f t="shared" ca="1" si="111"/>
        <v>-0.14021406541343956</v>
      </c>
    </row>
    <row r="751" spans="1:21" x14ac:dyDescent="0.25">
      <c r="A751">
        <v>251</v>
      </c>
      <c r="B751">
        <v>2.9239999999999999</v>
      </c>
      <c r="C751">
        <f ca="1">IF(B751="",VLOOKUP(RAND(),$AI$8:$AJ$23,2),B751)</f>
        <v>2.9239999999999999</v>
      </c>
      <c r="D751" s="1">
        <f t="shared" ca="1" si="103"/>
        <v>0.17553593947036569</v>
      </c>
      <c r="E751">
        <v>65.876000000000005</v>
      </c>
      <c r="F751">
        <f ca="1">IF(E751="",VLOOKUP(RAND(),$AP$10:$AQ$17,2),E751)</f>
        <v>65.876000000000005</v>
      </c>
      <c r="G751">
        <f t="shared" ca="1" si="104"/>
        <v>7.1651076789210357</v>
      </c>
      <c r="I751">
        <v>9.1940000000000008</v>
      </c>
      <c r="J751">
        <v>0</v>
      </c>
      <c r="K751" s="1">
        <f t="shared" si="105"/>
        <v>0</v>
      </c>
      <c r="L751">
        <v>30.513999999999999</v>
      </c>
      <c r="M751">
        <v>1.964</v>
      </c>
      <c r="N751" s="1">
        <f t="shared" si="106"/>
        <v>0.2048749737339777</v>
      </c>
      <c r="O751">
        <v>5</v>
      </c>
      <c r="P751" t="s">
        <v>36</v>
      </c>
      <c r="Q751" s="23">
        <f t="shared" si="107"/>
        <v>3.3189036328040022</v>
      </c>
      <c r="R751" s="18">
        <f t="shared" si="108"/>
        <v>0.15374818361157866</v>
      </c>
      <c r="S751" s="18">
        <f t="shared" ca="1" si="109"/>
        <v>0.38041091320434339</v>
      </c>
      <c r="T751" s="18">
        <f t="shared" ca="1" si="110"/>
        <v>0.10371532748340319</v>
      </c>
      <c r="U751" s="18">
        <f t="shared" ca="1" si="111"/>
        <v>5.0032856128175471E-2</v>
      </c>
    </row>
    <row r="752" spans="1:21" x14ac:dyDescent="0.25">
      <c r="A752">
        <v>7</v>
      </c>
      <c r="B752">
        <v>3.62</v>
      </c>
      <c r="C752">
        <f ca="1">IF(B752="",VLOOKUP(RAND(),$AI$8:$AJ$23,2),B752)</f>
        <v>3.62</v>
      </c>
      <c r="D752" s="1">
        <f t="shared" ca="1" si="103"/>
        <v>0.21941992433795712</v>
      </c>
      <c r="E752">
        <v>80.430000000000007</v>
      </c>
      <c r="F752">
        <f ca="1">IF(E752="",VLOOKUP(RAND(),$AP$10:$AQ$17,2),E752)</f>
        <v>80.430000000000007</v>
      </c>
      <c r="G752">
        <f t="shared" ca="1" si="104"/>
        <v>8.4904465322495515</v>
      </c>
      <c r="I752">
        <v>9.4730000000000008</v>
      </c>
      <c r="J752">
        <v>0</v>
      </c>
      <c r="K752" s="1">
        <f t="shared" si="105"/>
        <v>0</v>
      </c>
      <c r="L752">
        <v>32.752000000000002</v>
      </c>
      <c r="M752">
        <v>3.5329999999999999</v>
      </c>
      <c r="N752" s="1">
        <f t="shared" si="106"/>
        <v>0.36972052952300904</v>
      </c>
      <c r="O752">
        <v>5</v>
      </c>
      <c r="P752" t="s">
        <v>11</v>
      </c>
      <c r="Q752" s="23">
        <f t="shared" si="107"/>
        <v>3.4574052570463421</v>
      </c>
      <c r="R752" s="18">
        <f t="shared" si="108"/>
        <v>0.16448754664960177</v>
      </c>
      <c r="S752" s="18">
        <f t="shared" ca="1" si="109"/>
        <v>0.58914045386096614</v>
      </c>
      <c r="T752" s="18">
        <f t="shared" ca="1" si="110"/>
        <v>0.19287276284540655</v>
      </c>
      <c r="U752" s="18">
        <f t="shared" ca="1" si="111"/>
        <v>-2.838521619580478E-2</v>
      </c>
    </row>
    <row r="753" spans="1:21" x14ac:dyDescent="0.25">
      <c r="A753">
        <v>30</v>
      </c>
      <c r="B753">
        <v>1.833</v>
      </c>
      <c r="C753">
        <f ca="1">IF(B753="",VLOOKUP(RAND(),$AI$8:$AJ$23,2),B753)</f>
        <v>1.833</v>
      </c>
      <c r="D753" s="1">
        <f t="shared" ca="1" si="103"/>
        <v>0.10674653215636823</v>
      </c>
      <c r="E753">
        <v>76.075000000000003</v>
      </c>
      <c r="F753">
        <f ca="1">IF(E753="",VLOOKUP(RAND(),$AP$10:$AQ$17,2),E753)</f>
        <v>76.075000000000003</v>
      </c>
      <c r="G753">
        <f t="shared" ca="1" si="104"/>
        <v>9.1053261520047872</v>
      </c>
      <c r="I753">
        <v>8.3550000000000004</v>
      </c>
      <c r="J753">
        <v>0</v>
      </c>
      <c r="K753" s="1">
        <f t="shared" si="105"/>
        <v>0</v>
      </c>
      <c r="L753">
        <v>34.280999999999999</v>
      </c>
      <c r="M753">
        <v>2.2679999999999998</v>
      </c>
      <c r="N753" s="1">
        <f t="shared" si="106"/>
        <v>0.23681445681865937</v>
      </c>
      <c r="O753">
        <v>5</v>
      </c>
      <c r="P753" t="s">
        <v>36</v>
      </c>
      <c r="Q753" s="23">
        <f t="shared" si="107"/>
        <v>4.1030520646319566</v>
      </c>
      <c r="R753" s="18">
        <f t="shared" si="108"/>
        <v>0.21455075348153213</v>
      </c>
      <c r="S753" s="18">
        <f t="shared" ca="1" si="109"/>
        <v>0.34356098897502763</v>
      </c>
      <c r="T753" s="18">
        <f t="shared" ca="1" si="110"/>
        <v>8.7975127379313608E-2</v>
      </c>
      <c r="U753" s="18">
        <f t="shared" ca="1" si="111"/>
        <v>0.12657562610221851</v>
      </c>
    </row>
    <row r="754" spans="1:21" x14ac:dyDescent="0.25">
      <c r="A754">
        <v>955</v>
      </c>
      <c r="C754">
        <f ca="1">IF(B754="",VLOOKUP(RAND(),$AI$8:$AJ$23,2),B754)</f>
        <v>4</v>
      </c>
      <c r="D754" s="1">
        <f t="shared" ca="1" si="103"/>
        <v>0.24337957124842372</v>
      </c>
      <c r="E754">
        <v>70.540000000000006</v>
      </c>
      <c r="F754">
        <f ca="1">IF(E754="",VLOOKUP(RAND(),$AP$10:$AQ$17,2),E754)</f>
        <v>70.540000000000006</v>
      </c>
      <c r="G754">
        <f t="shared" ca="1" si="104"/>
        <v>14.060195335858083</v>
      </c>
      <c r="I754">
        <v>5.0170000000000003</v>
      </c>
      <c r="J754">
        <v>3</v>
      </c>
      <c r="K754" s="1">
        <f t="shared" si="105"/>
        <v>0.6</v>
      </c>
      <c r="L754">
        <v>35.066000000000003</v>
      </c>
      <c r="M754">
        <v>4.6050000000000004</v>
      </c>
      <c r="N754" s="1">
        <f t="shared" si="106"/>
        <v>0.4823492330321496</v>
      </c>
      <c r="O754">
        <v>5</v>
      </c>
      <c r="P754" t="s">
        <v>25</v>
      </c>
      <c r="Q754" s="23">
        <f t="shared" si="107"/>
        <v>6.9894359178792103</v>
      </c>
      <c r="R754" s="18">
        <f t="shared" si="108"/>
        <v>0.43835985490313256</v>
      </c>
      <c r="S754" s="18">
        <f t="shared" ca="1" si="109"/>
        <v>1.3257288042805733</v>
      </c>
      <c r="T754" s="18">
        <f t="shared" ca="1" si="110"/>
        <v>0.50750157884504121</v>
      </c>
      <c r="U754" s="18">
        <f t="shared" ca="1" si="111"/>
        <v>-6.914172394190865E-2</v>
      </c>
    </row>
    <row r="755" spans="1:21" x14ac:dyDescent="0.25">
      <c r="A755">
        <v>407</v>
      </c>
      <c r="B755">
        <v>4.46</v>
      </c>
      <c r="C755">
        <f ca="1">IF(B755="",VLOOKUP(RAND(),$AI$8:$AJ$23,2),B755)</f>
        <v>4.46</v>
      </c>
      <c r="D755" s="1">
        <f t="shared" ca="1" si="103"/>
        <v>0.27238335435056749</v>
      </c>
      <c r="E755">
        <v>57.234000000000002</v>
      </c>
      <c r="F755">
        <f ca="1">IF(E755="",VLOOKUP(RAND(),$AP$10:$AQ$17,2),E755)</f>
        <v>57.234000000000002</v>
      </c>
      <c r="G755">
        <f t="shared" ca="1" si="104"/>
        <v>6.3332964479362612</v>
      </c>
      <c r="I755">
        <v>9.0370000000000008</v>
      </c>
      <c r="J755">
        <v>0</v>
      </c>
      <c r="K755" s="1">
        <f t="shared" si="105"/>
        <v>0</v>
      </c>
      <c r="L755">
        <v>35.183999999999997</v>
      </c>
      <c r="M755">
        <v>4.9009999999999998</v>
      </c>
      <c r="N755" s="1">
        <f t="shared" si="106"/>
        <v>0.51344820340407638</v>
      </c>
      <c r="O755">
        <v>5</v>
      </c>
      <c r="P755" t="s">
        <v>35</v>
      </c>
      <c r="Q755" s="23">
        <f t="shared" si="107"/>
        <v>3.8933274316698014</v>
      </c>
      <c r="R755" s="18">
        <f t="shared" si="108"/>
        <v>0.19828878555359067</v>
      </c>
      <c r="S755" s="18">
        <f t="shared" ca="1" si="109"/>
        <v>0.78583155775464386</v>
      </c>
      <c r="T755" s="18">
        <f t="shared" ca="1" si="110"/>
        <v>0.27688805999268767</v>
      </c>
      <c r="U755" s="18">
        <f t="shared" ca="1" si="111"/>
        <v>-7.8599274439097006E-2</v>
      </c>
    </row>
    <row r="756" spans="1:21" x14ac:dyDescent="0.25">
      <c r="A756">
        <v>471</v>
      </c>
      <c r="B756">
        <v>3.3620000000000001</v>
      </c>
      <c r="C756">
        <f ca="1">IF(B756="",VLOOKUP(RAND(),$AI$8:$AJ$23,2),B756)</f>
        <v>3.3620000000000001</v>
      </c>
      <c r="D756" s="1">
        <f t="shared" ca="1" si="103"/>
        <v>0.20315258511979825</v>
      </c>
      <c r="E756">
        <v>73.734999999999999</v>
      </c>
      <c r="F756">
        <f ca="1">IF(E756="",VLOOKUP(RAND(),$AP$10:$AQ$17,2),E756)</f>
        <v>73.734999999999999</v>
      </c>
      <c r="G756">
        <f t="shared" ca="1" si="104"/>
        <v>10.140970980607895</v>
      </c>
      <c r="I756">
        <v>7.2709999999999999</v>
      </c>
      <c r="J756">
        <v>2</v>
      </c>
      <c r="K756" s="1">
        <f t="shared" si="105"/>
        <v>0.4</v>
      </c>
      <c r="L756">
        <v>35.293999999999997</v>
      </c>
      <c r="M756">
        <v>2.544</v>
      </c>
      <c r="N756" s="1">
        <f t="shared" si="106"/>
        <v>0.2658121454086993</v>
      </c>
      <c r="O756">
        <v>5</v>
      </c>
      <c r="P756" t="s">
        <v>18</v>
      </c>
      <c r="Q756" s="23">
        <f t="shared" si="107"/>
        <v>4.8540778434878282</v>
      </c>
      <c r="R756" s="18">
        <f t="shared" si="108"/>
        <v>0.27278500549243112</v>
      </c>
      <c r="S756" s="18">
        <f t="shared" ca="1" si="109"/>
        <v>0.86896473052849765</v>
      </c>
      <c r="T756" s="18">
        <f t="shared" ca="1" si="110"/>
        <v>0.31239784195601977</v>
      </c>
      <c r="U756" s="18">
        <f t="shared" ca="1" si="111"/>
        <v>-3.9612836463588652E-2</v>
      </c>
    </row>
    <row r="757" spans="1:21" x14ac:dyDescent="0.25">
      <c r="A757">
        <v>832</v>
      </c>
      <c r="B757">
        <v>4.5750000000000002</v>
      </c>
      <c r="C757">
        <f ca="1">IF(B757="",VLOOKUP(RAND(),$AI$8:$AJ$23,2),B757)</f>
        <v>4.5750000000000002</v>
      </c>
      <c r="D757" s="1">
        <f t="shared" ca="1" si="103"/>
        <v>0.27963430012610346</v>
      </c>
      <c r="E757">
        <v>69.757999999999996</v>
      </c>
      <c r="F757">
        <f ca="1">IF(E757="",VLOOKUP(RAND(),$AP$10:$AQ$17,2),E757)</f>
        <v>69.757999999999996</v>
      </c>
      <c r="G757">
        <f t="shared" ca="1" si="104"/>
        <v>7.7526116914869974</v>
      </c>
      <c r="I757">
        <v>8.9979999999999993</v>
      </c>
      <c r="J757">
        <v>1</v>
      </c>
      <c r="K757" s="1">
        <f t="shared" si="105"/>
        <v>0.2</v>
      </c>
      <c r="L757">
        <v>35.795000000000002</v>
      </c>
      <c r="M757">
        <v>1.746</v>
      </c>
      <c r="N757" s="1">
        <f t="shared" si="106"/>
        <v>0.18197100231140995</v>
      </c>
      <c r="O757">
        <v>5</v>
      </c>
      <c r="P757" t="s">
        <v>29</v>
      </c>
      <c r="Q757" s="23">
        <f t="shared" si="107"/>
        <v>3.9781062458324077</v>
      </c>
      <c r="R757" s="18">
        <f t="shared" si="108"/>
        <v>0.20486250241941056</v>
      </c>
      <c r="S757" s="18">
        <f t="shared" ca="1" si="109"/>
        <v>0.66160530243751348</v>
      </c>
      <c r="T757" s="18">
        <f t="shared" ca="1" si="110"/>
        <v>0.22382564106598102</v>
      </c>
      <c r="U757" s="18">
        <f t="shared" ca="1" si="111"/>
        <v>-1.8963138646570454E-2</v>
      </c>
    </row>
    <row r="758" spans="1:21" x14ac:dyDescent="0.25">
      <c r="A758">
        <v>956</v>
      </c>
      <c r="B758">
        <v>5.6950000000000003</v>
      </c>
      <c r="C758">
        <f ca="1">IF(B758="",VLOOKUP(RAND(),$AI$8:$AJ$23,2),B758)</f>
        <v>5.6950000000000003</v>
      </c>
      <c r="D758" s="1">
        <f t="shared" ca="1" si="103"/>
        <v>0.35025220680958391</v>
      </c>
      <c r="E758">
        <v>71.962999999999994</v>
      </c>
      <c r="F758">
        <f ca="1">IF(E758="",VLOOKUP(RAND(),$AP$10:$AQ$17,2),E758)</f>
        <v>71.962999999999994</v>
      </c>
      <c r="G758">
        <f t="shared" ca="1" si="104"/>
        <v>7.3394186639469652</v>
      </c>
      <c r="I758">
        <v>9.8049999999999997</v>
      </c>
      <c r="J758">
        <v>2</v>
      </c>
      <c r="K758" s="1">
        <f t="shared" si="105"/>
        <v>0.4</v>
      </c>
      <c r="L758">
        <v>36.009</v>
      </c>
      <c r="M758">
        <v>0.75600000000000001</v>
      </c>
      <c r="N758" s="1">
        <f t="shared" si="106"/>
        <v>7.795755410800588E-2</v>
      </c>
      <c r="O758">
        <v>5</v>
      </c>
      <c r="P758" t="s">
        <v>70</v>
      </c>
      <c r="Q758" s="23">
        <f t="shared" si="107"/>
        <v>3.6725140234574196</v>
      </c>
      <c r="R758" s="18">
        <f t="shared" si="108"/>
        <v>0.18116699822850726</v>
      </c>
      <c r="S758" s="18">
        <f t="shared" ca="1" si="109"/>
        <v>0.8282097609175898</v>
      </c>
      <c r="T758" s="18">
        <f t="shared" ca="1" si="110"/>
        <v>0.29498962768345299</v>
      </c>
      <c r="U758" s="18">
        <f t="shared" ca="1" si="111"/>
        <v>-0.11382262945494573</v>
      </c>
    </row>
    <row r="759" spans="1:21" x14ac:dyDescent="0.25">
      <c r="A759">
        <v>624</v>
      </c>
      <c r="B759">
        <v>5.6479999999999997</v>
      </c>
      <c r="C759">
        <f ca="1">IF(B759="",VLOOKUP(RAND(),$AI$8:$AJ$23,2),B759)</f>
        <v>5.6479999999999997</v>
      </c>
      <c r="D759" s="1">
        <f t="shared" ca="1" si="103"/>
        <v>0.34728877679697351</v>
      </c>
      <c r="E759">
        <v>81.947999999999993</v>
      </c>
      <c r="F759">
        <f ca="1">IF(E759="",VLOOKUP(RAND(),$AP$10:$AQ$17,2),E759)</f>
        <v>81.947999999999993</v>
      </c>
      <c r="G759">
        <f t="shared" ca="1" si="104"/>
        <v>9.2314971274079074</v>
      </c>
      <c r="I759">
        <v>8.8770000000000007</v>
      </c>
      <c r="J759">
        <v>1</v>
      </c>
      <c r="K759" s="1">
        <f t="shared" si="105"/>
        <v>0.2</v>
      </c>
      <c r="L759">
        <v>36.732999999999997</v>
      </c>
      <c r="M759">
        <v>1.988</v>
      </c>
      <c r="N759" s="1">
        <f t="shared" si="106"/>
        <v>0.20739651187224206</v>
      </c>
      <c r="O759">
        <v>5</v>
      </c>
      <c r="P759" t="s">
        <v>75</v>
      </c>
      <c r="Q759" s="23">
        <f t="shared" si="107"/>
        <v>4.1379970710825722</v>
      </c>
      <c r="R759" s="18">
        <f t="shared" si="108"/>
        <v>0.21726037593319789</v>
      </c>
      <c r="S759" s="18">
        <f t="shared" ca="1" si="109"/>
        <v>0.75468528866921558</v>
      </c>
      <c r="T759" s="18">
        <f t="shared" ca="1" si="110"/>
        <v>0.2635841382573359</v>
      </c>
      <c r="U759" s="18">
        <f t="shared" ca="1" si="111"/>
        <v>-4.6323762324138013E-2</v>
      </c>
    </row>
    <row r="760" spans="1:21" x14ac:dyDescent="0.25">
      <c r="A760">
        <v>959</v>
      </c>
      <c r="B760">
        <v>5.7919999999999998</v>
      </c>
      <c r="C760">
        <f ca="1">IF(B760="",VLOOKUP(RAND(),$AI$8:$AJ$23,2),B760)</f>
        <v>5.7919999999999998</v>
      </c>
      <c r="D760" s="1">
        <f t="shared" ca="1" si="103"/>
        <v>0.35636822194199247</v>
      </c>
      <c r="E760">
        <v>88.832999999999998</v>
      </c>
      <c r="F760">
        <f ca="1">IF(E760="",VLOOKUP(RAND(),$AP$10:$AQ$17,2),E760)</f>
        <v>88.832999999999998</v>
      </c>
      <c r="G760">
        <f t="shared" ca="1" si="104"/>
        <v>5.5635372956723241</v>
      </c>
      <c r="I760">
        <v>15.967000000000001</v>
      </c>
      <c r="J760">
        <v>0</v>
      </c>
      <c r="K760" s="1">
        <f t="shared" si="105"/>
        <v>0</v>
      </c>
      <c r="L760">
        <v>36.875</v>
      </c>
      <c r="M760">
        <v>1.1919999999999999</v>
      </c>
      <c r="N760" s="1">
        <f t="shared" si="106"/>
        <v>0.1237654969531414</v>
      </c>
      <c r="O760">
        <v>5</v>
      </c>
      <c r="P760" t="s">
        <v>36</v>
      </c>
      <c r="Q760" s="23">
        <f t="shared" si="107"/>
        <v>2.309450742155696</v>
      </c>
      <c r="R760" s="18">
        <f t="shared" si="108"/>
        <v>7.5475592067919775E-2</v>
      </c>
      <c r="S760" s="18">
        <f t="shared" ca="1" si="109"/>
        <v>0.4801337188951339</v>
      </c>
      <c r="T760" s="18">
        <f t="shared" ca="1" si="110"/>
        <v>0.14631126083584012</v>
      </c>
      <c r="U760" s="18">
        <f t="shared" ca="1" si="111"/>
        <v>-7.0835668767920343E-2</v>
      </c>
    </row>
    <row r="761" spans="1:21" x14ac:dyDescent="0.25">
      <c r="A761">
        <v>34</v>
      </c>
      <c r="B761">
        <v>4.7240000000000002</v>
      </c>
      <c r="C761">
        <f ca="1">IF(B761="",VLOOKUP(RAND(),$AI$8:$AJ$23,2),B761)</f>
        <v>4.7240000000000002</v>
      </c>
      <c r="D761" s="1">
        <f t="shared" ca="1" si="103"/>
        <v>0.2890290037831022</v>
      </c>
      <c r="E761">
        <v>80.632999999999996</v>
      </c>
      <c r="F761">
        <f ca="1">IF(E761="",VLOOKUP(RAND(),$AP$10:$AQ$17,2),E761)</f>
        <v>80.632999999999996</v>
      </c>
      <c r="G761">
        <f t="shared" ca="1" si="104"/>
        <v>7.160376520735281</v>
      </c>
      <c r="I761">
        <v>11.260999999999999</v>
      </c>
      <c r="J761">
        <v>2</v>
      </c>
      <c r="K761" s="1">
        <f t="shared" si="105"/>
        <v>0.4</v>
      </c>
      <c r="L761">
        <v>37.456000000000003</v>
      </c>
      <c r="M761">
        <v>7.0999999999999994E-2</v>
      </c>
      <c r="N761" s="1">
        <f t="shared" si="106"/>
        <v>5.9886530783778095E-3</v>
      </c>
      <c r="O761">
        <v>5</v>
      </c>
      <c r="P761" t="s">
        <v>21</v>
      </c>
      <c r="Q761" s="23">
        <f t="shared" si="107"/>
        <v>3.3261699671432381</v>
      </c>
      <c r="R761" s="18">
        <f t="shared" si="108"/>
        <v>0.15431161240060259</v>
      </c>
      <c r="S761" s="18">
        <f t="shared" ca="1" si="109"/>
        <v>0.69501765686148009</v>
      </c>
      <c r="T761" s="18">
        <f t="shared" ca="1" si="110"/>
        <v>0.23809750608554614</v>
      </c>
      <c r="U761" s="18">
        <f t="shared" ca="1" si="111"/>
        <v>-8.3785893684943546E-2</v>
      </c>
    </row>
    <row r="762" spans="1:21" x14ac:dyDescent="0.25">
      <c r="A762">
        <v>446</v>
      </c>
      <c r="B762">
        <v>1.8129999999999999</v>
      </c>
      <c r="C762">
        <f ca="1">IF(B762="",VLOOKUP(RAND(),$AI$8:$AJ$23,2),B762)</f>
        <v>1.8129999999999999</v>
      </c>
      <c r="D762" s="1">
        <f t="shared" ca="1" si="103"/>
        <v>0.10548549810844894</v>
      </c>
      <c r="E762">
        <v>61.305999999999997</v>
      </c>
      <c r="F762">
        <f ca="1">IF(E762="",VLOOKUP(RAND(),$AP$10:$AQ$17,2),E762)</f>
        <v>61.305999999999997</v>
      </c>
      <c r="G762">
        <f t="shared" ca="1" si="104"/>
        <v>14.260525703652011</v>
      </c>
      <c r="I762">
        <v>4.2990000000000004</v>
      </c>
      <c r="J762">
        <v>4</v>
      </c>
      <c r="K762" s="1">
        <f t="shared" si="105"/>
        <v>0.8</v>
      </c>
      <c r="L762">
        <v>37.664999999999999</v>
      </c>
      <c r="M762">
        <v>6.0839999999999996</v>
      </c>
      <c r="N762" s="1">
        <f t="shared" si="106"/>
        <v>0.63773902080268952</v>
      </c>
      <c r="O762">
        <v>5</v>
      </c>
      <c r="P762" t="s">
        <v>38</v>
      </c>
      <c r="Q762" s="23">
        <f t="shared" si="107"/>
        <v>8.7613398464759236</v>
      </c>
      <c r="R762" s="18">
        <f t="shared" si="108"/>
        <v>0.57575260868343281</v>
      </c>
      <c r="S762" s="18">
        <f t="shared" ca="1" si="109"/>
        <v>1.5432245189111384</v>
      </c>
      <c r="T762" s="18">
        <f t="shared" ca="1" si="110"/>
        <v>0.60040342713007977</v>
      </c>
      <c r="U762" s="18">
        <f t="shared" ca="1" si="111"/>
        <v>-2.465081844664696E-2</v>
      </c>
    </row>
    <row r="763" spans="1:21" x14ac:dyDescent="0.25">
      <c r="A763">
        <v>925</v>
      </c>
      <c r="B763">
        <v>3.8540000000000001</v>
      </c>
      <c r="C763">
        <f ca="1">IF(B763="",VLOOKUP(RAND(),$AI$8:$AJ$23,2),B763)</f>
        <v>3.8540000000000001</v>
      </c>
      <c r="D763" s="1">
        <f t="shared" ca="1" si="103"/>
        <v>0.23417402269861287</v>
      </c>
      <c r="E763">
        <v>70.575000000000003</v>
      </c>
      <c r="F763">
        <f ca="1">IF(E763="",VLOOKUP(RAND(),$AP$10:$AQ$17,2),E763)</f>
        <v>70.575000000000003</v>
      </c>
      <c r="G763">
        <f t="shared" ca="1" si="104"/>
        <v>4.9848142392993369</v>
      </c>
      <c r="I763">
        <v>14.157999999999999</v>
      </c>
      <c r="J763">
        <v>1</v>
      </c>
      <c r="K763" s="1">
        <f t="shared" si="105"/>
        <v>0.2</v>
      </c>
      <c r="L763">
        <v>39.093000000000004</v>
      </c>
      <c r="M763">
        <v>8.3580000000000005</v>
      </c>
      <c r="N763" s="1">
        <f t="shared" si="106"/>
        <v>0.87665475940323601</v>
      </c>
      <c r="O763">
        <v>5</v>
      </c>
      <c r="P763" t="s">
        <v>71</v>
      </c>
      <c r="Q763" s="23">
        <f t="shared" si="107"/>
        <v>2.7611950840514199</v>
      </c>
      <c r="R763" s="18">
        <f t="shared" si="108"/>
        <v>0.11050367577834837</v>
      </c>
      <c r="S763" s="18">
        <f t="shared" ca="1" si="109"/>
        <v>1.3108287821018489</v>
      </c>
      <c r="T763" s="18">
        <f t="shared" ca="1" si="110"/>
        <v>0.50113713344783972</v>
      </c>
      <c r="U763" s="18">
        <f t="shared" ca="1" si="111"/>
        <v>-0.39063345766949137</v>
      </c>
    </row>
    <row r="764" spans="1:21" x14ac:dyDescent="0.25">
      <c r="A764">
        <v>130</v>
      </c>
      <c r="B764">
        <v>5.64</v>
      </c>
      <c r="C764">
        <f ca="1">IF(B764="",VLOOKUP(RAND(),$AI$8:$AJ$23,2),B764)</f>
        <v>5.64</v>
      </c>
      <c r="D764" s="1">
        <f t="shared" ca="1" si="103"/>
        <v>0.34678436317780581</v>
      </c>
      <c r="E764">
        <v>64.685000000000002</v>
      </c>
      <c r="F764">
        <f ca="1">IF(E764="",VLOOKUP(RAND(),$AP$10:$AQ$17,2),E764)</f>
        <v>64.685000000000002</v>
      </c>
      <c r="G764">
        <f t="shared" ca="1" si="104"/>
        <v>12.072601717058605</v>
      </c>
      <c r="I764">
        <v>5.3579999999999997</v>
      </c>
      <c r="J764">
        <v>4</v>
      </c>
      <c r="K764" s="1">
        <f t="shared" si="105"/>
        <v>0.8</v>
      </c>
      <c r="L764">
        <v>39.159999999999997</v>
      </c>
      <c r="M764">
        <v>4.8630000000000004</v>
      </c>
      <c r="N764" s="1">
        <f t="shared" si="106"/>
        <v>0.50945576801849124</v>
      </c>
      <c r="O764">
        <v>5</v>
      </c>
      <c r="P764" t="s">
        <v>36</v>
      </c>
      <c r="Q764" s="23">
        <f t="shared" si="107"/>
        <v>7.3086972751026504</v>
      </c>
      <c r="R764" s="18">
        <f t="shared" si="108"/>
        <v>0.46311525858876212</v>
      </c>
      <c r="S764" s="18">
        <f t="shared" ca="1" si="109"/>
        <v>1.6562401311962971</v>
      </c>
      <c r="T764" s="18">
        <f t="shared" ca="1" si="110"/>
        <v>0.64867729442990496</v>
      </c>
      <c r="U764" s="18">
        <f t="shared" ca="1" si="111"/>
        <v>-0.18556203584114284</v>
      </c>
    </row>
    <row r="765" spans="1:21" x14ac:dyDescent="0.25">
      <c r="A765">
        <v>43</v>
      </c>
      <c r="B765">
        <v>6.4</v>
      </c>
      <c r="C765">
        <f ca="1">IF(B765="",VLOOKUP(RAND(),$AI$8:$AJ$23,2),B765)</f>
        <v>6.4</v>
      </c>
      <c r="D765" s="1">
        <f t="shared" ca="1" si="103"/>
        <v>0.39470365699873905</v>
      </c>
      <c r="E765">
        <v>89.034000000000006</v>
      </c>
      <c r="F765">
        <f ca="1">IF(E765="",VLOOKUP(RAND(),$AP$10:$AQ$17,2),E765)</f>
        <v>89.034000000000006</v>
      </c>
      <c r="G765">
        <f t="shared" ca="1" si="104"/>
        <v>7.9035952063914783</v>
      </c>
      <c r="I765">
        <v>11.265000000000001</v>
      </c>
      <c r="J765">
        <v>0</v>
      </c>
      <c r="K765" s="1">
        <f t="shared" si="105"/>
        <v>0</v>
      </c>
      <c r="L765">
        <v>39.542999999999999</v>
      </c>
      <c r="M765">
        <v>5.9210000000000003</v>
      </c>
      <c r="N765" s="1">
        <f t="shared" si="106"/>
        <v>0.62061357428031094</v>
      </c>
      <c r="O765">
        <v>5</v>
      </c>
      <c r="P765" t="s">
        <v>76</v>
      </c>
      <c r="Q765" s="23">
        <f t="shared" si="107"/>
        <v>3.5102529960053261</v>
      </c>
      <c r="R765" s="18">
        <f t="shared" si="108"/>
        <v>0.1685853401413672</v>
      </c>
      <c r="S765" s="18">
        <f t="shared" ca="1" si="109"/>
        <v>1.0153172312790499</v>
      </c>
      <c r="T765" s="18">
        <f t="shared" ca="1" si="110"/>
        <v>0.37491133949301014</v>
      </c>
      <c r="U765" s="18">
        <f t="shared" ca="1" si="111"/>
        <v>-0.20632599935164295</v>
      </c>
    </row>
    <row r="766" spans="1:21" x14ac:dyDescent="0.25">
      <c r="A766">
        <v>430</v>
      </c>
      <c r="B766">
        <v>5.548</v>
      </c>
      <c r="C766">
        <f ca="1">IF(B766="",VLOOKUP(RAND(),$AI$8:$AJ$23,2),B766)</f>
        <v>5.548</v>
      </c>
      <c r="D766" s="1">
        <f t="shared" ca="1" si="103"/>
        <v>0.34098360655737708</v>
      </c>
      <c r="F766">
        <f ca="1">IF(E766="",VLOOKUP(RAND(),$AP$10:$AQ$17,2),E766)</f>
        <v>100</v>
      </c>
      <c r="G766">
        <f t="shared" ca="1" si="104"/>
        <v>11.425959780621572</v>
      </c>
      <c r="I766">
        <v>8.7520000000000007</v>
      </c>
      <c r="J766">
        <v>0</v>
      </c>
      <c r="K766" s="1">
        <f t="shared" si="105"/>
        <v>0</v>
      </c>
      <c r="L766">
        <v>40.052</v>
      </c>
      <c r="M766">
        <v>3.6030000000000002</v>
      </c>
      <c r="N766" s="1">
        <f t="shared" si="106"/>
        <v>0.37707501575961339</v>
      </c>
      <c r="O766">
        <v>5</v>
      </c>
      <c r="P766" t="s">
        <v>21</v>
      </c>
      <c r="Q766" s="23">
        <f t="shared" si="107"/>
        <v>4.576325411334552</v>
      </c>
      <c r="R766" s="18">
        <f t="shared" si="108"/>
        <v>0.25124818800089987</v>
      </c>
      <c r="S766" s="18">
        <f t="shared" ca="1" si="109"/>
        <v>0.71805862231699047</v>
      </c>
      <c r="T766" s="18">
        <f t="shared" ca="1" si="110"/>
        <v>0.24793930127091124</v>
      </c>
      <c r="U766" s="18">
        <f t="shared" ca="1" si="111"/>
        <v>3.308886729988636E-3</v>
      </c>
    </row>
    <row r="767" spans="1:21" x14ac:dyDescent="0.25">
      <c r="A767">
        <v>781</v>
      </c>
      <c r="B767">
        <v>3.1480000000000001</v>
      </c>
      <c r="C767">
        <f ca="1">IF(B767="",VLOOKUP(RAND(),$AI$8:$AJ$23,2),B767)</f>
        <v>3.1480000000000001</v>
      </c>
      <c r="D767" s="1">
        <f t="shared" ca="1" si="103"/>
        <v>0.1896595208070618</v>
      </c>
      <c r="E767">
        <v>85.463999999999999</v>
      </c>
      <c r="F767">
        <f ca="1">IF(E767="",VLOOKUP(RAND(),$AP$10:$AQ$17,2),E767)</f>
        <v>85.463999999999999</v>
      </c>
      <c r="G767">
        <f t="shared" ca="1" si="104"/>
        <v>7.8127799616052656</v>
      </c>
      <c r="I767">
        <v>10.939</v>
      </c>
      <c r="J767">
        <v>1</v>
      </c>
      <c r="K767" s="1">
        <f t="shared" si="105"/>
        <v>0.2</v>
      </c>
      <c r="L767">
        <v>41.021999999999998</v>
      </c>
      <c r="M767">
        <v>1.2629999999999999</v>
      </c>
      <c r="N767" s="1">
        <f t="shared" si="106"/>
        <v>0.13122504727884007</v>
      </c>
      <c r="O767">
        <v>5</v>
      </c>
      <c r="P767" t="s">
        <v>61</v>
      </c>
      <c r="Q767" s="23">
        <f t="shared" si="107"/>
        <v>3.750068562025779</v>
      </c>
      <c r="R767" s="18">
        <f t="shared" si="108"/>
        <v>0.18718054752432381</v>
      </c>
      <c r="S767" s="18">
        <f t="shared" ca="1" si="109"/>
        <v>0.52088456808590189</v>
      </c>
      <c r="T767" s="18">
        <f t="shared" ca="1" si="110"/>
        <v>0.16371771509834254</v>
      </c>
      <c r="U767" s="18">
        <f t="shared" ca="1" si="111"/>
        <v>2.3462832425981267E-2</v>
      </c>
    </row>
    <row r="768" spans="1:21" x14ac:dyDescent="0.25">
      <c r="A768">
        <v>516</v>
      </c>
      <c r="B768">
        <v>1.819</v>
      </c>
      <c r="C768">
        <f ca="1">IF(B768="",VLOOKUP(RAND(),$AI$8:$AJ$23,2),B768)</f>
        <v>1.819</v>
      </c>
      <c r="D768" s="1">
        <f t="shared" ca="1" si="103"/>
        <v>0.10586380832282472</v>
      </c>
      <c r="E768">
        <v>59.082000000000001</v>
      </c>
      <c r="F768">
        <f ca="1">IF(E768="",VLOOKUP(RAND(),$AP$10:$AQ$17,2),E768)</f>
        <v>59.082000000000001</v>
      </c>
      <c r="G768">
        <f t="shared" ca="1" si="104"/>
        <v>6.2773055673608154</v>
      </c>
      <c r="I768">
        <v>9.4120000000000008</v>
      </c>
      <c r="J768">
        <v>2</v>
      </c>
      <c r="K768" s="1">
        <f t="shared" si="105"/>
        <v>0.4</v>
      </c>
      <c r="L768">
        <v>41.463000000000001</v>
      </c>
      <c r="M768">
        <v>6.5839999999999996</v>
      </c>
      <c r="N768" s="1">
        <f t="shared" si="106"/>
        <v>0.69027106534986327</v>
      </c>
      <c r="O768">
        <v>5</v>
      </c>
      <c r="P768" t="s">
        <v>34</v>
      </c>
      <c r="Q768" s="23">
        <f t="shared" si="107"/>
        <v>4.4053336166595836</v>
      </c>
      <c r="R768" s="18">
        <f t="shared" si="108"/>
        <v>0.2379895495583319</v>
      </c>
      <c r="S768" s="18">
        <f t="shared" ca="1" si="109"/>
        <v>1.196134873672688</v>
      </c>
      <c r="T768" s="18">
        <f t="shared" ca="1" si="110"/>
        <v>0.4521463931097926</v>
      </c>
      <c r="U768" s="18">
        <f t="shared" ca="1" si="111"/>
        <v>-0.2141568435514607</v>
      </c>
    </row>
    <row r="769" spans="1:21" x14ac:dyDescent="0.25">
      <c r="A769">
        <v>90</v>
      </c>
      <c r="B769">
        <v>6.75</v>
      </c>
      <c r="C769">
        <f ca="1">IF(B769="",VLOOKUP(RAND(),$AI$8:$AJ$23,2),B769)</f>
        <v>6.75</v>
      </c>
      <c r="D769" s="1">
        <f t="shared" ca="1" si="103"/>
        <v>0.41677175283732665</v>
      </c>
      <c r="E769">
        <v>74.192999999999998</v>
      </c>
      <c r="F769">
        <f ca="1">IF(E769="",VLOOKUP(RAND(),$AP$10:$AQ$17,2),E769)</f>
        <v>74.192999999999998</v>
      </c>
      <c r="G769">
        <f t="shared" ca="1" si="104"/>
        <v>5.7460501858736057</v>
      </c>
      <c r="I769">
        <v>12.912000000000001</v>
      </c>
      <c r="J769">
        <v>1</v>
      </c>
      <c r="K769" s="1">
        <f t="shared" si="105"/>
        <v>0.2</v>
      </c>
      <c r="L769">
        <v>41.935000000000002</v>
      </c>
      <c r="M769">
        <v>7.3360000000000003</v>
      </c>
      <c r="N769" s="1">
        <f t="shared" si="106"/>
        <v>0.76927926034881278</v>
      </c>
      <c r="O769">
        <v>5</v>
      </c>
      <c r="P769" t="s">
        <v>51</v>
      </c>
      <c r="Q769" s="23">
        <f t="shared" si="107"/>
        <v>3.247754027261462</v>
      </c>
      <c r="R769" s="18">
        <f t="shared" si="108"/>
        <v>0.14823127037598721</v>
      </c>
      <c r="S769" s="18">
        <f t="shared" ca="1" si="109"/>
        <v>1.3860510131861394</v>
      </c>
      <c r="T769" s="18">
        <f t="shared" ca="1" si="110"/>
        <v>0.53326780927161421</v>
      </c>
      <c r="U769" s="18">
        <f t="shared" ca="1" si="111"/>
        <v>-0.385036538895627</v>
      </c>
    </row>
    <row r="770" spans="1:21" x14ac:dyDescent="0.25">
      <c r="A770">
        <v>339</v>
      </c>
      <c r="B770">
        <v>8.3439999999999994</v>
      </c>
      <c r="C770">
        <f ca="1">IF(B770="",VLOOKUP(RAND(),$AI$8:$AJ$23,2),B770)</f>
        <v>8.3439999999999994</v>
      </c>
      <c r="D770" s="1">
        <f t="shared" ca="1" si="103"/>
        <v>0.51727616645649432</v>
      </c>
      <c r="E770">
        <v>70.525999999999996</v>
      </c>
      <c r="F770">
        <f ca="1">IF(E770="",VLOOKUP(RAND(),$AP$10:$AQ$17,2),E770)</f>
        <v>70.525999999999996</v>
      </c>
      <c r="G770">
        <f t="shared" ca="1" si="104"/>
        <v>8.8312046080641124</v>
      </c>
      <c r="I770">
        <v>7.9859999999999998</v>
      </c>
      <c r="J770">
        <v>2</v>
      </c>
      <c r="K770" s="1">
        <f t="shared" si="105"/>
        <v>0.4</v>
      </c>
      <c r="L770">
        <v>42.268999999999998</v>
      </c>
      <c r="M770">
        <v>4.7450000000000001</v>
      </c>
      <c r="N770" s="1">
        <f t="shared" si="106"/>
        <v>0.49705820550535823</v>
      </c>
      <c r="O770">
        <v>5</v>
      </c>
      <c r="P770" t="s">
        <v>59</v>
      </c>
      <c r="Q770" s="23">
        <f t="shared" si="107"/>
        <v>5.2928875532181321</v>
      </c>
      <c r="R770" s="18">
        <f t="shared" si="108"/>
        <v>0.30681014276560575</v>
      </c>
      <c r="S770" s="18">
        <f t="shared" ca="1" si="109"/>
        <v>1.4143343719618526</v>
      </c>
      <c r="T770" s="18">
        <f t="shared" ca="1" si="110"/>
        <v>0.54534885790485177</v>
      </c>
      <c r="U770" s="18">
        <f t="shared" ca="1" si="111"/>
        <v>-0.23853871513924602</v>
      </c>
    </row>
    <row r="771" spans="1:21" x14ac:dyDescent="0.25">
      <c r="A771">
        <v>894</v>
      </c>
      <c r="C771">
        <f ca="1">IF(B771="",VLOOKUP(RAND(),$AI$8:$AJ$23,2),B771)</f>
        <v>4</v>
      </c>
      <c r="D771" s="1">
        <f t="shared" ref="D771:D834" ca="1" si="112">(C771-MIN($C$2:$C$1001))/(MAX($C$2:$C$1001)-MIN($C$2:$C$1001))</f>
        <v>0.24337957124842372</v>
      </c>
      <c r="E771">
        <v>50.235999999999997</v>
      </c>
      <c r="F771">
        <f ca="1">IF(E771="",VLOOKUP(RAND(),$AP$10:$AQ$17,2),E771)</f>
        <v>50.235999999999997</v>
      </c>
      <c r="G771">
        <f t="shared" ref="G771:G834" ca="1" si="113">F771/I771</f>
        <v>4.2130157665213019</v>
      </c>
      <c r="I771">
        <v>11.923999999999999</v>
      </c>
      <c r="J771">
        <v>0</v>
      </c>
      <c r="K771" s="1">
        <f t="shared" ref="K771:K834" si="114">(J771-MIN($J$2:$J$1001))/(MAX($J$2:$J$1001)-MIN($J$2:$J$1001))</f>
        <v>0</v>
      </c>
      <c r="L771">
        <v>42.603999999999999</v>
      </c>
      <c r="M771">
        <v>6.359</v>
      </c>
      <c r="N771" s="1">
        <f t="shared" ref="N771:N834" si="115">(M771-MIN($M$2:$M$1001))/(MAX($M$2:$M$1001)-MIN($M$2:$M$1001))</f>
        <v>0.66663164530363517</v>
      </c>
      <c r="O771">
        <v>5</v>
      </c>
      <c r="P771" t="s">
        <v>27</v>
      </c>
      <c r="Q771" s="23">
        <f t="shared" ref="Q771:Q834" si="116">L771/I771</f>
        <v>3.5729620932572961</v>
      </c>
      <c r="R771" s="18">
        <f t="shared" ref="R771:R834" si="117">(Q771-MIN($Q$2:$Q$1001))/(MAX($Q$1:$Q$1000)-MIN($Q$2:$Q$1001))</f>
        <v>0.17344777958826668</v>
      </c>
      <c r="S771" s="18">
        <f t="shared" ref="S771:S834" ca="1" si="118">K771+N771+D771</f>
        <v>0.91001121655205885</v>
      </c>
      <c r="T771" s="18">
        <f t="shared" ref="T771:T834" ca="1" si="119">(S771-MIN($S$2:$S$1001))/(MAX($S$2:$S$1001)-MIN($S$2:$S$1001))</f>
        <v>0.32993057552583765</v>
      </c>
      <c r="U771" s="18">
        <f t="shared" ref="U771:U834" ca="1" si="120">R771-T771</f>
        <v>-0.15648279593757097</v>
      </c>
    </row>
    <row r="772" spans="1:21" x14ac:dyDescent="0.25">
      <c r="A772">
        <v>677</v>
      </c>
      <c r="B772">
        <v>4.194</v>
      </c>
      <c r="C772">
        <f ca="1">IF(B772="",VLOOKUP(RAND(),$AI$8:$AJ$23,2),B772)</f>
        <v>4.194</v>
      </c>
      <c r="D772" s="1">
        <f t="shared" ca="1" si="112"/>
        <v>0.25561160151324086</v>
      </c>
      <c r="E772">
        <v>75.210999999999999</v>
      </c>
      <c r="F772">
        <f ca="1">IF(E772="",VLOOKUP(RAND(),$AP$10:$AQ$17,2),E772)</f>
        <v>75.210999999999999</v>
      </c>
      <c r="G772">
        <f t="shared" ca="1" si="113"/>
        <v>6.4988334917480337</v>
      </c>
      <c r="I772">
        <v>11.573</v>
      </c>
      <c r="J772">
        <v>1</v>
      </c>
      <c r="K772" s="1">
        <f t="shared" si="114"/>
        <v>0.2</v>
      </c>
      <c r="L772">
        <v>44.511000000000003</v>
      </c>
      <c r="M772">
        <v>2.0539999999999998</v>
      </c>
      <c r="N772" s="1">
        <f t="shared" si="115"/>
        <v>0.214330741752469</v>
      </c>
      <c r="O772">
        <v>5</v>
      </c>
      <c r="P772" t="s">
        <v>49</v>
      </c>
      <c r="Q772" s="23">
        <f t="shared" si="116"/>
        <v>3.8461073187591808</v>
      </c>
      <c r="R772" s="18">
        <f t="shared" si="117"/>
        <v>0.19462735603593903</v>
      </c>
      <c r="S772" s="18">
        <f t="shared" ca="1" si="118"/>
        <v>0.66994234326570989</v>
      </c>
      <c r="T772" s="18">
        <f t="shared" ca="1" si="119"/>
        <v>0.22738675261929539</v>
      </c>
      <c r="U772" s="18">
        <f t="shared" ca="1" si="120"/>
        <v>-3.2759396583356359E-2</v>
      </c>
    </row>
    <row r="773" spans="1:21" x14ac:dyDescent="0.25">
      <c r="A773">
        <v>305</v>
      </c>
      <c r="B773">
        <v>6.3959999999999999</v>
      </c>
      <c r="C773">
        <f ca="1">IF(B773="",VLOOKUP(RAND(),$AI$8:$AJ$23,2),B773)</f>
        <v>6.3959999999999999</v>
      </c>
      <c r="D773" s="1">
        <f t="shared" ca="1" si="112"/>
        <v>0.39445145018915512</v>
      </c>
      <c r="E773">
        <v>74.262</v>
      </c>
      <c r="F773">
        <f ca="1">IF(E773="",VLOOKUP(RAND(),$AP$10:$AQ$17,2),E773)</f>
        <v>74.262</v>
      </c>
      <c r="G773">
        <f t="shared" ca="1" si="113"/>
        <v>7.7639309984317828</v>
      </c>
      <c r="I773">
        <v>9.5649999999999995</v>
      </c>
      <c r="J773">
        <v>1</v>
      </c>
      <c r="K773" s="1">
        <f t="shared" si="114"/>
        <v>0.2</v>
      </c>
      <c r="L773">
        <v>44.64</v>
      </c>
      <c r="M773">
        <v>2.641</v>
      </c>
      <c r="N773" s="1">
        <f t="shared" si="115"/>
        <v>0.27600336205085102</v>
      </c>
      <c r="O773">
        <v>5</v>
      </c>
      <c r="P773" t="s">
        <v>46</v>
      </c>
      <c r="Q773" s="23">
        <f t="shared" si="116"/>
        <v>4.6670151594354419</v>
      </c>
      <c r="R773" s="18">
        <f t="shared" si="117"/>
        <v>0.2582802364263983</v>
      </c>
      <c r="S773" s="18">
        <f t="shared" ca="1" si="118"/>
        <v>0.8704548122400062</v>
      </c>
      <c r="T773" s="18">
        <f t="shared" ca="1" si="119"/>
        <v>0.31303432045091806</v>
      </c>
      <c r="U773" s="18">
        <f t="shared" ca="1" si="120"/>
        <v>-5.4754084024519756E-2</v>
      </c>
    </row>
    <row r="774" spans="1:21" x14ac:dyDescent="0.25">
      <c r="A774">
        <v>709</v>
      </c>
      <c r="B774">
        <v>8.34</v>
      </c>
      <c r="C774">
        <f ca="1">IF(B774="",VLOOKUP(RAND(),$AI$8:$AJ$23,2),B774)</f>
        <v>8.34</v>
      </c>
      <c r="D774" s="1">
        <f t="shared" ca="1" si="112"/>
        <v>0.51702395964691039</v>
      </c>
      <c r="E774">
        <v>73.688999999999993</v>
      </c>
      <c r="F774">
        <f ca="1">IF(E774="",VLOOKUP(RAND(),$AP$10:$AQ$17,2),E774)</f>
        <v>73.688999999999993</v>
      </c>
      <c r="G774">
        <f t="shared" ca="1" si="113"/>
        <v>11.188733677497721</v>
      </c>
      <c r="I774">
        <v>6.5860000000000003</v>
      </c>
      <c r="J774">
        <v>4</v>
      </c>
      <c r="K774" s="1">
        <f t="shared" si="114"/>
        <v>0.8</v>
      </c>
      <c r="L774">
        <v>44.698</v>
      </c>
      <c r="M774">
        <v>6.9829999999999997</v>
      </c>
      <c r="N774" s="1">
        <f t="shared" si="115"/>
        <v>0.73219163689850797</v>
      </c>
      <c r="O774">
        <v>5</v>
      </c>
      <c r="P774" t="s">
        <v>18</v>
      </c>
      <c r="Q774" s="23">
        <f t="shared" si="116"/>
        <v>6.7868205283935614</v>
      </c>
      <c r="R774" s="18">
        <f t="shared" si="117"/>
        <v>0.42264913499872553</v>
      </c>
      <c r="S774" s="18">
        <f t="shared" ca="1" si="118"/>
        <v>2.0492155965454186</v>
      </c>
      <c r="T774" s="18">
        <f t="shared" ca="1" si="119"/>
        <v>0.81653415139657515</v>
      </c>
      <c r="U774" s="18">
        <f t="shared" ca="1" si="120"/>
        <v>-0.39388501639784962</v>
      </c>
    </row>
    <row r="775" spans="1:21" x14ac:dyDescent="0.25">
      <c r="A775">
        <v>371</v>
      </c>
      <c r="B775">
        <v>5.44</v>
      </c>
      <c r="C775">
        <f ca="1">IF(B775="",VLOOKUP(RAND(),$AI$8:$AJ$23,2),B775)</f>
        <v>5.44</v>
      </c>
      <c r="D775" s="1">
        <f t="shared" ca="1" si="112"/>
        <v>0.3341740226986129</v>
      </c>
      <c r="E775">
        <v>81.652000000000001</v>
      </c>
      <c r="F775">
        <f ca="1">IF(E775="",VLOOKUP(RAND(),$AP$10:$AQ$17,2),E775)</f>
        <v>81.652000000000001</v>
      </c>
      <c r="G775">
        <f t="shared" ca="1" si="113"/>
        <v>7.9870879389611655</v>
      </c>
      <c r="I775">
        <v>10.223000000000001</v>
      </c>
      <c r="J775">
        <v>1</v>
      </c>
      <c r="K775" s="1">
        <f t="shared" si="114"/>
        <v>0.2</v>
      </c>
      <c r="L775">
        <v>45.064</v>
      </c>
      <c r="M775">
        <v>4.8250000000000002</v>
      </c>
      <c r="N775" s="1">
        <f t="shared" si="115"/>
        <v>0.50546333263290599</v>
      </c>
      <c r="O775">
        <v>5</v>
      </c>
      <c r="P775" t="s">
        <v>71</v>
      </c>
      <c r="Q775" s="23">
        <f t="shared" si="116"/>
        <v>4.4080993837425408</v>
      </c>
      <c r="R775" s="18">
        <f t="shared" si="117"/>
        <v>0.23820400608145917</v>
      </c>
      <c r="S775" s="18">
        <f t="shared" ca="1" si="118"/>
        <v>1.039637355331519</v>
      </c>
      <c r="T775" s="18">
        <f t="shared" ca="1" si="119"/>
        <v>0.38529951876740898</v>
      </c>
      <c r="U775" s="18">
        <f t="shared" ca="1" si="120"/>
        <v>-0.14709551268594981</v>
      </c>
    </row>
    <row r="776" spans="1:21" x14ac:dyDescent="0.25">
      <c r="A776">
        <v>663</v>
      </c>
      <c r="B776">
        <v>4.9349999999999996</v>
      </c>
      <c r="C776">
        <f ca="1">IF(B776="",VLOOKUP(RAND(),$AI$8:$AJ$23,2),B776)</f>
        <v>4.9349999999999996</v>
      </c>
      <c r="D776" s="1">
        <f t="shared" ca="1" si="112"/>
        <v>0.30233291298865073</v>
      </c>
      <c r="E776">
        <v>66.507999999999996</v>
      </c>
      <c r="F776">
        <f ca="1">IF(E776="",VLOOKUP(RAND(),$AP$10:$AQ$17,2),E776)</f>
        <v>66.507999999999996</v>
      </c>
      <c r="G776">
        <f t="shared" ca="1" si="113"/>
        <v>9.5571202759017098</v>
      </c>
      <c r="I776">
        <v>6.9589999999999996</v>
      </c>
      <c r="J776">
        <v>5</v>
      </c>
      <c r="K776" s="1">
        <f t="shared" si="114"/>
        <v>1</v>
      </c>
      <c r="L776">
        <v>46.902000000000001</v>
      </c>
      <c r="M776">
        <v>1.1599999999999999</v>
      </c>
      <c r="N776" s="1">
        <f t="shared" si="115"/>
        <v>0.12040344610212228</v>
      </c>
      <c r="O776">
        <v>5</v>
      </c>
      <c r="P776" t="s">
        <v>60</v>
      </c>
      <c r="Q776" s="23">
        <f t="shared" si="116"/>
        <v>6.7397614599798823</v>
      </c>
      <c r="R776" s="18">
        <f t="shared" si="117"/>
        <v>0.41900019280984996</v>
      </c>
      <c r="S776" s="18">
        <f t="shared" ca="1" si="118"/>
        <v>1.4227363590907731</v>
      </c>
      <c r="T776" s="18">
        <f t="shared" ca="1" si="119"/>
        <v>0.54893771083866549</v>
      </c>
      <c r="U776" s="18">
        <f t="shared" ca="1" si="120"/>
        <v>-0.12993751802881554</v>
      </c>
    </row>
    <row r="777" spans="1:21" x14ac:dyDescent="0.25">
      <c r="A777">
        <v>174</v>
      </c>
      <c r="B777">
        <v>9.5640000000000001</v>
      </c>
      <c r="C777">
        <f ca="1">IF(B777="",VLOOKUP(RAND(),$AI$8:$AJ$23,2),B777)</f>
        <v>9.5640000000000001</v>
      </c>
      <c r="D777" s="1">
        <f t="shared" ca="1" si="112"/>
        <v>0.5941992433795712</v>
      </c>
      <c r="E777">
        <v>67.879000000000005</v>
      </c>
      <c r="F777">
        <f ca="1">IF(E777="",VLOOKUP(RAND(),$AP$10:$AQ$17,2),E777)</f>
        <v>67.879000000000005</v>
      </c>
      <c r="G777">
        <f t="shared" ca="1" si="113"/>
        <v>9.0264627659574472</v>
      </c>
      <c r="I777">
        <v>7.52</v>
      </c>
      <c r="J777">
        <v>5</v>
      </c>
      <c r="K777" s="1">
        <f t="shared" si="114"/>
        <v>1</v>
      </c>
      <c r="L777">
        <v>47.320999999999998</v>
      </c>
      <c r="M777">
        <v>8.4329999999999998</v>
      </c>
      <c r="N777" s="1">
        <f t="shared" si="115"/>
        <v>0.884534566085312</v>
      </c>
      <c r="O777">
        <v>5</v>
      </c>
      <c r="P777" t="s">
        <v>25</v>
      </c>
      <c r="Q777" s="23">
        <f t="shared" si="116"/>
        <v>6.2926861702127663</v>
      </c>
      <c r="R777" s="18">
        <f t="shared" si="117"/>
        <v>0.38433414561795953</v>
      </c>
      <c r="S777" s="18">
        <f t="shared" ca="1" si="118"/>
        <v>2.4787338094648832</v>
      </c>
      <c r="T777" s="18">
        <f t="shared" ca="1" si="119"/>
        <v>1</v>
      </c>
      <c r="U777" s="18">
        <f t="shared" ca="1" si="120"/>
        <v>-0.61566585438204047</v>
      </c>
    </row>
    <row r="778" spans="1:21" x14ac:dyDescent="0.25">
      <c r="A778">
        <v>676</v>
      </c>
      <c r="B778">
        <v>8.6820000000000004</v>
      </c>
      <c r="C778">
        <f ca="1">IF(B778="",VLOOKUP(RAND(),$AI$8:$AJ$23,2),B778)</f>
        <v>8.6820000000000004</v>
      </c>
      <c r="D778" s="1">
        <f t="shared" ca="1" si="112"/>
        <v>0.53858764186633035</v>
      </c>
      <c r="E778">
        <v>74.680999999999997</v>
      </c>
      <c r="F778">
        <f ca="1">IF(E778="",VLOOKUP(RAND(),$AP$10:$AQ$17,2),E778)</f>
        <v>74.680999999999997</v>
      </c>
      <c r="G778">
        <f t="shared" ca="1" si="113"/>
        <v>10.699283667621776</v>
      </c>
      <c r="I778">
        <v>6.98</v>
      </c>
      <c r="J778">
        <v>4</v>
      </c>
      <c r="K778" s="1">
        <f t="shared" si="114"/>
        <v>0.8</v>
      </c>
      <c r="L778">
        <v>47.558</v>
      </c>
      <c r="M778">
        <v>1.28</v>
      </c>
      <c r="N778" s="1">
        <f t="shared" si="115"/>
        <v>0.13301113679344398</v>
      </c>
      <c r="O778">
        <v>5</v>
      </c>
      <c r="P778" t="s">
        <v>38</v>
      </c>
      <c r="Q778" s="23">
        <f t="shared" si="116"/>
        <v>6.813467048710601</v>
      </c>
      <c r="R778" s="18">
        <f t="shared" si="117"/>
        <v>0.42471529600550217</v>
      </c>
      <c r="S778" s="18">
        <f t="shared" ca="1" si="118"/>
        <v>1.4715987786597744</v>
      </c>
      <c r="T778" s="18">
        <f t="shared" ca="1" si="119"/>
        <v>0.56980896845102735</v>
      </c>
      <c r="U778" s="18">
        <f t="shared" ca="1" si="120"/>
        <v>-0.14509367244552518</v>
      </c>
    </row>
    <row r="779" spans="1:21" x14ac:dyDescent="0.25">
      <c r="A779">
        <v>384</v>
      </c>
      <c r="B779">
        <v>4.5990000000000002</v>
      </c>
      <c r="C779">
        <f ca="1">IF(B779="",VLOOKUP(RAND(),$AI$8:$AJ$23,2),B779)</f>
        <v>4.5990000000000002</v>
      </c>
      <c r="D779" s="1">
        <f t="shared" ca="1" si="112"/>
        <v>0.28114754098360661</v>
      </c>
      <c r="E779">
        <v>68.834000000000003</v>
      </c>
      <c r="F779">
        <f ca="1">IF(E779="",VLOOKUP(RAND(),$AP$10:$AQ$17,2),E779)</f>
        <v>68.834000000000003</v>
      </c>
      <c r="G779">
        <f t="shared" ca="1" si="113"/>
        <v>9.7072345226343248</v>
      </c>
      <c r="I779">
        <v>7.0910000000000002</v>
      </c>
      <c r="J779">
        <v>5</v>
      </c>
      <c r="K779" s="1">
        <f t="shared" si="114"/>
        <v>1</v>
      </c>
      <c r="L779">
        <v>48.509</v>
      </c>
      <c r="M779">
        <v>6.633</v>
      </c>
      <c r="N779" s="1">
        <f t="shared" si="115"/>
        <v>0.69541920571548632</v>
      </c>
      <c r="O779">
        <v>5</v>
      </c>
      <c r="P779" t="s">
        <v>38</v>
      </c>
      <c r="Q779" s="23">
        <f t="shared" si="116"/>
        <v>6.8409251163446623</v>
      </c>
      <c r="R779" s="18">
        <f t="shared" si="117"/>
        <v>0.42684438408124059</v>
      </c>
      <c r="S779" s="18">
        <f t="shared" ca="1" si="118"/>
        <v>1.9765667466990928</v>
      </c>
      <c r="T779" s="18">
        <f t="shared" ca="1" si="119"/>
        <v>0.78550267825711573</v>
      </c>
      <c r="U779" s="18">
        <f t="shared" ca="1" si="120"/>
        <v>-0.35865829417587514</v>
      </c>
    </row>
    <row r="780" spans="1:21" x14ac:dyDescent="0.25">
      <c r="A780">
        <v>514</v>
      </c>
      <c r="B780">
        <v>5.56</v>
      </c>
      <c r="C780">
        <f ca="1">IF(B780="",VLOOKUP(RAND(),$AI$8:$AJ$23,2),B780)</f>
        <v>5.56</v>
      </c>
      <c r="D780" s="1">
        <f t="shared" ca="1" si="112"/>
        <v>0.34174022698612866</v>
      </c>
      <c r="E780">
        <v>65.478999999999999</v>
      </c>
      <c r="F780">
        <f ca="1">IF(E780="",VLOOKUP(RAND(),$AP$10:$AQ$17,2),E780)</f>
        <v>65.478999999999999</v>
      </c>
      <c r="G780">
        <f t="shared" ca="1" si="113"/>
        <v>5.980363503516303</v>
      </c>
      <c r="I780">
        <v>10.949</v>
      </c>
      <c r="J780">
        <v>0</v>
      </c>
      <c r="K780" s="1">
        <f t="shared" si="114"/>
        <v>0</v>
      </c>
      <c r="L780">
        <v>50.405000000000001</v>
      </c>
      <c r="M780">
        <v>4.0529999999999999</v>
      </c>
      <c r="N780" s="1">
        <f t="shared" si="115"/>
        <v>0.42435385585206969</v>
      </c>
      <c r="O780">
        <v>5</v>
      </c>
      <c r="P780" t="s">
        <v>41</v>
      </c>
      <c r="Q780" s="23">
        <f t="shared" si="116"/>
        <v>4.6036167686546721</v>
      </c>
      <c r="R780" s="18">
        <f t="shared" si="117"/>
        <v>0.25336434942257641</v>
      </c>
      <c r="S780" s="18">
        <f t="shared" ca="1" si="118"/>
        <v>0.76609408283819835</v>
      </c>
      <c r="T780" s="18">
        <f t="shared" ca="1" si="119"/>
        <v>0.2684573288248025</v>
      </c>
      <c r="U780" s="18">
        <f t="shared" ca="1" si="120"/>
        <v>-1.5092979402226092E-2</v>
      </c>
    </row>
    <row r="781" spans="1:21" x14ac:dyDescent="0.25">
      <c r="A781">
        <v>349</v>
      </c>
      <c r="B781">
        <v>1.8240000000000001</v>
      </c>
      <c r="C781">
        <f ca="1">IF(B781="",VLOOKUP(RAND(),$AI$8:$AJ$23,2),B781)</f>
        <v>1.8240000000000001</v>
      </c>
      <c r="D781" s="1">
        <f t="shared" ca="1" si="112"/>
        <v>0.10617906683480455</v>
      </c>
      <c r="E781">
        <v>58.814</v>
      </c>
      <c r="F781">
        <f ca="1">IF(E781="",VLOOKUP(RAND(),$AP$10:$AQ$17,2),E781)</f>
        <v>58.814</v>
      </c>
      <c r="G781">
        <f t="shared" ca="1" si="113"/>
        <v>11.177118966172559</v>
      </c>
      <c r="I781">
        <v>5.2619999999999996</v>
      </c>
      <c r="J781">
        <v>4</v>
      </c>
      <c r="K781" s="1">
        <f t="shared" si="114"/>
        <v>0.8</v>
      </c>
      <c r="L781">
        <v>50.616999999999997</v>
      </c>
      <c r="M781">
        <v>3.3889999999999998</v>
      </c>
      <c r="N781" s="1">
        <f t="shared" si="115"/>
        <v>0.35459130069342298</v>
      </c>
      <c r="O781">
        <v>5</v>
      </c>
      <c r="P781" t="s">
        <v>18</v>
      </c>
      <c r="Q781" s="23">
        <f t="shared" si="116"/>
        <v>9.6193462561763585</v>
      </c>
      <c r="R781" s="18">
        <f t="shared" si="117"/>
        <v>0.64228209794488</v>
      </c>
      <c r="S781" s="18">
        <f t="shared" ca="1" si="118"/>
        <v>1.2607703675282276</v>
      </c>
      <c r="T781" s="18">
        <f t="shared" ca="1" si="119"/>
        <v>0.47975501452192232</v>
      </c>
      <c r="U781" s="18">
        <f t="shared" ca="1" si="120"/>
        <v>0.16252708342295769</v>
      </c>
    </row>
    <row r="782" spans="1:21" x14ac:dyDescent="0.25">
      <c r="A782">
        <v>685</v>
      </c>
      <c r="B782">
        <v>7.133</v>
      </c>
      <c r="C782">
        <f ca="1">IF(B782="",VLOOKUP(RAND(),$AI$8:$AJ$23,2),B782)</f>
        <v>7.133</v>
      </c>
      <c r="D782" s="1">
        <f t="shared" ca="1" si="112"/>
        <v>0.44092055485498111</v>
      </c>
      <c r="E782">
        <v>92.965000000000003</v>
      </c>
      <c r="F782">
        <f ca="1">IF(E782="",VLOOKUP(RAND(),$AP$10:$AQ$17,2),E782)</f>
        <v>92.965000000000003</v>
      </c>
      <c r="G782">
        <f t="shared" ca="1" si="113"/>
        <v>13.151082189842977</v>
      </c>
      <c r="I782">
        <v>7.069</v>
      </c>
      <c r="J782">
        <v>4</v>
      </c>
      <c r="K782" s="1">
        <f t="shared" si="114"/>
        <v>0.8</v>
      </c>
      <c r="L782">
        <v>54.472999999999999</v>
      </c>
      <c r="M782">
        <v>5.5030000000000001</v>
      </c>
      <c r="N782" s="1">
        <f t="shared" si="115"/>
        <v>0.57669678503887367</v>
      </c>
      <c r="O782">
        <v>5</v>
      </c>
      <c r="P782" t="s">
        <v>18</v>
      </c>
      <c r="Q782" s="23">
        <f t="shared" si="116"/>
        <v>7.7058989956146551</v>
      </c>
      <c r="R782" s="18">
        <f t="shared" si="117"/>
        <v>0.49391412827163322</v>
      </c>
      <c r="S782" s="18">
        <f t="shared" ca="1" si="118"/>
        <v>1.8176173398938549</v>
      </c>
      <c r="T782" s="18">
        <f t="shared" ca="1" si="119"/>
        <v>0.71760849606093058</v>
      </c>
      <c r="U782" s="18">
        <f t="shared" ca="1" si="120"/>
        <v>-0.22369436778929735</v>
      </c>
    </row>
    <row r="783" spans="1:21" x14ac:dyDescent="0.25">
      <c r="A783">
        <v>659</v>
      </c>
      <c r="B783">
        <v>8.7309999999999999</v>
      </c>
      <c r="C783">
        <f ca="1">IF(B783="",VLOOKUP(RAND(),$AI$8:$AJ$23,2),B783)</f>
        <v>8.7309999999999999</v>
      </c>
      <c r="D783" s="1">
        <f t="shared" ca="1" si="112"/>
        <v>0.5416771752837326</v>
      </c>
      <c r="E783">
        <v>78.227000000000004</v>
      </c>
      <c r="F783">
        <f ca="1">IF(E783="",VLOOKUP(RAND(),$AP$10:$AQ$17,2),E783)</f>
        <v>78.227000000000004</v>
      </c>
      <c r="G783">
        <f t="shared" ca="1" si="113"/>
        <v>9.1804952470367329</v>
      </c>
      <c r="I783">
        <v>8.5210000000000008</v>
      </c>
      <c r="J783">
        <v>3</v>
      </c>
      <c r="K783" s="1">
        <f t="shared" si="114"/>
        <v>0.6</v>
      </c>
      <c r="L783">
        <v>54.829000000000001</v>
      </c>
      <c r="M783">
        <v>1.6060000000000001</v>
      </c>
      <c r="N783" s="1">
        <f t="shared" si="115"/>
        <v>0.16726202983820129</v>
      </c>
      <c r="O783">
        <v>5</v>
      </c>
      <c r="P783" t="s">
        <v>18</v>
      </c>
      <c r="Q783" s="23">
        <f t="shared" si="116"/>
        <v>6.434573406877127</v>
      </c>
      <c r="R783" s="18">
        <f t="shared" si="117"/>
        <v>0.39533602774992843</v>
      </c>
      <c r="S783" s="18">
        <f t="shared" ca="1" si="118"/>
        <v>1.3089392051219337</v>
      </c>
      <c r="T783" s="18">
        <f t="shared" ca="1" si="119"/>
        <v>0.50033001320545167</v>
      </c>
      <c r="U783" s="18">
        <f t="shared" ca="1" si="120"/>
        <v>-0.10499398545552324</v>
      </c>
    </row>
    <row r="784" spans="1:21" x14ac:dyDescent="0.25">
      <c r="A784">
        <v>745</v>
      </c>
      <c r="B784">
        <v>8.8550000000000004</v>
      </c>
      <c r="C784">
        <f ca="1">IF(B784="",VLOOKUP(RAND(),$AI$8:$AJ$23,2),B784)</f>
        <v>8.8550000000000004</v>
      </c>
      <c r="D784" s="1">
        <f t="shared" ca="1" si="112"/>
        <v>0.54949558638083229</v>
      </c>
      <c r="E784">
        <v>66.945999999999998</v>
      </c>
      <c r="F784">
        <f ca="1">IF(E784="",VLOOKUP(RAND(),$AP$10:$AQ$17,2),E784)</f>
        <v>66.945999999999998</v>
      </c>
      <c r="G784">
        <f t="shared" ca="1" si="113"/>
        <v>9.1306601200218225</v>
      </c>
      <c r="I784">
        <v>7.3319999999999999</v>
      </c>
      <c r="J784">
        <v>2</v>
      </c>
      <c r="K784" s="1">
        <f t="shared" si="114"/>
        <v>0.4</v>
      </c>
      <c r="L784">
        <v>58.585000000000001</v>
      </c>
      <c r="M784">
        <v>4.8840000000000003</v>
      </c>
      <c r="N784" s="1">
        <f t="shared" si="115"/>
        <v>0.51166211388947258</v>
      </c>
      <c r="O784">
        <v>5</v>
      </c>
      <c r="P784" t="s">
        <v>29</v>
      </c>
      <c r="Q784" s="23">
        <f t="shared" si="116"/>
        <v>7.9903164211674849</v>
      </c>
      <c r="R784" s="18">
        <f t="shared" si="117"/>
        <v>0.51596774680542945</v>
      </c>
      <c r="S784" s="18">
        <f t="shared" ca="1" si="118"/>
        <v>1.4611577002703049</v>
      </c>
      <c r="T784" s="18">
        <f t="shared" ca="1" si="119"/>
        <v>0.56534913124403541</v>
      </c>
      <c r="U784" s="18">
        <f t="shared" ca="1" si="120"/>
        <v>-4.9381384438605957E-2</v>
      </c>
    </row>
    <row r="785" spans="1:21" x14ac:dyDescent="0.25">
      <c r="A785">
        <v>600</v>
      </c>
      <c r="B785">
        <v>8.532</v>
      </c>
      <c r="C785">
        <f ca="1">IF(B785="",VLOOKUP(RAND(),$AI$8:$AJ$23,2),B785)</f>
        <v>8.532</v>
      </c>
      <c r="D785" s="1">
        <f t="shared" ca="1" si="112"/>
        <v>0.52912988650693571</v>
      </c>
      <c r="E785">
        <v>75.623999999999995</v>
      </c>
      <c r="F785">
        <f ca="1">IF(E785="",VLOOKUP(RAND(),$AP$10:$AQ$17,2),E785)</f>
        <v>75.623999999999995</v>
      </c>
      <c r="G785">
        <f t="shared" ca="1" si="113"/>
        <v>8.0118656637355645</v>
      </c>
      <c r="I785">
        <v>9.4390000000000001</v>
      </c>
      <c r="J785">
        <v>3</v>
      </c>
      <c r="K785" s="1">
        <f t="shared" si="114"/>
        <v>0.6</v>
      </c>
      <c r="L785">
        <v>59.837000000000003</v>
      </c>
      <c r="M785">
        <v>5.048</v>
      </c>
      <c r="N785" s="1">
        <f t="shared" si="115"/>
        <v>0.52889262450094554</v>
      </c>
      <c r="O785">
        <v>5</v>
      </c>
      <c r="P785" t="s">
        <v>49</v>
      </c>
      <c r="Q785" s="23">
        <f t="shared" si="116"/>
        <v>6.3393367941519232</v>
      </c>
      <c r="R785" s="18">
        <f t="shared" si="117"/>
        <v>0.38795141717830084</v>
      </c>
      <c r="S785" s="18">
        <f t="shared" ca="1" si="118"/>
        <v>1.6580225110078812</v>
      </c>
      <c r="T785" s="18">
        <f t="shared" ca="1" si="119"/>
        <v>0.64943862611463887</v>
      </c>
      <c r="U785" s="18">
        <f t="shared" ca="1" si="120"/>
        <v>-0.26148720893633803</v>
      </c>
    </row>
    <row r="786" spans="1:21" x14ac:dyDescent="0.25">
      <c r="A786">
        <v>396</v>
      </c>
      <c r="B786">
        <v>5.6970000000000001</v>
      </c>
      <c r="C786">
        <f ca="1">IF(B786="",VLOOKUP(RAND(),$AI$8:$AJ$23,2),B786)</f>
        <v>5.6970000000000001</v>
      </c>
      <c r="D786" s="1">
        <f t="shared" ca="1" si="112"/>
        <v>0.35037831021437582</v>
      </c>
      <c r="E786">
        <v>75.335999999999999</v>
      </c>
      <c r="F786">
        <f ca="1">IF(E786="",VLOOKUP(RAND(),$AP$10:$AQ$17,2),E786)</f>
        <v>75.335999999999999</v>
      </c>
      <c r="G786">
        <f t="shared" ca="1" si="113"/>
        <v>9.43114672008012</v>
      </c>
      <c r="I786">
        <v>7.9880000000000004</v>
      </c>
      <c r="J786">
        <v>5</v>
      </c>
      <c r="K786" s="1">
        <f t="shared" si="114"/>
        <v>1</v>
      </c>
      <c r="L786">
        <v>62.337000000000003</v>
      </c>
      <c r="M786">
        <v>6.5190000000000001</v>
      </c>
      <c r="N786" s="1">
        <f t="shared" si="115"/>
        <v>0.6834418995587308</v>
      </c>
      <c r="O786">
        <v>5</v>
      </c>
      <c r="P786" t="s">
        <v>38</v>
      </c>
      <c r="Q786" s="23">
        <f t="shared" si="116"/>
        <v>7.8038307461191785</v>
      </c>
      <c r="R786" s="18">
        <f t="shared" si="117"/>
        <v>0.50150771879716338</v>
      </c>
      <c r="S786" s="18">
        <f t="shared" ca="1" si="118"/>
        <v>2.0338202097731068</v>
      </c>
      <c r="T786" s="18">
        <f t="shared" ca="1" si="119"/>
        <v>0.80995811430710785</v>
      </c>
      <c r="U786" s="18">
        <f t="shared" ca="1" si="120"/>
        <v>-0.30845039550994446</v>
      </c>
    </row>
    <row r="787" spans="1:21" x14ac:dyDescent="0.25">
      <c r="A787">
        <v>645</v>
      </c>
      <c r="B787">
        <v>4.1399999999999997</v>
      </c>
      <c r="C787">
        <f ca="1">IF(B787="",VLOOKUP(RAND(),$AI$8:$AJ$23,2),B787)</f>
        <v>4.1399999999999997</v>
      </c>
      <c r="D787" s="1">
        <f t="shared" ca="1" si="112"/>
        <v>0.25220680958385877</v>
      </c>
      <c r="F787">
        <f ca="1">IF(E787="",VLOOKUP(RAND(),$AP$10:$AQ$17,2),E787)</f>
        <v>70</v>
      </c>
      <c r="G787">
        <f t="shared" ca="1" si="113"/>
        <v>7.5471698113207548</v>
      </c>
      <c r="I787">
        <v>9.2750000000000004</v>
      </c>
      <c r="J787">
        <v>4</v>
      </c>
      <c r="K787" s="1">
        <f t="shared" si="114"/>
        <v>0.8</v>
      </c>
      <c r="L787">
        <v>62.576999999999998</v>
      </c>
      <c r="M787">
        <v>6.0670000000000002</v>
      </c>
      <c r="N787" s="1">
        <f t="shared" si="115"/>
        <v>0.63595293128808572</v>
      </c>
      <c r="O787">
        <v>5</v>
      </c>
      <c r="P787" t="s">
        <v>62</v>
      </c>
      <c r="Q787" s="23">
        <f t="shared" si="116"/>
        <v>6.746846361185983</v>
      </c>
      <c r="R787" s="18">
        <f t="shared" si="117"/>
        <v>0.41954955334303556</v>
      </c>
      <c r="S787" s="18">
        <f t="shared" ca="1" si="118"/>
        <v>1.6881597408719444</v>
      </c>
      <c r="T787" s="18">
        <f t="shared" ca="1" si="119"/>
        <v>0.66231154345610577</v>
      </c>
      <c r="U787" s="18">
        <f t="shared" ca="1" si="120"/>
        <v>-0.2427619901130702</v>
      </c>
    </row>
    <row r="788" spans="1:21" x14ac:dyDescent="0.25">
      <c r="A788">
        <v>879</v>
      </c>
      <c r="B788">
        <v>1.2809999999999999</v>
      </c>
      <c r="C788">
        <f ca="1">IF(B788="",VLOOKUP(RAND(),$AI$8:$AJ$23,2),B788)</f>
        <v>1.2809999999999999</v>
      </c>
      <c r="D788" s="1">
        <f t="shared" ca="1" si="112"/>
        <v>7.1941992433795718E-2</v>
      </c>
      <c r="E788">
        <v>73.058999999999997</v>
      </c>
      <c r="F788">
        <f ca="1">IF(E788="",VLOOKUP(RAND(),$AP$10:$AQ$17,2),E788)</f>
        <v>73.058999999999997</v>
      </c>
      <c r="G788">
        <f t="shared" ca="1" si="113"/>
        <v>11.169393059165264</v>
      </c>
      <c r="I788">
        <v>6.5410000000000004</v>
      </c>
      <c r="J788">
        <v>4</v>
      </c>
      <c r="K788" s="1">
        <f t="shared" si="114"/>
        <v>0.8</v>
      </c>
      <c r="L788">
        <v>63.415999999999997</v>
      </c>
      <c r="M788">
        <v>4.5570000000000004</v>
      </c>
      <c r="N788" s="1">
        <f t="shared" si="115"/>
        <v>0.47730615675562094</v>
      </c>
      <c r="O788">
        <v>5</v>
      </c>
      <c r="P788" t="s">
        <v>18</v>
      </c>
      <c r="Q788" s="23">
        <f t="shared" si="116"/>
        <v>9.6951536462314625</v>
      </c>
      <c r="R788" s="18">
        <f t="shared" si="117"/>
        <v>0.64816017401236559</v>
      </c>
      <c r="S788" s="18">
        <f t="shared" ca="1" si="118"/>
        <v>1.3492481491894166</v>
      </c>
      <c r="T788" s="18">
        <f t="shared" ca="1" si="119"/>
        <v>0.51754771063295368</v>
      </c>
      <c r="U788" s="18">
        <f t="shared" ca="1" si="120"/>
        <v>0.1306124633794119</v>
      </c>
    </row>
    <row r="789" spans="1:21" x14ac:dyDescent="0.25">
      <c r="A789">
        <v>498</v>
      </c>
      <c r="B789">
        <v>8.3559999999999999</v>
      </c>
      <c r="C789">
        <f ca="1">IF(B789="",VLOOKUP(RAND(),$AI$8:$AJ$23,2),B789)</f>
        <v>8.3559999999999999</v>
      </c>
      <c r="D789" s="1">
        <f t="shared" ca="1" si="112"/>
        <v>0.5180327868852459</v>
      </c>
      <c r="E789">
        <v>66.114000000000004</v>
      </c>
      <c r="F789">
        <f ca="1">IF(E789="",VLOOKUP(RAND(),$AP$10:$AQ$17,2),E789)</f>
        <v>66.114000000000004</v>
      </c>
      <c r="G789">
        <f t="shared" ca="1" si="113"/>
        <v>7.172271642438707</v>
      </c>
      <c r="I789">
        <v>9.218</v>
      </c>
      <c r="J789">
        <v>2</v>
      </c>
      <c r="K789" s="1">
        <f t="shared" si="114"/>
        <v>0.4</v>
      </c>
      <c r="L789">
        <v>63.536999999999999</v>
      </c>
      <c r="M789">
        <v>4.4119999999999999</v>
      </c>
      <c r="N789" s="1">
        <f t="shared" si="115"/>
        <v>0.46207186383694049</v>
      </c>
      <c r="O789">
        <v>5</v>
      </c>
      <c r="P789" t="s">
        <v>62</v>
      </c>
      <c r="Q789" s="23">
        <f t="shared" si="116"/>
        <v>6.8927099153829463</v>
      </c>
      <c r="R789" s="18">
        <f t="shared" si="117"/>
        <v>0.43085975761758355</v>
      </c>
      <c r="S789" s="18">
        <f t="shared" ca="1" si="118"/>
        <v>1.3801046507221864</v>
      </c>
      <c r="T789" s="18">
        <f t="shared" ca="1" si="119"/>
        <v>0.5307278600849723</v>
      </c>
      <c r="U789" s="18">
        <f t="shared" ca="1" si="120"/>
        <v>-9.9868102467388753E-2</v>
      </c>
    </row>
    <row r="790" spans="1:21" x14ac:dyDescent="0.25">
      <c r="A790">
        <v>892</v>
      </c>
      <c r="B790">
        <v>1.26</v>
      </c>
      <c r="C790">
        <f ca="1">IF(B790="",VLOOKUP(RAND(),$AI$8:$AJ$23,2),B790)</f>
        <v>1.26</v>
      </c>
      <c r="D790" s="1">
        <f t="shared" ca="1" si="112"/>
        <v>7.0617906683480461E-2</v>
      </c>
      <c r="E790">
        <v>66.09</v>
      </c>
      <c r="F790">
        <f ca="1">IF(E790="",VLOOKUP(RAND(),$AP$10:$AQ$17,2),E790)</f>
        <v>66.09</v>
      </c>
      <c r="G790">
        <f t="shared" ca="1" si="113"/>
        <v>7.5817368360674546</v>
      </c>
      <c r="I790">
        <v>8.7170000000000005</v>
      </c>
      <c r="J790">
        <v>2</v>
      </c>
      <c r="K790" s="1">
        <f t="shared" si="114"/>
        <v>0.4</v>
      </c>
      <c r="L790">
        <v>64.509</v>
      </c>
      <c r="M790">
        <v>2.2789999999999999</v>
      </c>
      <c r="N790" s="1">
        <f t="shared" si="115"/>
        <v>0.23797016179869721</v>
      </c>
      <c r="O790">
        <v>5</v>
      </c>
      <c r="P790" t="s">
        <v>41</v>
      </c>
      <c r="Q790" s="23">
        <f t="shared" si="116"/>
        <v>7.400367098772513</v>
      </c>
      <c r="R790" s="18">
        <f t="shared" si="117"/>
        <v>0.47022330169950322</v>
      </c>
      <c r="S790" s="18">
        <f t="shared" ca="1" si="118"/>
        <v>0.7085880684821777</v>
      </c>
      <c r="T790" s="18">
        <f t="shared" ca="1" si="119"/>
        <v>0.24389401717401979</v>
      </c>
      <c r="U790" s="18">
        <f t="shared" ca="1" si="120"/>
        <v>0.22632928452548343</v>
      </c>
    </row>
    <row r="791" spans="1:21" x14ac:dyDescent="0.25">
      <c r="A791">
        <v>197</v>
      </c>
      <c r="B791">
        <v>5.1589999999999998</v>
      </c>
      <c r="C791">
        <f ca="1">IF(B791="",VLOOKUP(RAND(),$AI$8:$AJ$23,2),B791)</f>
        <v>5.1589999999999998</v>
      </c>
      <c r="D791" s="1">
        <f t="shared" ca="1" si="112"/>
        <v>0.31645649432534678</v>
      </c>
      <c r="E791">
        <v>68.41</v>
      </c>
      <c r="F791">
        <f ca="1">IF(E791="",VLOOKUP(RAND(),$AP$10:$AQ$17,2),E791)</f>
        <v>68.41</v>
      </c>
      <c r="G791">
        <f t="shared" ca="1" si="113"/>
        <v>6.8836788086134026</v>
      </c>
      <c r="I791">
        <v>9.9380000000000006</v>
      </c>
      <c r="J791">
        <v>3</v>
      </c>
      <c r="K791" s="1">
        <f t="shared" si="114"/>
        <v>0.6</v>
      </c>
      <c r="L791">
        <v>64.585999999999999</v>
      </c>
      <c r="M791">
        <v>5.4210000000000003</v>
      </c>
      <c r="N791" s="1">
        <f t="shared" si="115"/>
        <v>0.56808152973313719</v>
      </c>
      <c r="O791">
        <v>5</v>
      </c>
      <c r="P791" t="s">
        <v>36</v>
      </c>
      <c r="Q791" s="23">
        <f t="shared" si="116"/>
        <v>6.4988931374522032</v>
      </c>
      <c r="R791" s="18">
        <f t="shared" si="117"/>
        <v>0.40032335508946165</v>
      </c>
      <c r="S791" s="18">
        <f t="shared" ca="1" si="118"/>
        <v>1.484538024058484</v>
      </c>
      <c r="T791" s="18">
        <f t="shared" ca="1" si="119"/>
        <v>0.57533588108466538</v>
      </c>
      <c r="U791" s="18">
        <f t="shared" ca="1" si="120"/>
        <v>-0.17501252599520373</v>
      </c>
    </row>
    <row r="792" spans="1:21" x14ac:dyDescent="0.25">
      <c r="A792">
        <v>21</v>
      </c>
      <c r="B792">
        <v>4.5540000000000003</v>
      </c>
      <c r="C792">
        <f ca="1">IF(B792="",VLOOKUP(RAND(),$AI$8:$AJ$23,2),B792)</f>
        <v>4.5540000000000003</v>
      </c>
      <c r="D792" s="1">
        <f t="shared" ca="1" si="112"/>
        <v>0.27831021437578818</v>
      </c>
      <c r="E792">
        <v>76.233999999999995</v>
      </c>
      <c r="F792">
        <f ca="1">IF(E792="",VLOOKUP(RAND(),$AP$10:$AQ$17,2),E792)</f>
        <v>76.233999999999995</v>
      </c>
      <c r="G792">
        <f t="shared" ca="1" si="113"/>
        <v>6.7054270384378567</v>
      </c>
      <c r="I792">
        <v>11.369</v>
      </c>
      <c r="J792">
        <v>2</v>
      </c>
      <c r="K792" s="1">
        <f t="shared" si="114"/>
        <v>0.4</v>
      </c>
      <c r="L792">
        <v>65.677000000000007</v>
      </c>
      <c r="M792">
        <v>5.0190000000000001</v>
      </c>
      <c r="N792" s="1">
        <f t="shared" si="115"/>
        <v>0.52584576591720944</v>
      </c>
      <c r="O792">
        <v>5</v>
      </c>
      <c r="P792" t="s">
        <v>21</v>
      </c>
      <c r="Q792" s="23">
        <f t="shared" si="116"/>
        <v>5.7768493271176009</v>
      </c>
      <c r="R792" s="18">
        <f t="shared" si="117"/>
        <v>0.34433635384698591</v>
      </c>
      <c r="S792" s="18">
        <f t="shared" ca="1" si="118"/>
        <v>1.2041559802929975</v>
      </c>
      <c r="T792" s="18">
        <f t="shared" ca="1" si="119"/>
        <v>0.455572555466986</v>
      </c>
      <c r="U792" s="18">
        <f t="shared" ca="1" si="120"/>
        <v>-0.11123620162000009</v>
      </c>
    </row>
    <row r="793" spans="1:21" x14ac:dyDescent="0.25">
      <c r="A793">
        <v>145</v>
      </c>
      <c r="B793">
        <v>6.28</v>
      </c>
      <c r="C793">
        <f ca="1">IF(B793="",VLOOKUP(RAND(),$AI$8:$AJ$23,2),B793)</f>
        <v>6.28</v>
      </c>
      <c r="D793" s="1">
        <f t="shared" ca="1" si="112"/>
        <v>0.38713745271122324</v>
      </c>
      <c r="E793">
        <v>64.927000000000007</v>
      </c>
      <c r="F793">
        <f ca="1">IF(E793="",VLOOKUP(RAND(),$AP$10:$AQ$17,2),E793)</f>
        <v>64.927000000000007</v>
      </c>
      <c r="G793">
        <f t="shared" ca="1" si="113"/>
        <v>5.4277712757064043</v>
      </c>
      <c r="I793">
        <v>11.962</v>
      </c>
      <c r="J793">
        <v>3</v>
      </c>
      <c r="K793" s="1">
        <f t="shared" si="114"/>
        <v>0.6</v>
      </c>
      <c r="L793">
        <v>65.724999999999994</v>
      </c>
      <c r="M793">
        <v>0.98</v>
      </c>
      <c r="N793" s="1">
        <f t="shared" si="115"/>
        <v>0.10149191006513973</v>
      </c>
      <c r="O793">
        <v>5</v>
      </c>
      <c r="P793" t="s">
        <v>21</v>
      </c>
      <c r="Q793" s="23">
        <f t="shared" si="116"/>
        <v>5.4944825280053502</v>
      </c>
      <c r="R793" s="18">
        <f t="shared" si="117"/>
        <v>0.32244174010408094</v>
      </c>
      <c r="S793" s="18">
        <f t="shared" ca="1" si="118"/>
        <v>1.0886293627763628</v>
      </c>
      <c r="T793" s="18">
        <f t="shared" ca="1" si="119"/>
        <v>0.40622612897925325</v>
      </c>
      <c r="U793" s="18">
        <f t="shared" ca="1" si="120"/>
        <v>-8.3784388875172311E-2</v>
      </c>
    </row>
    <row r="794" spans="1:21" x14ac:dyDescent="0.25">
      <c r="A794">
        <v>555</v>
      </c>
      <c r="B794">
        <v>6.8330000000000002</v>
      </c>
      <c r="C794">
        <f ca="1">IF(B794="",VLOOKUP(RAND(),$AI$8:$AJ$23,2),B794)</f>
        <v>6.8330000000000002</v>
      </c>
      <c r="D794" s="1">
        <f t="shared" ca="1" si="112"/>
        <v>0.42200504413619172</v>
      </c>
      <c r="E794">
        <v>75.587000000000003</v>
      </c>
      <c r="F794">
        <f ca="1">IF(E794="",VLOOKUP(RAND(),$AP$10:$AQ$17,2),E794)</f>
        <v>75.587000000000003</v>
      </c>
      <c r="G794">
        <f t="shared" ca="1" si="113"/>
        <v>5.8626386411230902</v>
      </c>
      <c r="I794">
        <v>12.893000000000001</v>
      </c>
      <c r="J794">
        <v>2</v>
      </c>
      <c r="K794" s="1">
        <f t="shared" si="114"/>
        <v>0.4</v>
      </c>
      <c r="L794">
        <v>67.093999999999994</v>
      </c>
      <c r="M794">
        <v>5.742</v>
      </c>
      <c r="N794" s="1">
        <f t="shared" si="115"/>
        <v>0.60180710233242274</v>
      </c>
      <c r="O794">
        <v>5</v>
      </c>
      <c r="P794" t="s">
        <v>29</v>
      </c>
      <c r="Q794" s="23">
        <f t="shared" si="116"/>
        <v>5.2039090979601328</v>
      </c>
      <c r="R794" s="18">
        <f t="shared" si="117"/>
        <v>0.29991078733345461</v>
      </c>
      <c r="S794" s="18">
        <f t="shared" ca="1" si="118"/>
        <v>1.4238121464686146</v>
      </c>
      <c r="T794" s="18">
        <f t="shared" ca="1" si="119"/>
        <v>0.54939722626375309</v>
      </c>
      <c r="U794" s="18">
        <f t="shared" ca="1" si="120"/>
        <v>-0.24948643893029848</v>
      </c>
    </row>
    <row r="795" spans="1:21" x14ac:dyDescent="0.25">
      <c r="A795">
        <v>837</v>
      </c>
      <c r="B795">
        <v>4.8419999999999996</v>
      </c>
      <c r="C795">
        <f ca="1">IF(B795="",VLOOKUP(RAND(),$AI$8:$AJ$23,2),B795)</f>
        <v>4.8419999999999996</v>
      </c>
      <c r="D795" s="1">
        <f t="shared" ca="1" si="112"/>
        <v>0.29646910466582599</v>
      </c>
      <c r="E795">
        <v>77.512</v>
      </c>
      <c r="F795">
        <f ca="1">IF(E795="",VLOOKUP(RAND(),$AP$10:$AQ$17,2),E795)</f>
        <v>77.512</v>
      </c>
      <c r="G795">
        <f t="shared" ca="1" si="113"/>
        <v>5.9542172376709166</v>
      </c>
      <c r="I795">
        <v>13.018000000000001</v>
      </c>
      <c r="J795">
        <v>3</v>
      </c>
      <c r="K795" s="1">
        <f t="shared" si="114"/>
        <v>0.6</v>
      </c>
      <c r="L795">
        <v>70.625</v>
      </c>
      <c r="M795">
        <v>2.423</v>
      </c>
      <c r="N795" s="1">
        <f t="shared" si="115"/>
        <v>0.25309939062828324</v>
      </c>
      <c r="O795">
        <v>5</v>
      </c>
      <c r="P795" t="s">
        <v>29</v>
      </c>
      <c r="Q795" s="23">
        <f t="shared" si="116"/>
        <v>5.4251805192809952</v>
      </c>
      <c r="R795" s="18">
        <f t="shared" si="117"/>
        <v>0.3170680888200148</v>
      </c>
      <c r="S795" s="18">
        <f t="shared" ca="1" si="118"/>
        <v>1.1495684952941092</v>
      </c>
      <c r="T795" s="18">
        <f t="shared" ca="1" si="119"/>
        <v>0.43225587422458756</v>
      </c>
      <c r="U795" s="18">
        <f t="shared" ca="1" si="120"/>
        <v>-0.11518778540457275</v>
      </c>
    </row>
    <row r="796" spans="1:21" x14ac:dyDescent="0.25">
      <c r="A796">
        <v>161</v>
      </c>
      <c r="B796">
        <v>6.399</v>
      </c>
      <c r="C796">
        <f ca="1">IF(B796="",VLOOKUP(RAND(),$AI$8:$AJ$23,2),B796)</f>
        <v>6.399</v>
      </c>
      <c r="D796" s="1">
        <f t="shared" ca="1" si="112"/>
        <v>0.39464060529634304</v>
      </c>
      <c r="E796">
        <v>63.76</v>
      </c>
      <c r="F796">
        <f ca="1">IF(E796="",VLOOKUP(RAND(),$AP$10:$AQ$17,2),E796)</f>
        <v>63.76</v>
      </c>
      <c r="G796">
        <f t="shared" ca="1" si="113"/>
        <v>4.2255948041619718</v>
      </c>
      <c r="I796">
        <v>15.089</v>
      </c>
      <c r="J796">
        <v>0</v>
      </c>
      <c r="K796" s="1">
        <f t="shared" si="114"/>
        <v>0</v>
      </c>
      <c r="L796">
        <v>73.614000000000004</v>
      </c>
      <c r="M796">
        <v>3.36</v>
      </c>
      <c r="N796" s="1">
        <f t="shared" si="115"/>
        <v>0.35154444210968688</v>
      </c>
      <c r="O796">
        <v>5</v>
      </c>
      <c r="P796" t="s">
        <v>24</v>
      </c>
      <c r="Q796" s="23">
        <f t="shared" si="116"/>
        <v>4.8786533236132286</v>
      </c>
      <c r="R796" s="18">
        <f t="shared" si="117"/>
        <v>0.27469057883385706</v>
      </c>
      <c r="S796" s="18">
        <f t="shared" ca="1" si="118"/>
        <v>0.74618504740602987</v>
      </c>
      <c r="T796" s="18">
        <f t="shared" ca="1" si="119"/>
        <v>0.25995331672340344</v>
      </c>
      <c r="U796" s="18">
        <f t="shared" ca="1" si="120"/>
        <v>1.4737262110453619E-2</v>
      </c>
    </row>
    <row r="797" spans="1:21" x14ac:dyDescent="0.25">
      <c r="A797">
        <v>183</v>
      </c>
      <c r="B797">
        <v>3.3490000000000002</v>
      </c>
      <c r="C797">
        <f ca="1">IF(B797="",VLOOKUP(RAND(),$AI$8:$AJ$23,2),B797)</f>
        <v>3.3490000000000002</v>
      </c>
      <c r="D797" s="1">
        <f t="shared" ca="1" si="112"/>
        <v>0.20233291298865069</v>
      </c>
      <c r="E797">
        <v>80.287999999999997</v>
      </c>
      <c r="F797">
        <f ca="1">IF(E797="",VLOOKUP(RAND(),$AP$10:$AQ$17,2),E797)</f>
        <v>80.287999999999997</v>
      </c>
      <c r="G797">
        <f t="shared" ca="1" si="113"/>
        <v>6.8946328896522111</v>
      </c>
      <c r="I797">
        <v>11.645</v>
      </c>
      <c r="J797">
        <v>3</v>
      </c>
      <c r="K797" s="1">
        <f t="shared" si="114"/>
        <v>0.6</v>
      </c>
      <c r="L797">
        <v>74.954999999999998</v>
      </c>
      <c r="M797">
        <v>3.569</v>
      </c>
      <c r="N797" s="1">
        <f t="shared" si="115"/>
        <v>0.37350283673040552</v>
      </c>
      <c r="O797">
        <v>5</v>
      </c>
      <c r="P797" t="s">
        <v>37</v>
      </c>
      <c r="Q797" s="23">
        <f t="shared" si="116"/>
        <v>6.4366680978960931</v>
      </c>
      <c r="R797" s="18">
        <f t="shared" si="117"/>
        <v>0.39549844929139572</v>
      </c>
      <c r="S797" s="18">
        <f t="shared" ca="1" si="118"/>
        <v>1.1758357497190561</v>
      </c>
      <c r="T797" s="18">
        <f t="shared" ca="1" si="119"/>
        <v>0.44347575729031113</v>
      </c>
      <c r="U797" s="18">
        <f t="shared" ca="1" si="120"/>
        <v>-4.7977307998915419E-2</v>
      </c>
    </row>
    <row r="798" spans="1:21" x14ac:dyDescent="0.25">
      <c r="A798">
        <v>992</v>
      </c>
      <c r="B798">
        <v>4.7469999999999999</v>
      </c>
      <c r="C798">
        <f ca="1">IF(B798="",VLOOKUP(RAND(),$AI$8:$AJ$23,2),B798)</f>
        <v>4.7469999999999999</v>
      </c>
      <c r="D798" s="1">
        <f t="shared" ca="1" si="112"/>
        <v>0.29047919293820934</v>
      </c>
      <c r="E798">
        <v>78.661000000000001</v>
      </c>
      <c r="F798">
        <f ca="1">IF(E798="",VLOOKUP(RAND(),$AP$10:$AQ$17,2),E798)</f>
        <v>78.661000000000001</v>
      </c>
      <c r="G798">
        <f t="shared" ca="1" si="113"/>
        <v>6.7202904741563438</v>
      </c>
      <c r="I798">
        <v>11.705</v>
      </c>
      <c r="J798">
        <v>2</v>
      </c>
      <c r="K798" s="1">
        <f t="shared" si="114"/>
        <v>0.4</v>
      </c>
      <c r="L798">
        <v>75.17</v>
      </c>
      <c r="M798">
        <v>3.3370000000000002</v>
      </c>
      <c r="N798" s="1">
        <f t="shared" si="115"/>
        <v>0.34912796806051694</v>
      </c>
      <c r="O798">
        <v>5</v>
      </c>
      <c r="P798" t="s">
        <v>40</v>
      </c>
      <c r="Q798" s="23">
        <f t="shared" si="116"/>
        <v>6.4220418624519438</v>
      </c>
      <c r="R798" s="18">
        <f t="shared" si="117"/>
        <v>0.39436433658207848</v>
      </c>
      <c r="S798" s="18">
        <f t="shared" ca="1" si="118"/>
        <v>1.0396071609987263</v>
      </c>
      <c r="T798" s="18">
        <f t="shared" ca="1" si="119"/>
        <v>0.38528662145893122</v>
      </c>
      <c r="U798" s="18">
        <f t="shared" ca="1" si="120"/>
        <v>9.0777151231472564E-3</v>
      </c>
    </row>
    <row r="799" spans="1:21" x14ac:dyDescent="0.25">
      <c r="A799">
        <v>799</v>
      </c>
      <c r="B799">
        <v>1.52</v>
      </c>
      <c r="C799">
        <f ca="1">IF(B799="",VLOOKUP(RAND(),$AI$8:$AJ$23,2),B799)</f>
        <v>1.52</v>
      </c>
      <c r="D799" s="1">
        <f t="shared" ca="1" si="112"/>
        <v>8.7011349306431271E-2</v>
      </c>
      <c r="E799">
        <v>63.619</v>
      </c>
      <c r="F799">
        <f ca="1">IF(E799="",VLOOKUP(RAND(),$AP$10:$AQ$17,2),E799)</f>
        <v>63.619</v>
      </c>
      <c r="G799">
        <f t="shared" ca="1" si="113"/>
        <v>6.5728897613389812</v>
      </c>
      <c r="I799">
        <v>9.6790000000000003</v>
      </c>
      <c r="J799">
        <v>4</v>
      </c>
      <c r="K799" s="1">
        <f t="shared" si="114"/>
        <v>0.8</v>
      </c>
      <c r="L799">
        <v>77.236000000000004</v>
      </c>
      <c r="M799">
        <v>3.1560000000000001</v>
      </c>
      <c r="N799" s="1">
        <f t="shared" si="115"/>
        <v>0.33011136793444001</v>
      </c>
      <c r="O799">
        <v>5</v>
      </c>
      <c r="P799" t="s">
        <v>67</v>
      </c>
      <c r="Q799" s="23">
        <f t="shared" si="116"/>
        <v>7.9797499741708853</v>
      </c>
      <c r="R799" s="18">
        <f t="shared" si="117"/>
        <v>0.51514842854155152</v>
      </c>
      <c r="S799" s="18">
        <f t="shared" ca="1" si="118"/>
        <v>1.2171227172408714</v>
      </c>
      <c r="T799" s="18">
        <f t="shared" ca="1" si="119"/>
        <v>0.4611112109330468</v>
      </c>
      <c r="U799" s="18">
        <f t="shared" ca="1" si="120"/>
        <v>5.4037217608504717E-2</v>
      </c>
    </row>
    <row r="800" spans="1:21" x14ac:dyDescent="0.25">
      <c r="A800">
        <v>23</v>
      </c>
      <c r="B800">
        <v>11.66</v>
      </c>
      <c r="C800">
        <f ca="1">IF(B800="",VLOOKUP(RAND(),$AI$8:$AJ$23,2),B800)</f>
        <v>11.66</v>
      </c>
      <c r="D800" s="1">
        <f t="shared" ca="1" si="112"/>
        <v>0.72635561160151318</v>
      </c>
      <c r="E800">
        <v>92.302000000000007</v>
      </c>
      <c r="F800">
        <f ca="1">IF(E800="",VLOOKUP(RAND(),$AP$10:$AQ$17,2),E800)</f>
        <v>92.302000000000007</v>
      </c>
      <c r="G800">
        <f t="shared" ca="1" si="113"/>
        <v>6.8651543324656013</v>
      </c>
      <c r="I800">
        <v>13.445</v>
      </c>
      <c r="J800">
        <v>3</v>
      </c>
      <c r="K800" s="1">
        <f t="shared" si="114"/>
        <v>0.6</v>
      </c>
      <c r="L800">
        <v>85.12</v>
      </c>
      <c r="M800">
        <v>6.657</v>
      </c>
      <c r="N800" s="1">
        <f t="shared" si="115"/>
        <v>0.69794074385375071</v>
      </c>
      <c r="O800">
        <v>5</v>
      </c>
      <c r="P800" t="s">
        <v>70</v>
      </c>
      <c r="Q800" s="23">
        <f t="shared" si="116"/>
        <v>6.3309780587579025</v>
      </c>
      <c r="R800" s="18">
        <f t="shared" si="117"/>
        <v>0.38730328402877123</v>
      </c>
      <c r="S800" s="18">
        <f t="shared" ca="1" si="118"/>
        <v>2.024296355455264</v>
      </c>
      <c r="T800" s="18">
        <f t="shared" ca="1" si="119"/>
        <v>0.80589006326330714</v>
      </c>
      <c r="U800" s="18">
        <f t="shared" ca="1" si="120"/>
        <v>-0.41858677923453591</v>
      </c>
    </row>
    <row r="801" spans="1:21" x14ac:dyDescent="0.25">
      <c r="A801">
        <v>530</v>
      </c>
      <c r="B801">
        <v>12.571999999999999</v>
      </c>
      <c r="C801">
        <f ca="1">IF(B801="",VLOOKUP(RAND(),$AI$8:$AJ$23,2),B801)</f>
        <v>12.571999999999999</v>
      </c>
      <c r="D801" s="1">
        <f t="shared" ca="1" si="112"/>
        <v>0.78385876418663303</v>
      </c>
      <c r="E801">
        <v>79.105999999999995</v>
      </c>
      <c r="F801">
        <f ca="1">IF(E801="",VLOOKUP(RAND(),$AP$10:$AQ$17,2),E801)</f>
        <v>79.105999999999995</v>
      </c>
      <c r="G801">
        <f t="shared" ca="1" si="113"/>
        <v>6.6931212454522369</v>
      </c>
      <c r="I801">
        <v>11.819000000000001</v>
      </c>
      <c r="J801">
        <v>5</v>
      </c>
      <c r="K801" s="1">
        <f t="shared" si="114"/>
        <v>1</v>
      </c>
      <c r="L801">
        <v>89.488</v>
      </c>
      <c r="M801">
        <v>1.337</v>
      </c>
      <c r="N801" s="1">
        <f t="shared" si="115"/>
        <v>0.13899978987182179</v>
      </c>
      <c r="O801">
        <v>5</v>
      </c>
      <c r="P801" t="s">
        <v>38</v>
      </c>
      <c r="Q801" s="23">
        <f t="shared" si="116"/>
        <v>7.5715373551061846</v>
      </c>
      <c r="R801" s="18">
        <f t="shared" si="117"/>
        <v>0.48349577799091714</v>
      </c>
      <c r="S801" s="18">
        <f t="shared" ca="1" si="118"/>
        <v>1.9228585540584548</v>
      </c>
      <c r="T801" s="18">
        <f t="shared" ca="1" si="119"/>
        <v>0.76256158089876358</v>
      </c>
      <c r="U801" s="18">
        <f t="shared" ca="1" si="120"/>
        <v>-0.27906580290784644</v>
      </c>
    </row>
    <row r="802" spans="1:21" x14ac:dyDescent="0.25">
      <c r="A802">
        <v>720</v>
      </c>
      <c r="B802">
        <v>5.1820000000000004</v>
      </c>
      <c r="C802">
        <f ca="1">IF(B802="",VLOOKUP(RAND(),$AI$8:$AJ$23,2),B802)</f>
        <v>5.1820000000000004</v>
      </c>
      <c r="D802" s="1">
        <f t="shared" ca="1" si="112"/>
        <v>0.31790668348045403</v>
      </c>
      <c r="E802">
        <v>56.204000000000001</v>
      </c>
      <c r="F802">
        <f ca="1">IF(E802="",VLOOKUP(RAND(),$AP$10:$AQ$17,2),E802)</f>
        <v>56.204000000000001</v>
      </c>
      <c r="G802">
        <f t="shared" ca="1" si="113"/>
        <v>63.579185520361989</v>
      </c>
      <c r="I802">
        <v>0.88400000000000001</v>
      </c>
      <c r="J802">
        <v>4</v>
      </c>
      <c r="K802" s="1">
        <f t="shared" si="114"/>
        <v>0.8</v>
      </c>
      <c r="L802">
        <v>7.2119999999999997</v>
      </c>
      <c r="M802">
        <v>4.0789999999999997</v>
      </c>
      <c r="N802" s="1">
        <f t="shared" si="115"/>
        <v>0.42708552216852269</v>
      </c>
      <c r="O802">
        <v>6</v>
      </c>
      <c r="P802" t="s">
        <v>20</v>
      </c>
      <c r="Q802" s="23">
        <f t="shared" si="116"/>
        <v>8.1583710407239813</v>
      </c>
      <c r="R802" s="18">
        <f t="shared" si="117"/>
        <v>0.52899863781127188</v>
      </c>
      <c r="S802" s="18">
        <f t="shared" ca="1" si="118"/>
        <v>1.5449922056489769</v>
      </c>
      <c r="T802" s="18">
        <f t="shared" ca="1" si="119"/>
        <v>0.60115848276606354</v>
      </c>
      <c r="U802" s="18">
        <f t="shared" ca="1" si="120"/>
        <v>-7.2159844954791663E-2</v>
      </c>
    </row>
    <row r="803" spans="1:21" x14ac:dyDescent="0.25">
      <c r="A803">
        <v>81</v>
      </c>
      <c r="C803">
        <f ca="1">IF(B803="",VLOOKUP(RAND(),$AI$8:$AJ$23,2),B803)</f>
        <v>4</v>
      </c>
      <c r="D803" s="1">
        <f t="shared" ca="1" si="112"/>
        <v>0.24337957124842372</v>
      </c>
      <c r="E803">
        <v>87.825000000000003</v>
      </c>
      <c r="F803">
        <f ca="1">IF(E803="",VLOOKUP(RAND(),$AP$10:$AQ$17,2),E803)</f>
        <v>87.825000000000003</v>
      </c>
      <c r="G803">
        <f t="shared" ca="1" si="113"/>
        <v>8.9008817269686826</v>
      </c>
      <c r="I803">
        <v>9.8670000000000009</v>
      </c>
      <c r="J803">
        <v>0</v>
      </c>
      <c r="K803" s="1">
        <f t="shared" si="114"/>
        <v>0</v>
      </c>
      <c r="L803">
        <v>13.183</v>
      </c>
      <c r="M803">
        <v>0.49399999999999999</v>
      </c>
      <c r="N803" s="1">
        <f t="shared" si="115"/>
        <v>5.0430762765286817E-2</v>
      </c>
      <c r="O803">
        <v>6</v>
      </c>
      <c r="P803" t="s">
        <v>47</v>
      </c>
      <c r="Q803" s="23">
        <f t="shared" si="116"/>
        <v>1.3360697273740751</v>
      </c>
      <c r="R803" s="18">
        <f t="shared" si="117"/>
        <v>0</v>
      </c>
      <c r="S803" s="18">
        <f t="shared" ca="1" si="118"/>
        <v>0.29381033401371054</v>
      </c>
      <c r="T803" s="18">
        <f t="shared" ca="1" si="119"/>
        <v>6.672446592537043E-2</v>
      </c>
      <c r="U803" s="18">
        <f t="shared" ca="1" si="120"/>
        <v>-6.672446592537043E-2</v>
      </c>
    </row>
    <row r="804" spans="1:21" x14ac:dyDescent="0.25">
      <c r="A804">
        <v>755</v>
      </c>
      <c r="B804">
        <v>4.37</v>
      </c>
      <c r="C804">
        <f ca="1">IF(B804="",VLOOKUP(RAND(),$AI$8:$AJ$23,2),B804)</f>
        <v>4.37</v>
      </c>
      <c r="D804" s="1">
        <f t="shared" ca="1" si="112"/>
        <v>0.26670870113493067</v>
      </c>
      <c r="E804">
        <v>73.367000000000004</v>
      </c>
      <c r="F804">
        <f ca="1">IF(E804="",VLOOKUP(RAND(),$AP$10:$AQ$17,2),E804)</f>
        <v>73.367000000000004</v>
      </c>
      <c r="G804">
        <f t="shared" ca="1" si="113"/>
        <v>13.85851907820174</v>
      </c>
      <c r="I804">
        <v>5.2939999999999996</v>
      </c>
      <c r="J804">
        <v>0</v>
      </c>
      <c r="K804" s="1">
        <f t="shared" si="114"/>
        <v>0</v>
      </c>
      <c r="L804">
        <v>14.359</v>
      </c>
      <c r="M804">
        <v>1.3360000000000001</v>
      </c>
      <c r="N804" s="1">
        <f t="shared" si="115"/>
        <v>0.13889472578272746</v>
      </c>
      <c r="O804">
        <v>6</v>
      </c>
      <c r="P804" t="s">
        <v>31</v>
      </c>
      <c r="Q804" s="23">
        <f t="shared" si="116"/>
        <v>2.7123158292406502</v>
      </c>
      <c r="R804" s="18">
        <f t="shared" si="117"/>
        <v>0.10671359703152872</v>
      </c>
      <c r="S804" s="18">
        <f t="shared" ca="1" si="118"/>
        <v>0.40560342691765816</v>
      </c>
      <c r="T804" s="18">
        <f t="shared" ca="1" si="119"/>
        <v>0.11447614220055079</v>
      </c>
      <c r="U804" s="18">
        <f t="shared" ca="1" si="120"/>
        <v>-7.7625451690220698E-3</v>
      </c>
    </row>
    <row r="805" spans="1:21" x14ac:dyDescent="0.25">
      <c r="A805">
        <v>982</v>
      </c>
      <c r="B805">
        <v>0.874</v>
      </c>
      <c r="C805">
        <f ca="1">IF(B805="",VLOOKUP(RAND(),$AI$8:$AJ$23,2),B805)</f>
        <v>0.874</v>
      </c>
      <c r="D805" s="1">
        <f t="shared" ca="1" si="112"/>
        <v>4.6279949558638081E-2</v>
      </c>
      <c r="E805">
        <v>70.591999999999999</v>
      </c>
      <c r="F805">
        <f ca="1">IF(E805="",VLOOKUP(RAND(),$AP$10:$AQ$17,2),E805)</f>
        <v>70.591999999999999</v>
      </c>
      <c r="G805">
        <f t="shared" ca="1" si="113"/>
        <v>9.4665415046265249</v>
      </c>
      <c r="I805">
        <v>7.4569999999999999</v>
      </c>
      <c r="J805">
        <v>0</v>
      </c>
      <c r="K805" s="1">
        <f t="shared" si="114"/>
        <v>0</v>
      </c>
      <c r="L805">
        <v>16.276</v>
      </c>
      <c r="M805">
        <v>6.2729999999999997</v>
      </c>
      <c r="N805" s="1">
        <f t="shared" si="115"/>
        <v>0.65759613364152125</v>
      </c>
      <c r="O805">
        <v>6</v>
      </c>
      <c r="P805" t="s">
        <v>40</v>
      </c>
      <c r="Q805" s="23">
        <f t="shared" si="116"/>
        <v>2.1826471771489877</v>
      </c>
      <c r="R805" s="18">
        <f t="shared" si="117"/>
        <v>6.5643292074528778E-2</v>
      </c>
      <c r="S805" s="18">
        <f t="shared" ca="1" si="118"/>
        <v>0.70387608320015937</v>
      </c>
      <c r="T805" s="18">
        <f t="shared" ca="1" si="119"/>
        <v>0.2418813239927543</v>
      </c>
      <c r="U805" s="18">
        <f t="shared" ca="1" si="120"/>
        <v>-0.17623803191822551</v>
      </c>
    </row>
    <row r="806" spans="1:21" x14ac:dyDescent="0.25">
      <c r="A806">
        <v>554</v>
      </c>
      <c r="B806">
        <v>7.8949999999999996</v>
      </c>
      <c r="C806">
        <f ca="1">IF(B806="",VLOOKUP(RAND(),$AI$8:$AJ$23,2),B806)</f>
        <v>7.8949999999999996</v>
      </c>
      <c r="D806" s="1">
        <f t="shared" ca="1" si="112"/>
        <v>0.4889659520807062</v>
      </c>
      <c r="E806">
        <v>76.59</v>
      </c>
      <c r="F806">
        <f ca="1">IF(E806="",VLOOKUP(RAND(),$AP$10:$AQ$17,2),E806)</f>
        <v>76.59</v>
      </c>
      <c r="G806">
        <f t="shared" ca="1" si="113"/>
        <v>18.749082007343944</v>
      </c>
      <c r="I806">
        <v>4.085</v>
      </c>
      <c r="J806">
        <v>3</v>
      </c>
      <c r="K806" s="1">
        <f t="shared" si="114"/>
        <v>0.6</v>
      </c>
      <c r="L806">
        <v>18.291</v>
      </c>
      <c r="M806">
        <v>0.56399999999999995</v>
      </c>
      <c r="N806" s="1">
        <f t="shared" si="115"/>
        <v>5.7785249001891144E-2</v>
      </c>
      <c r="O806">
        <v>6</v>
      </c>
      <c r="P806" t="s">
        <v>47</v>
      </c>
      <c r="Q806" s="23">
        <f t="shared" si="116"/>
        <v>4.4776009791921663</v>
      </c>
      <c r="R806" s="18">
        <f t="shared" si="117"/>
        <v>0.24359313324396337</v>
      </c>
      <c r="S806" s="18">
        <f t="shared" ca="1" si="118"/>
        <v>1.1467512010825973</v>
      </c>
      <c r="T806" s="18">
        <f t="shared" ca="1" si="119"/>
        <v>0.43105248573550042</v>
      </c>
      <c r="U806" s="18">
        <f t="shared" ca="1" si="120"/>
        <v>-0.18745935249153706</v>
      </c>
    </row>
    <row r="807" spans="1:21" x14ac:dyDescent="0.25">
      <c r="A807">
        <v>622</v>
      </c>
      <c r="B807">
        <v>8.5419999999999998</v>
      </c>
      <c r="C807">
        <f ca="1">IF(B807="",VLOOKUP(RAND(),$AI$8:$AJ$23,2),B807)</f>
        <v>8.5419999999999998</v>
      </c>
      <c r="D807" s="1">
        <f t="shared" ca="1" si="112"/>
        <v>0.52976040353089526</v>
      </c>
      <c r="E807">
        <v>63.906999999999996</v>
      </c>
      <c r="F807">
        <f ca="1">IF(E807="",VLOOKUP(RAND(),$AP$10:$AQ$17,2),E807)</f>
        <v>63.906999999999996</v>
      </c>
      <c r="G807">
        <f t="shared" ca="1" si="113"/>
        <v>20.562097812097811</v>
      </c>
      <c r="I807">
        <v>3.1080000000000001</v>
      </c>
      <c r="J807">
        <v>2</v>
      </c>
      <c r="K807" s="1">
        <f t="shared" si="114"/>
        <v>0.4</v>
      </c>
      <c r="L807">
        <v>18.398</v>
      </c>
      <c r="M807">
        <v>6.0060000000000002</v>
      </c>
      <c r="N807" s="1">
        <f t="shared" si="115"/>
        <v>0.62954402185333047</v>
      </c>
      <c r="O807">
        <v>6</v>
      </c>
      <c r="P807" t="s">
        <v>18</v>
      </c>
      <c r="Q807" s="23">
        <f t="shared" si="116"/>
        <v>5.9195624195624195</v>
      </c>
      <c r="R807" s="18">
        <f t="shared" si="117"/>
        <v>0.35540227252070594</v>
      </c>
      <c r="S807" s="18">
        <f t="shared" ca="1" si="118"/>
        <v>1.5593044253842256</v>
      </c>
      <c r="T807" s="18">
        <f t="shared" ca="1" si="119"/>
        <v>0.60727185225807734</v>
      </c>
      <c r="U807" s="18">
        <f t="shared" ca="1" si="120"/>
        <v>-0.2518695797373714</v>
      </c>
    </row>
    <row r="808" spans="1:21" x14ac:dyDescent="0.25">
      <c r="A808">
        <v>116</v>
      </c>
      <c r="B808">
        <v>7.4290000000000003</v>
      </c>
      <c r="C808">
        <f ca="1">IF(B808="",VLOOKUP(RAND(),$AI$8:$AJ$23,2),B808)</f>
        <v>7.4290000000000003</v>
      </c>
      <c r="D808" s="1">
        <f t="shared" ca="1" si="112"/>
        <v>0.45958385876418667</v>
      </c>
      <c r="E808">
        <v>69.748999999999995</v>
      </c>
      <c r="F808">
        <f ca="1">IF(E808="",VLOOKUP(RAND(),$AP$10:$AQ$17,2),E808)</f>
        <v>69.748999999999995</v>
      </c>
      <c r="G808">
        <f t="shared" ca="1" si="113"/>
        <v>6.6446603791559493</v>
      </c>
      <c r="I808">
        <v>10.497</v>
      </c>
      <c r="J808">
        <v>0</v>
      </c>
      <c r="K808" s="1">
        <f t="shared" si="114"/>
        <v>0</v>
      </c>
      <c r="L808">
        <v>19.149999999999999</v>
      </c>
      <c r="M808">
        <v>1.728</v>
      </c>
      <c r="N808" s="1">
        <f t="shared" si="115"/>
        <v>0.18007984870771168</v>
      </c>
      <c r="O808">
        <v>6</v>
      </c>
      <c r="P808" t="s">
        <v>24</v>
      </c>
      <c r="Q808" s="23">
        <f t="shared" si="116"/>
        <v>1.824330761169858</v>
      </c>
      <c r="R808" s="18">
        <f t="shared" si="117"/>
        <v>3.7859574051481826E-2</v>
      </c>
      <c r="S808" s="18">
        <f t="shared" ca="1" si="118"/>
        <v>0.63966370747189838</v>
      </c>
      <c r="T808" s="18">
        <f t="shared" ca="1" si="119"/>
        <v>0.21445343467520331</v>
      </c>
      <c r="U808" s="18">
        <f t="shared" ca="1" si="120"/>
        <v>-0.17659386062372148</v>
      </c>
    </row>
    <row r="809" spans="1:21" x14ac:dyDescent="0.25">
      <c r="A809">
        <v>398</v>
      </c>
      <c r="B809">
        <v>4.24</v>
      </c>
      <c r="C809">
        <f ca="1">IF(B809="",VLOOKUP(RAND(),$AI$8:$AJ$23,2),B809)</f>
        <v>4.24</v>
      </c>
      <c r="D809" s="1">
        <f t="shared" ca="1" si="112"/>
        <v>0.25851197982345525</v>
      </c>
      <c r="F809">
        <f ca="1">IF(E809="",VLOOKUP(RAND(),$AP$10:$AQ$17,2),E809)</f>
        <v>70</v>
      </c>
      <c r="G809">
        <f t="shared" ca="1" si="113"/>
        <v>5.7537399309551205</v>
      </c>
      <c r="I809">
        <v>12.166</v>
      </c>
      <c r="J809">
        <v>0</v>
      </c>
      <c r="K809" s="1">
        <f t="shared" si="114"/>
        <v>0</v>
      </c>
      <c r="L809">
        <v>19.757999999999999</v>
      </c>
      <c r="M809">
        <v>5.9669999999999996</v>
      </c>
      <c r="N809" s="1">
        <f t="shared" si="115"/>
        <v>0.62544652237865084</v>
      </c>
      <c r="O809">
        <v>6</v>
      </c>
      <c r="P809" t="s">
        <v>49</v>
      </c>
      <c r="Q809" s="23">
        <f t="shared" si="116"/>
        <v>1.6240341936544467</v>
      </c>
      <c r="R809" s="18">
        <f t="shared" si="117"/>
        <v>2.2328654716888715E-2</v>
      </c>
      <c r="S809" s="18">
        <f t="shared" ca="1" si="118"/>
        <v>0.88395850220210614</v>
      </c>
      <c r="T809" s="18">
        <f t="shared" ca="1" si="119"/>
        <v>0.31880233182658174</v>
      </c>
      <c r="U809" s="18">
        <f t="shared" ca="1" si="120"/>
        <v>-0.29647367710969302</v>
      </c>
    </row>
    <row r="810" spans="1:21" x14ac:dyDescent="0.25">
      <c r="A810">
        <v>520</v>
      </c>
      <c r="B810">
        <v>5.7370000000000001</v>
      </c>
      <c r="C810">
        <f ca="1">IF(B810="",VLOOKUP(RAND(),$AI$8:$AJ$23,2),B810)</f>
        <v>5.7370000000000001</v>
      </c>
      <c r="D810" s="1">
        <f t="shared" ca="1" si="112"/>
        <v>0.35290037831021442</v>
      </c>
      <c r="E810">
        <v>77.582999999999998</v>
      </c>
      <c r="F810">
        <f ca="1">IF(E810="",VLOOKUP(RAND(),$AP$10:$AQ$17,2),E810)</f>
        <v>77.582999999999998</v>
      </c>
      <c r="G810">
        <f t="shared" ca="1" si="113"/>
        <v>28.660140376800889</v>
      </c>
      <c r="I810">
        <v>2.7069999999999999</v>
      </c>
      <c r="J810">
        <v>5</v>
      </c>
      <c r="K810" s="1">
        <f t="shared" si="114"/>
        <v>1</v>
      </c>
      <c r="L810">
        <v>20.128</v>
      </c>
      <c r="M810">
        <v>2.0139999999999998</v>
      </c>
      <c r="N810" s="1">
        <f t="shared" si="115"/>
        <v>0.21012817818869506</v>
      </c>
      <c r="O810">
        <v>6</v>
      </c>
      <c r="P810" t="s">
        <v>74</v>
      </c>
      <c r="Q810" s="23">
        <f t="shared" si="116"/>
        <v>7.4355374953823423</v>
      </c>
      <c r="R810" s="18">
        <f t="shared" si="117"/>
        <v>0.47295040081801848</v>
      </c>
      <c r="S810" s="18">
        <f t="shared" ca="1" si="118"/>
        <v>1.5630285564989095</v>
      </c>
      <c r="T810" s="18">
        <f t="shared" ca="1" si="119"/>
        <v>0.60886259010041877</v>
      </c>
      <c r="U810" s="18">
        <f t="shared" ca="1" si="120"/>
        <v>-0.13591218928240029</v>
      </c>
    </row>
    <row r="811" spans="1:21" x14ac:dyDescent="0.25">
      <c r="A811">
        <v>300</v>
      </c>
      <c r="B811">
        <v>6.98</v>
      </c>
      <c r="C811">
        <f ca="1">IF(B811="",VLOOKUP(RAND(),$AI$8:$AJ$23,2),B811)</f>
        <v>6.98</v>
      </c>
      <c r="D811" s="1">
        <f t="shared" ca="1" si="112"/>
        <v>0.43127364438839855</v>
      </c>
      <c r="E811">
        <v>80.915000000000006</v>
      </c>
      <c r="F811">
        <f ca="1">IF(E811="",VLOOKUP(RAND(),$AP$10:$AQ$17,2),E811)</f>
        <v>80.915000000000006</v>
      </c>
      <c r="G811">
        <f t="shared" ca="1" si="113"/>
        <v>17.161187698833512</v>
      </c>
      <c r="I811">
        <v>4.7149999999999999</v>
      </c>
      <c r="J811">
        <v>1</v>
      </c>
      <c r="K811" s="1">
        <f t="shared" si="114"/>
        <v>0.2</v>
      </c>
      <c r="L811">
        <v>20.481999999999999</v>
      </c>
      <c r="M811">
        <v>5.6390000000000002</v>
      </c>
      <c r="N811" s="1">
        <f t="shared" si="115"/>
        <v>0.59098550115570492</v>
      </c>
      <c r="O811">
        <v>6</v>
      </c>
      <c r="P811" t="s">
        <v>25</v>
      </c>
      <c r="Q811" s="23">
        <f t="shared" si="116"/>
        <v>4.3440084835630968</v>
      </c>
      <c r="R811" s="18">
        <f t="shared" si="117"/>
        <v>0.23323442216339318</v>
      </c>
      <c r="S811" s="18">
        <f t="shared" ca="1" si="118"/>
        <v>1.2222591455441036</v>
      </c>
      <c r="T811" s="18">
        <f t="shared" ca="1" si="119"/>
        <v>0.46330520212852572</v>
      </c>
      <c r="U811" s="18">
        <f t="shared" ca="1" si="120"/>
        <v>-0.23007077996513253</v>
      </c>
    </row>
    <row r="812" spans="1:21" x14ac:dyDescent="0.25">
      <c r="A812">
        <v>759</v>
      </c>
      <c r="B812">
        <v>4.9210000000000003</v>
      </c>
      <c r="C812">
        <f ca="1">IF(B812="",VLOOKUP(RAND(),$AI$8:$AJ$23,2),B812)</f>
        <v>4.9210000000000003</v>
      </c>
      <c r="D812" s="1">
        <f t="shared" ca="1" si="112"/>
        <v>0.30145018915510724</v>
      </c>
      <c r="E812">
        <v>93.947000000000003</v>
      </c>
      <c r="F812">
        <f ca="1">IF(E812="",VLOOKUP(RAND(),$AP$10:$AQ$17,2),E812)</f>
        <v>93.947000000000003</v>
      </c>
      <c r="G812">
        <f t="shared" ca="1" si="113"/>
        <v>10.431601154785698</v>
      </c>
      <c r="I812">
        <v>9.0060000000000002</v>
      </c>
      <c r="J812">
        <v>1</v>
      </c>
      <c r="K812" s="1">
        <f t="shared" si="114"/>
        <v>0.2</v>
      </c>
      <c r="L812">
        <v>21.547000000000001</v>
      </c>
      <c r="M812">
        <v>0.34</v>
      </c>
      <c r="N812" s="1">
        <f t="shared" si="115"/>
        <v>3.42508930447573E-2</v>
      </c>
      <c r="O812">
        <v>6</v>
      </c>
      <c r="P812" t="s">
        <v>70</v>
      </c>
      <c r="Q812" s="23">
        <f t="shared" si="116"/>
        <v>2.3925161003775259</v>
      </c>
      <c r="R812" s="18">
        <f t="shared" si="117"/>
        <v>8.1916448214608667E-2</v>
      </c>
      <c r="S812" s="18">
        <f t="shared" ca="1" si="118"/>
        <v>0.53570108219986456</v>
      </c>
      <c r="T812" s="18">
        <f t="shared" ca="1" si="119"/>
        <v>0.17004649058096097</v>
      </c>
      <c r="U812" s="18">
        <f t="shared" ca="1" si="120"/>
        <v>-8.8130042366352301E-2</v>
      </c>
    </row>
    <row r="813" spans="1:21" x14ac:dyDescent="0.25">
      <c r="A813">
        <v>803</v>
      </c>
      <c r="B813">
        <v>13.337</v>
      </c>
      <c r="C813">
        <f ca="1">IF(B813="",VLOOKUP(RAND(),$AI$8:$AJ$23,2),B813)</f>
        <v>13.337</v>
      </c>
      <c r="D813" s="1">
        <f t="shared" ca="1" si="112"/>
        <v>0.83209331651954599</v>
      </c>
      <c r="E813">
        <v>71.816000000000003</v>
      </c>
      <c r="F813">
        <f ca="1">IF(E813="",VLOOKUP(RAND(),$AP$10:$AQ$17,2),E813)</f>
        <v>71.816000000000003</v>
      </c>
      <c r="G813">
        <f t="shared" ca="1" si="113"/>
        <v>23.054895666131621</v>
      </c>
      <c r="I813">
        <v>3.1150000000000002</v>
      </c>
      <c r="J813">
        <v>3</v>
      </c>
      <c r="K813" s="1">
        <f t="shared" si="114"/>
        <v>0.6</v>
      </c>
      <c r="L813">
        <v>22.434999999999999</v>
      </c>
      <c r="M813">
        <v>3.1190000000000002</v>
      </c>
      <c r="N813" s="1">
        <f t="shared" si="115"/>
        <v>0.32622399663794915</v>
      </c>
      <c r="O813">
        <v>6</v>
      </c>
      <c r="P813" t="s">
        <v>36</v>
      </c>
      <c r="Q813" s="23">
        <f t="shared" si="116"/>
        <v>7.2022471910112351</v>
      </c>
      <c r="R813" s="18">
        <f t="shared" si="117"/>
        <v>0.45486115973079133</v>
      </c>
      <c r="S813" s="18">
        <f t="shared" ca="1" si="118"/>
        <v>1.758317313157495</v>
      </c>
      <c r="T813" s="18">
        <f t="shared" ca="1" si="119"/>
        <v>0.69227888395101989</v>
      </c>
      <c r="U813" s="18">
        <f t="shared" ca="1" si="120"/>
        <v>-0.23741772422022855</v>
      </c>
    </row>
    <row r="814" spans="1:21" x14ac:dyDescent="0.25">
      <c r="A814">
        <v>68</v>
      </c>
      <c r="B814">
        <v>4.2629999999999999</v>
      </c>
      <c r="C814">
        <f ca="1">IF(B814="",VLOOKUP(RAND(),$AI$8:$AJ$23,2),B814)</f>
        <v>4.2629999999999999</v>
      </c>
      <c r="D814" s="1">
        <f t="shared" ca="1" si="112"/>
        <v>0.25996216897856245</v>
      </c>
      <c r="E814">
        <v>83.991</v>
      </c>
      <c r="F814">
        <f ca="1">IF(E814="",VLOOKUP(RAND(),$AP$10:$AQ$17,2),E814)</f>
        <v>83.991</v>
      </c>
      <c r="G814">
        <f t="shared" ca="1" si="113"/>
        <v>14.528801245459263</v>
      </c>
      <c r="I814">
        <v>5.7809999999999997</v>
      </c>
      <c r="J814">
        <v>1</v>
      </c>
      <c r="K814" s="1">
        <f t="shared" si="114"/>
        <v>0.2</v>
      </c>
      <c r="L814">
        <v>22.527000000000001</v>
      </c>
      <c r="M814">
        <v>2.0270000000000001</v>
      </c>
      <c r="N814" s="1">
        <f t="shared" si="115"/>
        <v>0.21149401134692164</v>
      </c>
      <c r="O814">
        <v>6</v>
      </c>
      <c r="P814" t="s">
        <v>30</v>
      </c>
      <c r="Q814" s="23">
        <f t="shared" si="116"/>
        <v>3.8967306694343544</v>
      </c>
      <c r="R814" s="18">
        <f t="shared" si="117"/>
        <v>0.19855267130986376</v>
      </c>
      <c r="S814" s="18">
        <f t="shared" ca="1" si="118"/>
        <v>0.67145618032548415</v>
      </c>
      <c r="T814" s="18">
        <f t="shared" ca="1" si="119"/>
        <v>0.22803337805324614</v>
      </c>
      <c r="U814" s="18">
        <f t="shared" ca="1" si="120"/>
        <v>-2.9480706743382379E-2</v>
      </c>
    </row>
    <row r="815" spans="1:21" x14ac:dyDescent="0.25">
      <c r="A815">
        <v>100</v>
      </c>
      <c r="B815">
        <v>7.8170000000000002</v>
      </c>
      <c r="C815">
        <f ca="1">IF(B815="",VLOOKUP(RAND(),$AI$8:$AJ$23,2),B815)</f>
        <v>7.8170000000000002</v>
      </c>
      <c r="D815" s="1">
        <f t="shared" ca="1" si="112"/>
        <v>0.48404791929382096</v>
      </c>
      <c r="E815">
        <v>85.296999999999997</v>
      </c>
      <c r="F815">
        <f ca="1">IF(E815="",VLOOKUP(RAND(),$AP$10:$AQ$17,2),E815)</f>
        <v>85.296999999999997</v>
      </c>
      <c r="G815">
        <f t="shared" ca="1" si="113"/>
        <v>8.2564127383602752</v>
      </c>
      <c r="I815">
        <v>10.331</v>
      </c>
      <c r="J815">
        <v>0</v>
      </c>
      <c r="K815" s="1">
        <f t="shared" si="114"/>
        <v>0</v>
      </c>
      <c r="L815">
        <v>23.495000000000001</v>
      </c>
      <c r="M815">
        <v>7.5510000000000002</v>
      </c>
      <c r="N815" s="1">
        <f t="shared" si="115"/>
        <v>0.79186803950409745</v>
      </c>
      <c r="O815">
        <v>6</v>
      </c>
      <c r="P815" t="s">
        <v>62</v>
      </c>
      <c r="Q815" s="23">
        <f t="shared" si="116"/>
        <v>2.2742232116929633</v>
      </c>
      <c r="R815" s="18">
        <f t="shared" si="117"/>
        <v>7.274406281227476E-2</v>
      </c>
      <c r="S815" s="18">
        <f t="shared" ca="1" si="118"/>
        <v>1.2759159587979183</v>
      </c>
      <c r="T815" s="18">
        <f t="shared" ca="1" si="119"/>
        <v>0.4862243531234392</v>
      </c>
      <c r="U815" s="18">
        <f t="shared" ca="1" si="120"/>
        <v>-0.41348029031116446</v>
      </c>
    </row>
    <row r="816" spans="1:21" x14ac:dyDescent="0.25">
      <c r="A816">
        <v>346</v>
      </c>
      <c r="B816">
        <v>6.3730000000000002</v>
      </c>
      <c r="C816">
        <f ca="1">IF(B816="",VLOOKUP(RAND(),$AI$8:$AJ$23,2),B816)</f>
        <v>6.3730000000000002</v>
      </c>
      <c r="D816" s="1">
        <f t="shared" ca="1" si="112"/>
        <v>0.39300126103404798</v>
      </c>
      <c r="E816">
        <v>67.61</v>
      </c>
      <c r="F816">
        <f ca="1">IF(E816="",VLOOKUP(RAND(),$AP$10:$AQ$17,2),E816)</f>
        <v>67.61</v>
      </c>
      <c r="G816">
        <f t="shared" ca="1" si="113"/>
        <v>11.758260869565218</v>
      </c>
      <c r="I816">
        <v>5.75</v>
      </c>
      <c r="J816">
        <v>3</v>
      </c>
      <c r="K816" s="1">
        <f t="shared" si="114"/>
        <v>0.6</v>
      </c>
      <c r="L816">
        <v>23.693000000000001</v>
      </c>
      <c r="M816">
        <v>0.61599999999999999</v>
      </c>
      <c r="N816" s="1">
        <f t="shared" si="115"/>
        <v>6.3248581634797213E-2</v>
      </c>
      <c r="O816">
        <v>6</v>
      </c>
      <c r="P816" t="s">
        <v>21</v>
      </c>
      <c r="Q816" s="23">
        <f t="shared" si="116"/>
        <v>4.1205217391304352</v>
      </c>
      <c r="R816" s="18">
        <f t="shared" si="117"/>
        <v>0.21590534536896719</v>
      </c>
      <c r="S816" s="18">
        <f t="shared" ca="1" si="118"/>
        <v>1.0562498426688451</v>
      </c>
      <c r="T816" s="18">
        <f t="shared" ca="1" si="119"/>
        <v>0.39239543227021467</v>
      </c>
      <c r="U816" s="18">
        <f t="shared" ca="1" si="120"/>
        <v>-0.17649008690124748</v>
      </c>
    </row>
    <row r="817" spans="1:21" x14ac:dyDescent="0.25">
      <c r="A817">
        <v>851</v>
      </c>
      <c r="B817">
        <v>9.7880000000000003</v>
      </c>
      <c r="C817">
        <f ca="1">IF(B817="",VLOOKUP(RAND(),$AI$8:$AJ$23,2),B817)</f>
        <v>9.7880000000000003</v>
      </c>
      <c r="D817" s="1">
        <f t="shared" ca="1" si="112"/>
        <v>0.60832282471626731</v>
      </c>
      <c r="E817">
        <v>63.741</v>
      </c>
      <c r="F817">
        <f ca="1">IF(E817="",VLOOKUP(RAND(),$AP$10:$AQ$17,2),E817)</f>
        <v>63.741</v>
      </c>
      <c r="G817">
        <f t="shared" ca="1" si="113"/>
        <v>21.120278330019882</v>
      </c>
      <c r="I817">
        <v>3.0179999999999998</v>
      </c>
      <c r="J817">
        <v>2</v>
      </c>
      <c r="K817" s="1">
        <f t="shared" si="114"/>
        <v>0.4</v>
      </c>
      <c r="L817">
        <v>23.873999999999999</v>
      </c>
      <c r="M817">
        <v>5.3440000000000003</v>
      </c>
      <c r="N817" s="1">
        <f t="shared" si="115"/>
        <v>0.55999159487287242</v>
      </c>
      <c r="O817">
        <v>6</v>
      </c>
      <c r="P817" t="s">
        <v>38</v>
      </c>
      <c r="Q817" s="23">
        <f t="shared" si="116"/>
        <v>7.9105367793240555</v>
      </c>
      <c r="R817" s="18">
        <f t="shared" si="117"/>
        <v>0.50978166385162293</v>
      </c>
      <c r="S817" s="18">
        <f t="shared" ca="1" si="118"/>
        <v>1.5683144195891399</v>
      </c>
      <c r="T817" s="18">
        <f t="shared" ca="1" si="119"/>
        <v>0.61112041137150996</v>
      </c>
      <c r="U817" s="18">
        <f t="shared" ca="1" si="120"/>
        <v>-0.10133874751988703</v>
      </c>
    </row>
    <row r="818" spans="1:21" x14ac:dyDescent="0.25">
      <c r="A818">
        <v>779</v>
      </c>
      <c r="B818">
        <v>5.9269999999999996</v>
      </c>
      <c r="C818">
        <f ca="1">IF(B818="",VLOOKUP(RAND(),$AI$8:$AJ$23,2),B818)</f>
        <v>5.9269999999999996</v>
      </c>
      <c r="D818" s="1">
        <f t="shared" ca="1" si="112"/>
        <v>0.36488020176544766</v>
      </c>
      <c r="E818">
        <v>81.481999999999999</v>
      </c>
      <c r="F818">
        <f ca="1">IF(E818="",VLOOKUP(RAND(),$AP$10:$AQ$17,2),E818)</f>
        <v>81.481999999999999</v>
      </c>
      <c r="G818">
        <f t="shared" ca="1" si="113"/>
        <v>10.96367061356297</v>
      </c>
      <c r="I818">
        <v>7.4320000000000004</v>
      </c>
      <c r="J818">
        <v>0</v>
      </c>
      <c r="K818" s="1">
        <f t="shared" si="114"/>
        <v>0</v>
      </c>
      <c r="L818">
        <v>24.274000000000001</v>
      </c>
      <c r="M818">
        <v>0.78100000000000003</v>
      </c>
      <c r="N818" s="1">
        <f t="shared" si="115"/>
        <v>8.0584156335364573E-2</v>
      </c>
      <c r="O818">
        <v>6</v>
      </c>
      <c r="P818" t="s">
        <v>18</v>
      </c>
      <c r="Q818" s="23">
        <f t="shared" si="116"/>
        <v>3.2661463939720128</v>
      </c>
      <c r="R818" s="18">
        <f t="shared" si="117"/>
        <v>0.14965740746509054</v>
      </c>
      <c r="S818" s="18">
        <f t="shared" ca="1" si="118"/>
        <v>0.44546435810081225</v>
      </c>
      <c r="T818" s="18">
        <f t="shared" ca="1" si="119"/>
        <v>0.13150247390353567</v>
      </c>
      <c r="U818" s="18">
        <f t="shared" ca="1" si="120"/>
        <v>1.815493356155487E-2</v>
      </c>
    </row>
    <row r="819" spans="1:21" x14ac:dyDescent="0.25">
      <c r="A819">
        <v>915</v>
      </c>
      <c r="C819">
        <f ca="1">IF(B819="",VLOOKUP(RAND(),$AI$8:$AJ$23,2),B819)</f>
        <v>16</v>
      </c>
      <c r="D819" s="1">
        <f t="shared" ca="1" si="112"/>
        <v>1</v>
      </c>
      <c r="E819">
        <v>69.36</v>
      </c>
      <c r="F819">
        <f ca="1">IF(E819="",VLOOKUP(RAND(),$AP$10:$AQ$17,2),E819)</f>
        <v>69.36</v>
      </c>
      <c r="G819">
        <f t="shared" ca="1" si="113"/>
        <v>12.321904423521053</v>
      </c>
      <c r="I819">
        <v>5.6289999999999996</v>
      </c>
      <c r="J819">
        <v>2</v>
      </c>
      <c r="K819" s="1">
        <f t="shared" si="114"/>
        <v>0.4</v>
      </c>
      <c r="L819">
        <v>24.375</v>
      </c>
      <c r="M819">
        <v>0.78200000000000003</v>
      </c>
      <c r="N819" s="1">
        <f t="shared" si="115"/>
        <v>8.0689220424458918E-2</v>
      </c>
      <c r="O819">
        <v>6</v>
      </c>
      <c r="P819" t="s">
        <v>30</v>
      </c>
      <c r="Q819" s="23">
        <f t="shared" si="116"/>
        <v>4.3302540415704387</v>
      </c>
      <c r="R819" s="18">
        <f t="shared" si="117"/>
        <v>0.23216790798529138</v>
      </c>
      <c r="S819" s="18">
        <f t="shared" ca="1" si="118"/>
        <v>1.4806892204244591</v>
      </c>
      <c r="T819" s="18">
        <f t="shared" ca="1" si="119"/>
        <v>0.57369189020468669</v>
      </c>
      <c r="U819" s="18">
        <f t="shared" ca="1" si="120"/>
        <v>-0.34152398221939528</v>
      </c>
    </row>
    <row r="820" spans="1:21" x14ac:dyDescent="0.25">
      <c r="A820">
        <v>587</v>
      </c>
      <c r="B820">
        <v>5.73</v>
      </c>
      <c r="C820">
        <f ca="1">IF(B820="",VLOOKUP(RAND(),$AI$8:$AJ$23,2),B820)</f>
        <v>5.73</v>
      </c>
      <c r="D820" s="1">
        <f t="shared" ca="1" si="112"/>
        <v>0.35245901639344268</v>
      </c>
      <c r="E820">
        <v>68.305999999999997</v>
      </c>
      <c r="F820">
        <f ca="1">IF(E820="",VLOOKUP(RAND(),$AP$10:$AQ$17,2),E820)</f>
        <v>68.305999999999997</v>
      </c>
      <c r="G820">
        <f t="shared" ca="1" si="113"/>
        <v>6.7223698454876493</v>
      </c>
      <c r="I820">
        <v>10.161</v>
      </c>
      <c r="J820">
        <v>0</v>
      </c>
      <c r="K820" s="1">
        <f t="shared" si="114"/>
        <v>0</v>
      </c>
      <c r="L820">
        <v>25.241</v>
      </c>
      <c r="M820">
        <v>0.96499999999999997</v>
      </c>
      <c r="N820" s="1">
        <f t="shared" si="115"/>
        <v>9.9915948728724516E-2</v>
      </c>
      <c r="O820">
        <v>6</v>
      </c>
      <c r="P820" t="s">
        <v>38</v>
      </c>
      <c r="Q820" s="23">
        <f t="shared" si="116"/>
        <v>2.484105895089066</v>
      </c>
      <c r="R820" s="18">
        <f t="shared" si="117"/>
        <v>8.9018285910491407E-2</v>
      </c>
      <c r="S820" s="18">
        <f t="shared" ca="1" si="118"/>
        <v>0.45237496512216718</v>
      </c>
      <c r="T820" s="18">
        <f t="shared" ca="1" si="119"/>
        <v>0.13445429374120899</v>
      </c>
      <c r="U820" s="18">
        <f t="shared" ca="1" si="120"/>
        <v>-4.5436007830717579E-2</v>
      </c>
    </row>
    <row r="821" spans="1:21" x14ac:dyDescent="0.25">
      <c r="A821">
        <v>691</v>
      </c>
      <c r="B821">
        <v>4.1399999999999997</v>
      </c>
      <c r="C821">
        <f ca="1">IF(B821="",VLOOKUP(RAND(),$AI$8:$AJ$23,2),B821)</f>
        <v>4.1399999999999997</v>
      </c>
      <c r="D821" s="1">
        <f t="shared" ca="1" si="112"/>
        <v>0.25220680958385877</v>
      </c>
      <c r="E821">
        <v>78.605000000000004</v>
      </c>
      <c r="F821">
        <f ca="1">IF(E821="",VLOOKUP(RAND(),$AP$10:$AQ$17,2),E821)</f>
        <v>78.605000000000004</v>
      </c>
      <c r="G821">
        <f t="shared" ca="1" si="113"/>
        <v>10.30614920676544</v>
      </c>
      <c r="I821">
        <v>7.6269999999999998</v>
      </c>
      <c r="J821">
        <v>1</v>
      </c>
      <c r="K821" s="1">
        <f t="shared" si="114"/>
        <v>0.2</v>
      </c>
      <c r="L821">
        <v>26.96</v>
      </c>
      <c r="M821">
        <v>1.0489999999999999</v>
      </c>
      <c r="N821" s="1">
        <f t="shared" si="115"/>
        <v>0.1087413322126497</v>
      </c>
      <c r="O821">
        <v>6</v>
      </c>
      <c r="P821" t="s">
        <v>47</v>
      </c>
      <c r="Q821" s="23">
        <f t="shared" si="116"/>
        <v>3.5348105414973126</v>
      </c>
      <c r="R821" s="18">
        <f t="shared" si="117"/>
        <v>0.17048952283816901</v>
      </c>
      <c r="S821" s="18">
        <f t="shared" ca="1" si="118"/>
        <v>0.56094814179650854</v>
      </c>
      <c r="T821" s="18">
        <f t="shared" ca="1" si="119"/>
        <v>0.18083060420947439</v>
      </c>
      <c r="U821" s="18">
        <f t="shared" ca="1" si="120"/>
        <v>-1.0341081371305377E-2</v>
      </c>
    </row>
    <row r="822" spans="1:21" x14ac:dyDescent="0.25">
      <c r="A822">
        <v>553</v>
      </c>
      <c r="B822">
        <v>7.5960000000000001</v>
      </c>
      <c r="C822">
        <f ca="1">IF(B822="",VLOOKUP(RAND(),$AI$8:$AJ$23,2),B822)</f>
        <v>7.5960000000000001</v>
      </c>
      <c r="D822" s="1">
        <f t="shared" ca="1" si="112"/>
        <v>0.47011349306431277</v>
      </c>
      <c r="E822">
        <v>68.126999999999995</v>
      </c>
      <c r="F822">
        <f ca="1">IF(E822="",VLOOKUP(RAND(),$AP$10:$AQ$17,2),E822)</f>
        <v>68.126999999999995</v>
      </c>
      <c r="G822">
        <f t="shared" ca="1" si="113"/>
        <v>6.2813018624377648</v>
      </c>
      <c r="I822">
        <v>10.846</v>
      </c>
      <c r="J822">
        <v>0</v>
      </c>
      <c r="K822" s="1">
        <f t="shared" si="114"/>
        <v>0</v>
      </c>
      <c r="L822">
        <v>27.001999999999999</v>
      </c>
      <c r="M822">
        <v>1.02</v>
      </c>
      <c r="N822" s="1">
        <f t="shared" si="115"/>
        <v>0.10569447362891363</v>
      </c>
      <c r="O822">
        <v>6</v>
      </c>
      <c r="P822" t="s">
        <v>27</v>
      </c>
      <c r="Q822" s="23">
        <f t="shared" si="116"/>
        <v>2.489581412502305</v>
      </c>
      <c r="R822" s="18">
        <f t="shared" si="117"/>
        <v>8.9442855439141128E-2</v>
      </c>
      <c r="S822" s="18">
        <f t="shared" ca="1" si="118"/>
        <v>0.57580796669322643</v>
      </c>
      <c r="T822" s="18">
        <f t="shared" ca="1" si="119"/>
        <v>0.1871778796049553</v>
      </c>
      <c r="U822" s="18">
        <f t="shared" ca="1" si="120"/>
        <v>-9.7735024165814172E-2</v>
      </c>
    </row>
    <row r="823" spans="1:21" x14ac:dyDescent="0.25">
      <c r="A823">
        <v>539</v>
      </c>
      <c r="B823">
        <v>6.819</v>
      </c>
      <c r="C823">
        <f ca="1">IF(B823="",VLOOKUP(RAND(),$AI$8:$AJ$23,2),B823)</f>
        <v>6.819</v>
      </c>
      <c r="D823" s="1">
        <f t="shared" ca="1" si="112"/>
        <v>0.42112232030264818</v>
      </c>
      <c r="E823">
        <v>75.706999999999994</v>
      </c>
      <c r="F823">
        <f ca="1">IF(E823="",VLOOKUP(RAND(),$AP$10:$AQ$17,2),E823)</f>
        <v>75.706999999999994</v>
      </c>
      <c r="G823">
        <f t="shared" ca="1" si="113"/>
        <v>7.1916975396599216</v>
      </c>
      <c r="I823">
        <v>10.526999999999999</v>
      </c>
      <c r="J823">
        <v>0</v>
      </c>
      <c r="K823" s="1">
        <f t="shared" si="114"/>
        <v>0</v>
      </c>
      <c r="L823">
        <v>29.190999999999999</v>
      </c>
      <c r="M823">
        <v>5.8550000000000004</v>
      </c>
      <c r="N823" s="1">
        <f t="shared" si="115"/>
        <v>0.61367934440008398</v>
      </c>
      <c r="O823">
        <v>6</v>
      </c>
      <c r="P823" t="s">
        <v>21</v>
      </c>
      <c r="Q823" s="23">
        <f t="shared" si="116"/>
        <v>2.7729647572907763</v>
      </c>
      <c r="R823" s="18">
        <f t="shared" si="117"/>
        <v>0.11141629174547371</v>
      </c>
      <c r="S823" s="18">
        <f t="shared" ca="1" si="118"/>
        <v>1.0348016647027323</v>
      </c>
      <c r="T823" s="18">
        <f t="shared" ca="1" si="119"/>
        <v>0.38323398566983963</v>
      </c>
      <c r="U823" s="18">
        <f t="shared" ca="1" si="120"/>
        <v>-0.27181769392436594</v>
      </c>
    </row>
    <row r="824" spans="1:21" x14ac:dyDescent="0.25">
      <c r="A824">
        <v>843</v>
      </c>
      <c r="B824">
        <v>9.44</v>
      </c>
      <c r="C824">
        <f ca="1">IF(B824="",VLOOKUP(RAND(),$AI$8:$AJ$23,2),B824)</f>
        <v>9.44</v>
      </c>
      <c r="D824" s="1">
        <f t="shared" ca="1" si="112"/>
        <v>0.58638083228247162</v>
      </c>
      <c r="E824">
        <v>70.653000000000006</v>
      </c>
      <c r="F824">
        <f ca="1">IF(E824="",VLOOKUP(RAND(),$AP$10:$AQ$17,2),E824)</f>
        <v>70.653000000000006</v>
      </c>
      <c r="G824">
        <f t="shared" ca="1" si="113"/>
        <v>12.219474230370116</v>
      </c>
      <c r="I824">
        <v>5.782</v>
      </c>
      <c r="J824">
        <v>2</v>
      </c>
      <c r="K824" s="1">
        <f t="shared" si="114"/>
        <v>0.4</v>
      </c>
      <c r="L824">
        <v>29.646000000000001</v>
      </c>
      <c r="M824">
        <v>0.25700000000000001</v>
      </c>
      <c r="N824" s="1">
        <f t="shared" si="115"/>
        <v>2.5530573649926454E-2</v>
      </c>
      <c r="O824">
        <v>6</v>
      </c>
      <c r="P824" t="s">
        <v>41</v>
      </c>
      <c r="Q824" s="23">
        <f t="shared" si="116"/>
        <v>5.1272915946039435</v>
      </c>
      <c r="R824" s="18">
        <f t="shared" si="117"/>
        <v>0.29396989539005502</v>
      </c>
      <c r="S824" s="18">
        <f t="shared" ca="1" si="118"/>
        <v>1.0119114059323981</v>
      </c>
      <c r="T824" s="18">
        <f t="shared" ca="1" si="119"/>
        <v>0.37345656384293618</v>
      </c>
      <c r="U824" s="18">
        <f t="shared" ca="1" si="120"/>
        <v>-7.948666845288116E-2</v>
      </c>
    </row>
    <row r="825" spans="1:21" x14ac:dyDescent="0.25">
      <c r="A825">
        <v>0</v>
      </c>
      <c r="B825">
        <v>0.72</v>
      </c>
      <c r="C825">
        <f ca="1">IF(B825="",VLOOKUP(RAND(),$AI$8:$AJ$23,2),B825)</f>
        <v>0.72</v>
      </c>
      <c r="D825" s="1">
        <f t="shared" ca="1" si="112"/>
        <v>3.6569987389659518E-2</v>
      </c>
      <c r="E825">
        <v>80.179000000000002</v>
      </c>
      <c r="F825">
        <f ca="1">IF(E825="",VLOOKUP(RAND(),$AP$10:$AQ$17,2),E825)</f>
        <v>80.179000000000002</v>
      </c>
      <c r="G825">
        <f t="shared" ca="1" si="113"/>
        <v>8.5169959634586796</v>
      </c>
      <c r="I825">
        <v>9.4139999999999997</v>
      </c>
      <c r="J825">
        <v>0</v>
      </c>
      <c r="K825" s="1">
        <f t="shared" si="114"/>
        <v>0</v>
      </c>
      <c r="L825">
        <v>29.878</v>
      </c>
      <c r="M825">
        <v>2.2309999999999999</v>
      </c>
      <c r="N825" s="1">
        <f t="shared" si="115"/>
        <v>0.23292708552216851</v>
      </c>
      <c r="O825">
        <v>6</v>
      </c>
      <c r="P825" t="s">
        <v>24</v>
      </c>
      <c r="Q825" s="23">
        <f t="shared" si="116"/>
        <v>3.1737837263649884</v>
      </c>
      <c r="R825" s="18">
        <f t="shared" si="117"/>
        <v>0.14249564150011884</v>
      </c>
      <c r="S825" s="18">
        <f t="shared" ca="1" si="118"/>
        <v>0.26949707291182801</v>
      </c>
      <c r="T825" s="18">
        <f t="shared" ca="1" si="119"/>
        <v>5.6339218114680033E-2</v>
      </c>
      <c r="U825" s="18">
        <f t="shared" ca="1" si="120"/>
        <v>8.6156423385438802E-2</v>
      </c>
    </row>
    <row r="826" spans="1:21" x14ac:dyDescent="0.25">
      <c r="A826">
        <v>83</v>
      </c>
      <c r="B826">
        <v>3.1349999999999998</v>
      </c>
      <c r="C826">
        <f ca="1">IF(B826="",VLOOKUP(RAND(),$AI$8:$AJ$23,2),B826)</f>
        <v>3.1349999999999998</v>
      </c>
      <c r="D826" s="1">
        <f t="shared" ca="1" si="112"/>
        <v>0.18883984867591425</v>
      </c>
      <c r="E826">
        <v>55.494</v>
      </c>
      <c r="F826">
        <f ca="1">IF(E826="",VLOOKUP(RAND(),$AP$10:$AQ$17,2),E826)</f>
        <v>55.494</v>
      </c>
      <c r="G826">
        <f t="shared" ca="1" si="113"/>
        <v>5.7596263622210691</v>
      </c>
      <c r="I826">
        <v>9.6349999999999998</v>
      </c>
      <c r="J826">
        <v>1</v>
      </c>
      <c r="K826" s="1">
        <f t="shared" si="114"/>
        <v>0.2</v>
      </c>
      <c r="L826">
        <v>29.895</v>
      </c>
      <c r="M826">
        <v>1.004</v>
      </c>
      <c r="N826" s="1">
        <f t="shared" si="115"/>
        <v>0.10401344820340407</v>
      </c>
      <c r="O826">
        <v>6</v>
      </c>
      <c r="P826" t="s">
        <v>47</v>
      </c>
      <c r="Q826" s="23">
        <f t="shared" si="116"/>
        <v>3.1027503892060198</v>
      </c>
      <c r="R826" s="18">
        <f t="shared" si="117"/>
        <v>0.13698774367057659</v>
      </c>
      <c r="S826" s="18">
        <f t="shared" ca="1" si="118"/>
        <v>0.49285329687931834</v>
      </c>
      <c r="T826" s="18">
        <f t="shared" ca="1" si="119"/>
        <v>0.15174434399402367</v>
      </c>
      <c r="U826" s="18">
        <f t="shared" ca="1" si="120"/>
        <v>-1.4756600323447083E-2</v>
      </c>
    </row>
    <row r="827" spans="1:21" x14ac:dyDescent="0.25">
      <c r="A827">
        <v>80</v>
      </c>
      <c r="B827">
        <v>2.5249999999999999</v>
      </c>
      <c r="C827">
        <f ca="1">IF(B827="",VLOOKUP(RAND(),$AI$8:$AJ$23,2),B827)</f>
        <v>2.5249999999999999</v>
      </c>
      <c r="D827" s="1">
        <f t="shared" ca="1" si="112"/>
        <v>0.15037831021437578</v>
      </c>
      <c r="E827">
        <v>69.813999999999993</v>
      </c>
      <c r="F827">
        <f ca="1">IF(E827="",VLOOKUP(RAND(),$AP$10:$AQ$17,2),E827)</f>
        <v>69.813999999999993</v>
      </c>
      <c r="G827">
        <f t="shared" ca="1" si="113"/>
        <v>7.3503895556959353</v>
      </c>
      <c r="I827">
        <v>9.4979999999999993</v>
      </c>
      <c r="J827">
        <v>0</v>
      </c>
      <c r="K827" s="1">
        <f t="shared" si="114"/>
        <v>0</v>
      </c>
      <c r="L827">
        <v>29.959</v>
      </c>
      <c r="M827">
        <v>0.314</v>
      </c>
      <c r="N827" s="1">
        <f t="shared" si="115"/>
        <v>3.1519226728304262E-2</v>
      </c>
      <c r="O827">
        <v>6</v>
      </c>
      <c r="P827" t="s">
        <v>41</v>
      </c>
      <c r="Q827" s="23">
        <f t="shared" si="116"/>
        <v>3.1542429985260059</v>
      </c>
      <c r="R827" s="18">
        <f t="shared" si="117"/>
        <v>0.14098046092777514</v>
      </c>
      <c r="S827" s="18">
        <f t="shared" ca="1" si="118"/>
        <v>0.18189753694268004</v>
      </c>
      <c r="T827" s="18">
        <f t="shared" ca="1" si="119"/>
        <v>1.8921658811183368E-2</v>
      </c>
      <c r="U827" s="18">
        <f t="shared" ca="1" si="120"/>
        <v>0.12205880211659177</v>
      </c>
    </row>
    <row r="828" spans="1:21" x14ac:dyDescent="0.25">
      <c r="A828">
        <v>762</v>
      </c>
      <c r="B828">
        <v>5.6289999999999996</v>
      </c>
      <c r="C828">
        <f ca="1">IF(B828="",VLOOKUP(RAND(),$AI$8:$AJ$23,2),B828)</f>
        <v>5.6289999999999996</v>
      </c>
      <c r="D828" s="1">
        <f t="shared" ca="1" si="112"/>
        <v>0.34609079445145019</v>
      </c>
      <c r="E828">
        <v>65.039000000000001</v>
      </c>
      <c r="F828">
        <f ca="1">IF(E828="",VLOOKUP(RAND(),$AP$10:$AQ$17,2),E828)</f>
        <v>65.039000000000001</v>
      </c>
      <c r="G828">
        <f t="shared" ca="1" si="113"/>
        <v>9.0069242487190149</v>
      </c>
      <c r="I828">
        <v>7.2210000000000001</v>
      </c>
      <c r="J828">
        <v>0</v>
      </c>
      <c r="K828" s="1">
        <f t="shared" si="114"/>
        <v>0</v>
      </c>
      <c r="L828">
        <v>30.132999999999999</v>
      </c>
      <c r="M828">
        <v>4.367</v>
      </c>
      <c r="N828" s="1">
        <f t="shared" si="115"/>
        <v>0.45734397982769481</v>
      </c>
      <c r="O828">
        <v>6</v>
      </c>
      <c r="P828" t="s">
        <v>38</v>
      </c>
      <c r="Q828" s="23">
        <f t="shared" si="116"/>
        <v>4.1729677330009691</v>
      </c>
      <c r="R828" s="18">
        <f t="shared" si="117"/>
        <v>0.21997198770003537</v>
      </c>
      <c r="S828" s="18">
        <f t="shared" ca="1" si="118"/>
        <v>0.803434774279145</v>
      </c>
      <c r="T828" s="18">
        <f t="shared" ca="1" si="119"/>
        <v>0.28440715688002505</v>
      </c>
      <c r="U828" s="18">
        <f t="shared" ca="1" si="120"/>
        <v>-6.4435169179989676E-2</v>
      </c>
    </row>
    <row r="829" spans="1:21" x14ac:dyDescent="0.25">
      <c r="A829">
        <v>255</v>
      </c>
      <c r="B829">
        <v>6.3890000000000002</v>
      </c>
      <c r="C829">
        <f ca="1">IF(B829="",VLOOKUP(RAND(),$AI$8:$AJ$23,2),B829)</f>
        <v>6.3890000000000002</v>
      </c>
      <c r="D829" s="1">
        <f t="shared" ca="1" si="112"/>
        <v>0.39401008827238343</v>
      </c>
      <c r="E829">
        <v>78.912999999999997</v>
      </c>
      <c r="F829">
        <f ca="1">IF(E829="",VLOOKUP(RAND(),$AP$10:$AQ$17,2),E829)</f>
        <v>78.912999999999997</v>
      </c>
      <c r="G829">
        <f t="shared" ca="1" si="113"/>
        <v>11.418463319345971</v>
      </c>
      <c r="I829">
        <v>6.9109999999999996</v>
      </c>
      <c r="J829">
        <v>0</v>
      </c>
      <c r="K829" s="1">
        <f t="shared" si="114"/>
        <v>0</v>
      </c>
      <c r="L829">
        <v>30.193999999999999</v>
      </c>
      <c r="M829">
        <v>2.819</v>
      </c>
      <c r="N829" s="1">
        <f t="shared" si="115"/>
        <v>0.29470476990964489</v>
      </c>
      <c r="O829">
        <v>6</v>
      </c>
      <c r="P829" t="s">
        <v>47</v>
      </c>
      <c r="Q829" s="23">
        <f t="shared" si="116"/>
        <v>4.3689769931992473</v>
      </c>
      <c r="R829" s="18">
        <f t="shared" si="117"/>
        <v>0.23517047086295079</v>
      </c>
      <c r="S829" s="18">
        <f t="shared" ca="1" si="118"/>
        <v>0.68871485818202838</v>
      </c>
      <c r="T829" s="18">
        <f t="shared" ca="1" si="119"/>
        <v>0.23540530753954647</v>
      </c>
      <c r="U829" s="18">
        <f t="shared" ca="1" si="120"/>
        <v>-2.3483667659568441E-4</v>
      </c>
    </row>
    <row r="830" spans="1:21" x14ac:dyDescent="0.25">
      <c r="A830">
        <v>752</v>
      </c>
      <c r="B830">
        <v>6.2279999999999998</v>
      </c>
      <c r="C830">
        <f ca="1">IF(B830="",VLOOKUP(RAND(),$AI$8:$AJ$23,2),B830)</f>
        <v>6.2279999999999998</v>
      </c>
      <c r="D830" s="1">
        <f t="shared" ca="1" si="112"/>
        <v>0.38385876418663306</v>
      </c>
      <c r="E830">
        <v>75.695999999999998</v>
      </c>
      <c r="F830">
        <f ca="1">IF(E830="",VLOOKUP(RAND(),$AP$10:$AQ$17,2),E830)</f>
        <v>75.695999999999998</v>
      </c>
      <c r="G830">
        <f t="shared" ca="1" si="113"/>
        <v>14.944916090819348</v>
      </c>
      <c r="I830">
        <v>5.0650000000000004</v>
      </c>
      <c r="J830">
        <v>2</v>
      </c>
      <c r="K830" s="1">
        <f t="shared" si="114"/>
        <v>0.4</v>
      </c>
      <c r="L830">
        <v>31.021000000000001</v>
      </c>
      <c r="M830">
        <v>4.8949999999999996</v>
      </c>
      <c r="N830" s="1">
        <f t="shared" si="115"/>
        <v>0.51281781886951028</v>
      </c>
      <c r="O830">
        <v>6</v>
      </c>
      <c r="P830" t="s">
        <v>21</v>
      </c>
      <c r="Q830" s="23">
        <f t="shared" si="116"/>
        <v>6.1245804540967423</v>
      </c>
      <c r="R830" s="18">
        <f t="shared" si="117"/>
        <v>0.37129929260440953</v>
      </c>
      <c r="S830" s="18">
        <f t="shared" ca="1" si="118"/>
        <v>1.2966765830561433</v>
      </c>
      <c r="T830" s="18">
        <f t="shared" ca="1" si="119"/>
        <v>0.49509211572932027</v>
      </c>
      <c r="U830" s="18">
        <f t="shared" ca="1" si="120"/>
        <v>-0.12379282312491074</v>
      </c>
    </row>
    <row r="831" spans="1:21" x14ac:dyDescent="0.25">
      <c r="A831">
        <v>472</v>
      </c>
      <c r="B831">
        <v>1.5980000000000001</v>
      </c>
      <c r="C831">
        <f ca="1">IF(B831="",VLOOKUP(RAND(),$AI$8:$AJ$23,2),B831)</f>
        <v>1.5980000000000001</v>
      </c>
      <c r="D831" s="1">
        <f t="shared" ca="1" si="112"/>
        <v>9.1929382093316539E-2</v>
      </c>
      <c r="E831">
        <v>55.655000000000001</v>
      </c>
      <c r="F831">
        <f ca="1">IF(E831="",VLOOKUP(RAND(),$AP$10:$AQ$17,2),E831)</f>
        <v>55.655000000000001</v>
      </c>
      <c r="G831">
        <f t="shared" ca="1" si="113"/>
        <v>6.2533707865168537</v>
      </c>
      <c r="I831">
        <v>8.9</v>
      </c>
      <c r="J831">
        <v>2</v>
      </c>
      <c r="K831" s="1">
        <f t="shared" si="114"/>
        <v>0.4</v>
      </c>
      <c r="L831">
        <v>31.143000000000001</v>
      </c>
      <c r="M831">
        <v>0.77500000000000002</v>
      </c>
      <c r="N831" s="1">
        <f t="shared" si="115"/>
        <v>7.9953771800798476E-2</v>
      </c>
      <c r="O831">
        <v>6</v>
      </c>
      <c r="P831" t="s">
        <v>27</v>
      </c>
      <c r="Q831" s="23">
        <f t="shared" si="116"/>
        <v>3.4992134831460673</v>
      </c>
      <c r="R831" s="18">
        <f t="shared" si="117"/>
        <v>0.16772934053120336</v>
      </c>
      <c r="S831" s="18">
        <f t="shared" ca="1" si="118"/>
        <v>0.57188315389411504</v>
      </c>
      <c r="T831" s="18">
        <f t="shared" ca="1" si="119"/>
        <v>0.18550142191552649</v>
      </c>
      <c r="U831" s="18">
        <f t="shared" ca="1" si="120"/>
        <v>-1.7772081384323124E-2</v>
      </c>
    </row>
    <row r="832" spans="1:21" x14ac:dyDescent="0.25">
      <c r="A832">
        <v>448</v>
      </c>
      <c r="B832">
        <v>5.3140000000000001</v>
      </c>
      <c r="C832">
        <f ca="1">IF(B832="",VLOOKUP(RAND(),$AI$8:$AJ$23,2),B832)</f>
        <v>5.3140000000000001</v>
      </c>
      <c r="D832" s="1">
        <f t="shared" ca="1" si="112"/>
        <v>0.32622950819672136</v>
      </c>
      <c r="E832">
        <v>86.260999999999996</v>
      </c>
      <c r="F832">
        <f ca="1">IF(E832="",VLOOKUP(RAND(),$AP$10:$AQ$17,2),E832)</f>
        <v>86.260999999999996</v>
      </c>
      <c r="G832">
        <f t="shared" ca="1" si="113"/>
        <v>13.147538484987043</v>
      </c>
      <c r="I832">
        <v>6.5609999999999999</v>
      </c>
      <c r="J832">
        <v>1</v>
      </c>
      <c r="K832" s="1">
        <f t="shared" si="114"/>
        <v>0.2</v>
      </c>
      <c r="L832">
        <v>31.992000000000001</v>
      </c>
      <c r="M832">
        <v>3.45</v>
      </c>
      <c r="N832" s="1">
        <f t="shared" si="115"/>
        <v>0.36100021012817818</v>
      </c>
      <c r="O832">
        <v>6</v>
      </c>
      <c r="P832" t="s">
        <v>24</v>
      </c>
      <c r="Q832" s="23">
        <f t="shared" si="116"/>
        <v>4.8760859625057158</v>
      </c>
      <c r="R832" s="18">
        <f t="shared" si="117"/>
        <v>0.27449150663427735</v>
      </c>
      <c r="S832" s="18">
        <f t="shared" ca="1" si="118"/>
        <v>0.8872297183248995</v>
      </c>
      <c r="T832" s="18">
        <f t="shared" ca="1" si="119"/>
        <v>0.32019961004175723</v>
      </c>
      <c r="U832" s="18">
        <f t="shared" ca="1" si="120"/>
        <v>-4.5708103407479883E-2</v>
      </c>
    </row>
    <row r="833" spans="1:21" x14ac:dyDescent="0.25">
      <c r="A833">
        <v>548</v>
      </c>
      <c r="B833">
        <v>3.42</v>
      </c>
      <c r="C833">
        <f ca="1">IF(B833="",VLOOKUP(RAND(),$AI$8:$AJ$23,2),B833)</f>
        <v>3.42</v>
      </c>
      <c r="D833" s="1">
        <f t="shared" ca="1" si="112"/>
        <v>0.20680958385876419</v>
      </c>
      <c r="E833">
        <v>69.201999999999998</v>
      </c>
      <c r="F833">
        <f ca="1">IF(E833="",VLOOKUP(RAND(),$AP$10:$AQ$17,2),E833)</f>
        <v>69.201999999999998</v>
      </c>
      <c r="G833">
        <f t="shared" ca="1" si="113"/>
        <v>6.3886632200886257</v>
      </c>
      <c r="I833">
        <v>10.832000000000001</v>
      </c>
      <c r="J833">
        <v>0</v>
      </c>
      <c r="K833" s="1">
        <f t="shared" si="114"/>
        <v>0</v>
      </c>
      <c r="L833">
        <v>32.116</v>
      </c>
      <c r="M833">
        <v>6.0049999999999999</v>
      </c>
      <c r="N833" s="1">
        <f t="shared" si="115"/>
        <v>0.62943895776423608</v>
      </c>
      <c r="O833">
        <v>6</v>
      </c>
      <c r="P833" t="s">
        <v>27</v>
      </c>
      <c r="Q833" s="23">
        <f t="shared" si="116"/>
        <v>2.9649187592319053</v>
      </c>
      <c r="R833" s="18">
        <f t="shared" si="117"/>
        <v>0.12630033173218302</v>
      </c>
      <c r="S833" s="18">
        <f t="shared" ca="1" si="118"/>
        <v>0.83624854162300033</v>
      </c>
      <c r="T833" s="18">
        <f t="shared" ca="1" si="119"/>
        <v>0.29842333940857496</v>
      </c>
      <c r="U833" s="18">
        <f t="shared" ca="1" si="120"/>
        <v>-0.17212300767639194</v>
      </c>
    </row>
    <row r="834" spans="1:21" x14ac:dyDescent="0.25">
      <c r="A834">
        <v>332</v>
      </c>
      <c r="B834">
        <v>9.7159999999999993</v>
      </c>
      <c r="C834">
        <f ca="1">IF(B834="",VLOOKUP(RAND(),$AI$8:$AJ$23,2),B834)</f>
        <v>9.7159999999999993</v>
      </c>
      <c r="D834" s="1">
        <f t="shared" ca="1" si="112"/>
        <v>0.60378310214375785</v>
      </c>
      <c r="E834">
        <v>68.382999999999996</v>
      </c>
      <c r="F834">
        <f ca="1">IF(E834="",VLOOKUP(RAND(),$AP$10:$AQ$17,2),E834)</f>
        <v>68.382999999999996</v>
      </c>
      <c r="G834">
        <f t="shared" ca="1" si="113"/>
        <v>17.181658291457286</v>
      </c>
      <c r="I834">
        <v>3.98</v>
      </c>
      <c r="J834">
        <v>1</v>
      </c>
      <c r="K834" s="1">
        <f t="shared" si="114"/>
        <v>0.2</v>
      </c>
      <c r="L834">
        <v>32.354999999999997</v>
      </c>
      <c r="M834">
        <v>4.343</v>
      </c>
      <c r="N834" s="1">
        <f t="shared" si="115"/>
        <v>0.45482244168943048</v>
      </c>
      <c r="O834">
        <v>6</v>
      </c>
      <c r="P834" t="s">
        <v>18</v>
      </c>
      <c r="Q834" s="23">
        <f t="shared" si="116"/>
        <v>8.1293969849246217</v>
      </c>
      <c r="R834" s="18">
        <f t="shared" si="117"/>
        <v>0.52675200059228289</v>
      </c>
      <c r="S834" s="18">
        <f t="shared" ca="1" si="118"/>
        <v>1.2586055438331885</v>
      </c>
      <c r="T834" s="18">
        <f t="shared" ca="1" si="119"/>
        <v>0.47883032447539892</v>
      </c>
      <c r="U834" s="18">
        <f t="shared" ca="1" si="120"/>
        <v>4.7921676116883971E-2</v>
      </c>
    </row>
    <row r="835" spans="1:21" x14ac:dyDescent="0.25">
      <c r="A835">
        <v>639</v>
      </c>
      <c r="B835">
        <v>1.66</v>
      </c>
      <c r="C835">
        <f ca="1">IF(B835="",VLOOKUP(RAND(),$AI$8:$AJ$23,2),B835)</f>
        <v>1.66</v>
      </c>
      <c r="D835" s="1">
        <f t="shared" ref="D835:D898" ca="1" si="121">(C835-MIN($C$2:$C$1001))/(MAX($C$2:$C$1001)-MIN($C$2:$C$1001))</f>
        <v>9.5838587641866341E-2</v>
      </c>
      <c r="E835">
        <v>64.12</v>
      </c>
      <c r="F835">
        <f ca="1">IF(E835="",VLOOKUP(RAND(),$AP$10:$AQ$17,2),E835)</f>
        <v>64.12</v>
      </c>
      <c r="G835">
        <f t="shared" ref="G835:G898" ca="1" si="122">F835/I835</f>
        <v>15.079962370649108</v>
      </c>
      <c r="I835">
        <v>4.2519999999999998</v>
      </c>
      <c r="J835">
        <v>2</v>
      </c>
      <c r="K835" s="1">
        <f t="shared" ref="K835:K898" si="123">(J835-MIN($J$2:$J$1001))/(MAX($J$2:$J$1001)-MIN($J$2:$J$1001))</f>
        <v>0.4</v>
      </c>
      <c r="L835">
        <v>33.606000000000002</v>
      </c>
      <c r="M835">
        <v>3.1440000000000001</v>
      </c>
      <c r="N835" s="1">
        <f t="shared" ref="N835:N898" si="124">(M835-MIN($M$2:$M$1001))/(MAX($M$2:$M$1001)-MIN($M$2:$M$1001))</f>
        <v>0.32885059886530787</v>
      </c>
      <c r="O835">
        <v>6</v>
      </c>
      <c r="P835" t="s">
        <v>38</v>
      </c>
      <c r="Q835" s="23">
        <f t="shared" ref="Q835:Q898" si="125">L835/I835</f>
        <v>7.9035747883349021</v>
      </c>
      <c r="R835" s="18">
        <f t="shared" ref="R835:R898" si="126">(Q835-MIN($Q$2:$Q$1001))/(MAX($Q$1:$Q$1000)-MIN($Q$2:$Q$1001))</f>
        <v>0.50924183372970944</v>
      </c>
      <c r="S835" s="18">
        <f t="shared" ref="S835:S898" ca="1" si="127">K835+N835+D835</f>
        <v>0.82468918650717427</v>
      </c>
      <c r="T835" s="18">
        <f t="shared" ref="T835:T898" ca="1" si="128">(S835-MIN($S$2:$S$1001))/(MAX($S$2:$S$1001)-MIN($S$2:$S$1001))</f>
        <v>0.29348583773380654</v>
      </c>
      <c r="U835" s="18">
        <f t="shared" ref="U835:U898" ca="1" si="129">R835-T835</f>
        <v>0.21575599599590289</v>
      </c>
    </row>
    <row r="836" spans="1:21" x14ac:dyDescent="0.25">
      <c r="A836">
        <v>27</v>
      </c>
      <c r="C836">
        <f ca="1">IF(B836="",VLOOKUP(RAND(),$AI$8:$AJ$23,2),B836)</f>
        <v>7</v>
      </c>
      <c r="D836" s="1">
        <f t="shared" ca="1" si="121"/>
        <v>0.43253467843631782</v>
      </c>
      <c r="F836">
        <f ca="1">IF(E836="",VLOOKUP(RAND(),$AP$10:$AQ$17,2),E836)</f>
        <v>90</v>
      </c>
      <c r="G836">
        <f t="shared" ca="1" si="122"/>
        <v>8.1758720930232567</v>
      </c>
      <c r="I836">
        <v>11.007999999999999</v>
      </c>
      <c r="J836">
        <v>0</v>
      </c>
      <c r="K836" s="1">
        <f t="shared" si="123"/>
        <v>0</v>
      </c>
      <c r="L836">
        <v>33.722000000000001</v>
      </c>
      <c r="M836">
        <v>0.66100000000000003</v>
      </c>
      <c r="N836" s="1">
        <f t="shared" si="124"/>
        <v>6.7976465644042861E-2</v>
      </c>
      <c r="O836">
        <v>6</v>
      </c>
      <c r="P836" t="s">
        <v>21</v>
      </c>
      <c r="Q836" s="23">
        <f t="shared" si="125"/>
        <v>3.0634084302325584</v>
      </c>
      <c r="R836" s="18">
        <f t="shared" si="126"/>
        <v>0.13393718319986514</v>
      </c>
      <c r="S836" s="18">
        <f t="shared" ca="1" si="127"/>
        <v>0.50051114408036068</v>
      </c>
      <c r="T836" s="18">
        <f t="shared" ca="1" si="128"/>
        <v>0.15501534250573992</v>
      </c>
      <c r="U836" s="18">
        <f t="shared" ca="1" si="129"/>
        <v>-2.1078159305874783E-2</v>
      </c>
    </row>
    <row r="837" spans="1:21" x14ac:dyDescent="0.25">
      <c r="A837">
        <v>540</v>
      </c>
      <c r="B837">
        <v>6.3719999999999999</v>
      </c>
      <c r="C837">
        <f ca="1">IF(B837="",VLOOKUP(RAND(),$AI$8:$AJ$23,2),B837)</f>
        <v>6.3719999999999999</v>
      </c>
      <c r="D837" s="1">
        <f t="shared" ca="1" si="121"/>
        <v>0.39293820933165197</v>
      </c>
      <c r="E837">
        <v>72.873000000000005</v>
      </c>
      <c r="F837">
        <f ca="1">IF(E837="",VLOOKUP(RAND(),$AP$10:$AQ$17,2),E837)</f>
        <v>72.873000000000005</v>
      </c>
      <c r="G837">
        <f t="shared" ca="1" si="122"/>
        <v>8.0647410358565743</v>
      </c>
      <c r="I837">
        <v>9.0359999999999996</v>
      </c>
      <c r="J837">
        <v>0</v>
      </c>
      <c r="K837" s="1">
        <f t="shared" si="123"/>
        <v>0</v>
      </c>
      <c r="L837">
        <v>33.832000000000001</v>
      </c>
      <c r="M837">
        <v>5.085</v>
      </c>
      <c r="N837" s="1">
        <f t="shared" si="124"/>
        <v>0.5327799957974364</v>
      </c>
      <c r="O837">
        <v>6</v>
      </c>
      <c r="P837" t="s">
        <v>36</v>
      </c>
      <c r="Q837" s="23">
        <f t="shared" si="125"/>
        <v>3.7441345728198319</v>
      </c>
      <c r="R837" s="18">
        <f t="shared" si="126"/>
        <v>0.18672042826799745</v>
      </c>
      <c r="S837" s="18">
        <f t="shared" ca="1" si="127"/>
        <v>0.92571820512908842</v>
      </c>
      <c r="T837" s="18">
        <f t="shared" ca="1" si="128"/>
        <v>0.33663971125422026</v>
      </c>
      <c r="U837" s="18">
        <f t="shared" ca="1" si="129"/>
        <v>-0.14991928298622281</v>
      </c>
    </row>
    <row r="838" spans="1:21" x14ac:dyDescent="0.25">
      <c r="A838">
        <v>61</v>
      </c>
      <c r="B838">
        <v>6.59</v>
      </c>
      <c r="C838">
        <f ca="1">IF(B838="",VLOOKUP(RAND(),$AI$8:$AJ$23,2),B838)</f>
        <v>6.59</v>
      </c>
      <c r="D838" s="1">
        <f t="shared" ca="1" si="121"/>
        <v>0.40668348045397229</v>
      </c>
      <c r="E838">
        <v>87.019000000000005</v>
      </c>
      <c r="F838">
        <f ca="1">IF(E838="",VLOOKUP(RAND(),$AP$10:$AQ$17,2),E838)</f>
        <v>87.019000000000005</v>
      </c>
      <c r="G838">
        <f t="shared" ca="1" si="122"/>
        <v>9.9166951566951571</v>
      </c>
      <c r="I838">
        <v>8.7750000000000004</v>
      </c>
      <c r="J838">
        <v>1</v>
      </c>
      <c r="K838" s="1">
        <f t="shared" si="123"/>
        <v>0.2</v>
      </c>
      <c r="L838">
        <v>34.606999999999999</v>
      </c>
      <c r="M838">
        <v>6.48</v>
      </c>
      <c r="N838" s="1">
        <f t="shared" si="124"/>
        <v>0.67934440008405128</v>
      </c>
      <c r="O838">
        <v>6</v>
      </c>
      <c r="P838" t="s">
        <v>38</v>
      </c>
      <c r="Q838" s="23">
        <f t="shared" si="125"/>
        <v>3.9438176638176636</v>
      </c>
      <c r="R838" s="18">
        <f t="shared" si="126"/>
        <v>0.20220377886775709</v>
      </c>
      <c r="S838" s="18">
        <f t="shared" ca="1" si="127"/>
        <v>1.2860278805380236</v>
      </c>
      <c r="T838" s="18">
        <f t="shared" ca="1" si="128"/>
        <v>0.49054359325635455</v>
      </c>
      <c r="U838" s="18">
        <f t="shared" ca="1" si="129"/>
        <v>-0.28833981438859746</v>
      </c>
    </row>
    <row r="839" spans="1:21" x14ac:dyDescent="0.25">
      <c r="A839">
        <v>497</v>
      </c>
      <c r="B839">
        <v>1.2190000000000001</v>
      </c>
      <c r="C839">
        <f ca="1">IF(B839="",VLOOKUP(RAND(),$AI$8:$AJ$23,2),B839)</f>
        <v>1.2190000000000001</v>
      </c>
      <c r="D839" s="1">
        <f t="shared" ca="1" si="121"/>
        <v>6.8032786885245916E-2</v>
      </c>
      <c r="E839">
        <v>88.293999999999997</v>
      </c>
      <c r="F839">
        <f ca="1">IF(E839="",VLOOKUP(RAND(),$AP$10:$AQ$17,2),E839)</f>
        <v>88.293999999999997</v>
      </c>
      <c r="G839">
        <f t="shared" ca="1" si="122"/>
        <v>12.691389966939772</v>
      </c>
      <c r="I839">
        <v>6.9569999999999999</v>
      </c>
      <c r="J839">
        <v>3</v>
      </c>
      <c r="K839" s="1">
        <f t="shared" si="123"/>
        <v>0.6</v>
      </c>
      <c r="L839">
        <v>34.811</v>
      </c>
      <c r="M839">
        <v>1.5549999999999999</v>
      </c>
      <c r="N839" s="1">
        <f t="shared" si="124"/>
        <v>0.16190376129438955</v>
      </c>
      <c r="O839">
        <v>6</v>
      </c>
      <c r="P839" t="s">
        <v>55</v>
      </c>
      <c r="Q839" s="23">
        <f t="shared" si="125"/>
        <v>5.0037372430645393</v>
      </c>
      <c r="R839" s="18">
        <f t="shared" si="126"/>
        <v>0.28438953816776363</v>
      </c>
      <c r="S839" s="18">
        <f t="shared" ca="1" si="127"/>
        <v>0.82993654817963547</v>
      </c>
      <c r="T839" s="18">
        <f t="shared" ca="1" si="128"/>
        <v>0.29572721338030961</v>
      </c>
      <c r="U839" s="18">
        <f t="shared" ca="1" si="129"/>
        <v>-1.1337675212545972E-2</v>
      </c>
    </row>
    <row r="840" spans="1:21" x14ac:dyDescent="0.25">
      <c r="A840">
        <v>439</v>
      </c>
      <c r="B840">
        <v>6.657</v>
      </c>
      <c r="C840">
        <f ca="1">IF(B840="",VLOOKUP(RAND(),$AI$8:$AJ$23,2),B840)</f>
        <v>6.657</v>
      </c>
      <c r="D840" s="1">
        <f t="shared" ca="1" si="121"/>
        <v>0.41090794451450191</v>
      </c>
      <c r="E840">
        <v>68.718999999999994</v>
      </c>
      <c r="F840">
        <f ca="1">IF(E840="",VLOOKUP(RAND(),$AP$10:$AQ$17,2),E840)</f>
        <v>68.718999999999994</v>
      </c>
      <c r="G840">
        <f t="shared" ca="1" si="122"/>
        <v>10.84066887521691</v>
      </c>
      <c r="I840">
        <v>6.3390000000000004</v>
      </c>
      <c r="J840">
        <v>3</v>
      </c>
      <c r="K840" s="1">
        <f t="shared" si="123"/>
        <v>0.6</v>
      </c>
      <c r="L840">
        <v>34.834000000000003</v>
      </c>
      <c r="M840">
        <v>0.88100000000000001</v>
      </c>
      <c r="N840" s="1">
        <f t="shared" si="124"/>
        <v>9.1090565244799318E-2</v>
      </c>
      <c r="O840">
        <v>6</v>
      </c>
      <c r="P840" t="s">
        <v>31</v>
      </c>
      <c r="Q840" s="23">
        <f t="shared" si="125"/>
        <v>5.4951885155387288</v>
      </c>
      <c r="R840" s="18">
        <f t="shared" si="126"/>
        <v>0.32249648210774151</v>
      </c>
      <c r="S840" s="18">
        <f t="shared" ca="1" si="127"/>
        <v>1.1019985097593012</v>
      </c>
      <c r="T840" s="18">
        <f t="shared" ca="1" si="128"/>
        <v>0.41193667121600031</v>
      </c>
      <c r="U840" s="18">
        <f t="shared" ca="1" si="129"/>
        <v>-8.9440189108258794E-2</v>
      </c>
    </row>
    <row r="841" spans="1:21" x14ac:dyDescent="0.25">
      <c r="A841">
        <v>129</v>
      </c>
      <c r="B841">
        <v>4.835</v>
      </c>
      <c r="C841">
        <f ca="1">IF(B841="",VLOOKUP(RAND(),$AI$8:$AJ$23,2),B841)</f>
        <v>4.835</v>
      </c>
      <c r="D841" s="1">
        <f t="shared" ca="1" si="121"/>
        <v>0.29602774274905425</v>
      </c>
      <c r="E841">
        <v>75.772999999999996</v>
      </c>
      <c r="F841">
        <f ca="1">IF(E841="",VLOOKUP(RAND(),$AP$10:$AQ$17,2),E841)</f>
        <v>75.772999999999996</v>
      </c>
      <c r="G841">
        <f t="shared" ca="1" si="122"/>
        <v>7.4149133966141498</v>
      </c>
      <c r="I841">
        <v>10.218999999999999</v>
      </c>
      <c r="J841">
        <v>0</v>
      </c>
      <c r="K841" s="1">
        <f t="shared" si="123"/>
        <v>0</v>
      </c>
      <c r="L841">
        <v>34.847000000000001</v>
      </c>
      <c r="M841">
        <v>1.66</v>
      </c>
      <c r="N841" s="1">
        <f t="shared" si="124"/>
        <v>0.17293549064929606</v>
      </c>
      <c r="O841">
        <v>6</v>
      </c>
      <c r="P841" t="s">
        <v>42</v>
      </c>
      <c r="Q841" s="23">
        <f t="shared" si="125"/>
        <v>3.4100205499559646</v>
      </c>
      <c r="R841" s="18">
        <f t="shared" si="126"/>
        <v>0.16081335456212453</v>
      </c>
      <c r="S841" s="18">
        <f t="shared" ca="1" si="127"/>
        <v>0.46896323339835033</v>
      </c>
      <c r="T841" s="18">
        <f t="shared" ca="1" si="128"/>
        <v>0.14153986223309004</v>
      </c>
      <c r="U841" s="18">
        <f t="shared" ca="1" si="129"/>
        <v>1.9273492329034497E-2</v>
      </c>
    </row>
    <row r="842" spans="1:21" x14ac:dyDescent="0.25">
      <c r="A842">
        <v>970</v>
      </c>
      <c r="B842">
        <v>9.7210000000000001</v>
      </c>
      <c r="C842">
        <f ca="1">IF(B842="",VLOOKUP(RAND(),$AI$8:$AJ$23,2),B842)</f>
        <v>9.7210000000000001</v>
      </c>
      <c r="D842" s="1">
        <f t="shared" ca="1" si="121"/>
        <v>0.60409836065573774</v>
      </c>
      <c r="E842">
        <v>71.278999999999996</v>
      </c>
      <c r="F842">
        <f ca="1">IF(E842="",VLOOKUP(RAND(),$AP$10:$AQ$17,2),E842)</f>
        <v>71.278999999999996</v>
      </c>
      <c r="G842">
        <f t="shared" ca="1" si="122"/>
        <v>7.9632443302424303</v>
      </c>
      <c r="I842">
        <v>8.9510000000000005</v>
      </c>
      <c r="J842">
        <v>1</v>
      </c>
      <c r="K842" s="1">
        <f t="shared" si="123"/>
        <v>0.2</v>
      </c>
      <c r="L842">
        <v>34.892000000000003</v>
      </c>
      <c r="M842">
        <v>1.0089999999999999</v>
      </c>
      <c r="N842" s="1">
        <f t="shared" si="124"/>
        <v>0.10453876864887579</v>
      </c>
      <c r="O842">
        <v>6</v>
      </c>
      <c r="P842" t="s">
        <v>36</v>
      </c>
      <c r="Q842" s="23">
        <f t="shared" si="125"/>
        <v>3.8981119427996873</v>
      </c>
      <c r="R842" s="18">
        <f t="shared" si="126"/>
        <v>0.19865977471898413</v>
      </c>
      <c r="S842" s="18">
        <f t="shared" ca="1" si="127"/>
        <v>0.9086371293046136</v>
      </c>
      <c r="T842" s="18">
        <f t="shared" ca="1" si="128"/>
        <v>0.32934364329496868</v>
      </c>
      <c r="U842" s="18">
        <f t="shared" ca="1" si="129"/>
        <v>-0.13068386857598455</v>
      </c>
    </row>
    <row r="843" spans="1:21" x14ac:dyDescent="0.25">
      <c r="A843">
        <v>503</v>
      </c>
      <c r="B843">
        <v>3.89</v>
      </c>
      <c r="C843">
        <f ca="1">IF(B843="",VLOOKUP(RAND(),$AI$8:$AJ$23,2),B843)</f>
        <v>3.89</v>
      </c>
      <c r="D843" s="1">
        <f t="shared" ca="1" si="121"/>
        <v>0.2364438839848676</v>
      </c>
      <c r="E843">
        <v>68.096000000000004</v>
      </c>
      <c r="F843">
        <f ca="1">IF(E843="",VLOOKUP(RAND(),$AP$10:$AQ$17,2),E843)</f>
        <v>68.096000000000004</v>
      </c>
      <c r="G843">
        <f t="shared" ca="1" si="122"/>
        <v>8.4549292277129382</v>
      </c>
      <c r="I843">
        <v>8.0540000000000003</v>
      </c>
      <c r="J843">
        <v>1</v>
      </c>
      <c r="K843" s="1">
        <f t="shared" si="123"/>
        <v>0.2</v>
      </c>
      <c r="L843">
        <v>35.143000000000001</v>
      </c>
      <c r="M843">
        <v>6.2450000000000001</v>
      </c>
      <c r="N843" s="1">
        <f t="shared" si="124"/>
        <v>0.65465433914687954</v>
      </c>
      <c r="O843">
        <v>6</v>
      </c>
      <c r="P843" t="s">
        <v>29</v>
      </c>
      <c r="Q843" s="23">
        <f t="shared" si="125"/>
        <v>4.3634219021604173</v>
      </c>
      <c r="R843" s="18">
        <f t="shared" si="126"/>
        <v>0.2347397312257688</v>
      </c>
      <c r="S843" s="18">
        <f t="shared" ca="1" si="127"/>
        <v>1.091098223131747</v>
      </c>
      <c r="T843" s="18">
        <f t="shared" ca="1" si="128"/>
        <v>0.40728068626357694</v>
      </c>
      <c r="U843" s="18">
        <f t="shared" ca="1" si="129"/>
        <v>-0.17254095503780814</v>
      </c>
    </row>
    <row r="844" spans="1:21" x14ac:dyDescent="0.25">
      <c r="A844">
        <v>481</v>
      </c>
      <c r="B844">
        <v>4.43</v>
      </c>
      <c r="C844">
        <f ca="1">IF(B844="",VLOOKUP(RAND(),$AI$8:$AJ$23,2),B844)</f>
        <v>4.43</v>
      </c>
      <c r="D844" s="1">
        <f t="shared" ca="1" si="121"/>
        <v>0.27049180327868855</v>
      </c>
      <c r="E844">
        <v>75.81</v>
      </c>
      <c r="F844">
        <f ca="1">IF(E844="",VLOOKUP(RAND(),$AP$10:$AQ$17,2),E844)</f>
        <v>75.81</v>
      </c>
      <c r="G844">
        <f t="shared" ca="1" si="122"/>
        <v>6.1364740165128708</v>
      </c>
      <c r="I844">
        <v>12.353999999999999</v>
      </c>
      <c r="J844">
        <v>0</v>
      </c>
      <c r="K844" s="1">
        <f t="shared" si="123"/>
        <v>0</v>
      </c>
      <c r="L844">
        <v>35.524000000000001</v>
      </c>
      <c r="M844">
        <v>2.198</v>
      </c>
      <c r="N844" s="1">
        <f t="shared" si="124"/>
        <v>0.22945997058205506</v>
      </c>
      <c r="O844">
        <v>6</v>
      </c>
      <c r="P844" t="s">
        <v>56</v>
      </c>
      <c r="Q844" s="23">
        <f t="shared" si="125"/>
        <v>2.8755059090173227</v>
      </c>
      <c r="R844" s="18">
        <f t="shared" si="126"/>
        <v>0.11936729348103131</v>
      </c>
      <c r="S844" s="18">
        <f t="shared" ca="1" si="127"/>
        <v>0.49995177386074363</v>
      </c>
      <c r="T844" s="18">
        <f t="shared" ca="1" si="128"/>
        <v>0.1547764112359156</v>
      </c>
      <c r="U844" s="18">
        <f t="shared" ca="1" si="129"/>
        <v>-3.5409117754884284E-2</v>
      </c>
    </row>
    <row r="845" spans="1:21" x14ac:dyDescent="0.25">
      <c r="A845">
        <v>240</v>
      </c>
      <c r="B845">
        <v>4.5389999999999997</v>
      </c>
      <c r="C845">
        <f ca="1">IF(B845="",VLOOKUP(RAND(),$AI$8:$AJ$23,2),B845)</f>
        <v>4.5389999999999997</v>
      </c>
      <c r="D845" s="1">
        <f t="shared" ca="1" si="121"/>
        <v>0.27736443883984868</v>
      </c>
      <c r="E845">
        <v>77.343000000000004</v>
      </c>
      <c r="F845">
        <f ca="1">IF(E845="",VLOOKUP(RAND(),$AP$10:$AQ$17,2),E845)</f>
        <v>77.343000000000004</v>
      </c>
      <c r="G845">
        <f t="shared" ca="1" si="122"/>
        <v>7.2588456123885505</v>
      </c>
      <c r="I845">
        <v>10.654999999999999</v>
      </c>
      <c r="J845">
        <v>0</v>
      </c>
      <c r="K845" s="1">
        <f t="shared" si="123"/>
        <v>0</v>
      </c>
      <c r="L845">
        <v>35.683</v>
      </c>
      <c r="M845">
        <v>4.4589999999999996</v>
      </c>
      <c r="N845" s="1">
        <f t="shared" si="124"/>
        <v>0.46700987602437477</v>
      </c>
      <c r="O845">
        <v>6</v>
      </c>
      <c r="P845" t="s">
        <v>13</v>
      </c>
      <c r="Q845" s="23">
        <f t="shared" si="125"/>
        <v>3.3489441576724546</v>
      </c>
      <c r="R845" s="18">
        <f t="shared" si="126"/>
        <v>0.15607751443480841</v>
      </c>
      <c r="S845" s="18">
        <f t="shared" ca="1" si="127"/>
        <v>0.74437431486422345</v>
      </c>
      <c r="T845" s="18">
        <f t="shared" ca="1" si="128"/>
        <v>0.25917987435848411</v>
      </c>
      <c r="U845" s="18">
        <f t="shared" ca="1" si="129"/>
        <v>-0.1031023599236757</v>
      </c>
    </row>
    <row r="846" spans="1:21" x14ac:dyDescent="0.25">
      <c r="A846">
        <v>550</v>
      </c>
      <c r="B846">
        <v>1.9630000000000001</v>
      </c>
      <c r="C846">
        <f ca="1">IF(B846="",VLOOKUP(RAND(),$AI$8:$AJ$23,2),B846)</f>
        <v>1.9630000000000001</v>
      </c>
      <c r="D846" s="1">
        <f t="shared" ca="1" si="121"/>
        <v>0.11494325346784363</v>
      </c>
      <c r="E846">
        <v>72.114999999999995</v>
      </c>
      <c r="F846">
        <f ca="1">IF(E846="",VLOOKUP(RAND(),$AP$10:$AQ$17,2),E846)</f>
        <v>72.114999999999995</v>
      </c>
      <c r="G846">
        <f t="shared" ca="1" si="122"/>
        <v>7.5402551233793389</v>
      </c>
      <c r="I846">
        <v>9.5640000000000001</v>
      </c>
      <c r="J846">
        <v>2</v>
      </c>
      <c r="K846" s="1">
        <f t="shared" si="123"/>
        <v>0.4</v>
      </c>
      <c r="L846">
        <v>35.764000000000003</v>
      </c>
      <c r="M846">
        <v>6.931</v>
      </c>
      <c r="N846" s="1">
        <f t="shared" si="124"/>
        <v>0.72672830426560198</v>
      </c>
      <c r="O846">
        <v>6</v>
      </c>
      <c r="P846" t="s">
        <v>18</v>
      </c>
      <c r="Q846" s="23">
        <f t="shared" si="125"/>
        <v>3.7394395650355503</v>
      </c>
      <c r="R846" s="18">
        <f t="shared" si="126"/>
        <v>0.1863563791578331</v>
      </c>
      <c r="S846" s="18">
        <f t="shared" ca="1" si="127"/>
        <v>1.2416715577334456</v>
      </c>
      <c r="T846" s="18">
        <f t="shared" ca="1" si="128"/>
        <v>0.47159708491400582</v>
      </c>
      <c r="U846" s="18">
        <f t="shared" ca="1" si="129"/>
        <v>-0.28524070575617272</v>
      </c>
    </row>
    <row r="847" spans="1:21" x14ac:dyDescent="0.25">
      <c r="A847">
        <v>119</v>
      </c>
      <c r="B847">
        <v>6.39</v>
      </c>
      <c r="C847">
        <f ca="1">IF(B847="",VLOOKUP(RAND(),$AI$8:$AJ$23,2),B847)</f>
        <v>6.39</v>
      </c>
      <c r="D847" s="1">
        <f t="shared" ca="1" si="121"/>
        <v>0.39407313997477933</v>
      </c>
      <c r="E847">
        <v>83.635000000000005</v>
      </c>
      <c r="F847">
        <f ca="1">IF(E847="",VLOOKUP(RAND(),$AP$10:$AQ$17,2),E847)</f>
        <v>83.635000000000005</v>
      </c>
      <c r="G847">
        <f t="shared" ca="1" si="122"/>
        <v>9.7250000000000014</v>
      </c>
      <c r="I847">
        <v>8.6</v>
      </c>
      <c r="J847">
        <v>2</v>
      </c>
      <c r="K847" s="1">
        <f t="shared" si="123"/>
        <v>0.4</v>
      </c>
      <c r="L847">
        <v>35.889000000000003</v>
      </c>
      <c r="M847">
        <v>1.169</v>
      </c>
      <c r="N847" s="1">
        <f t="shared" si="124"/>
        <v>0.12134902290397141</v>
      </c>
      <c r="O847">
        <v>6</v>
      </c>
      <c r="P847" t="s">
        <v>21</v>
      </c>
      <c r="Q847" s="23">
        <f t="shared" si="125"/>
        <v>4.1731395348837212</v>
      </c>
      <c r="R847" s="18">
        <f t="shared" si="126"/>
        <v>0.219985309152398</v>
      </c>
      <c r="S847" s="18">
        <f t="shared" ca="1" si="127"/>
        <v>0.91542216287875078</v>
      </c>
      <c r="T847" s="18">
        <f t="shared" ca="1" si="128"/>
        <v>0.3322418252696529</v>
      </c>
      <c r="U847" s="18">
        <f t="shared" ca="1" si="129"/>
        <v>-0.1122565161172549</v>
      </c>
    </row>
    <row r="848" spans="1:21" x14ac:dyDescent="0.25">
      <c r="A848">
        <v>218</v>
      </c>
      <c r="B848">
        <v>2.4700000000000002</v>
      </c>
      <c r="C848">
        <f ca="1">IF(B848="",VLOOKUP(RAND(),$AI$8:$AJ$23,2),B848)</f>
        <v>2.4700000000000002</v>
      </c>
      <c r="D848" s="1">
        <f t="shared" ca="1" si="121"/>
        <v>0.14691046658259774</v>
      </c>
      <c r="E848">
        <v>85.028999999999996</v>
      </c>
      <c r="F848">
        <f ca="1">IF(E848="",VLOOKUP(RAND(),$AP$10:$AQ$17,2),E848)</f>
        <v>85.028999999999996</v>
      </c>
      <c r="G848">
        <f t="shared" ca="1" si="122"/>
        <v>9.2948185395714908</v>
      </c>
      <c r="I848">
        <v>9.1479999999999997</v>
      </c>
      <c r="J848">
        <v>1</v>
      </c>
      <c r="K848" s="1">
        <f t="shared" si="123"/>
        <v>0.2</v>
      </c>
      <c r="L848">
        <v>36.176000000000002</v>
      </c>
      <c r="M848">
        <v>2.274</v>
      </c>
      <c r="N848" s="1">
        <f t="shared" si="124"/>
        <v>0.23744484135322547</v>
      </c>
      <c r="O848">
        <v>6</v>
      </c>
      <c r="P848" t="s">
        <v>30</v>
      </c>
      <c r="Q848" s="23">
        <f t="shared" si="125"/>
        <v>3.9545255793616096</v>
      </c>
      <c r="R848" s="18">
        <f t="shared" si="126"/>
        <v>0.20303406654875727</v>
      </c>
      <c r="S848" s="18">
        <f t="shared" ca="1" si="127"/>
        <v>0.58435530793582324</v>
      </c>
      <c r="T848" s="18">
        <f t="shared" ca="1" si="128"/>
        <v>0.19082881958190595</v>
      </c>
      <c r="U848" s="18">
        <f t="shared" ca="1" si="129"/>
        <v>1.2205246966851324E-2</v>
      </c>
    </row>
    <row r="849" spans="1:21" x14ac:dyDescent="0.25">
      <c r="A849">
        <v>636</v>
      </c>
      <c r="B849">
        <v>8.9190000000000005</v>
      </c>
      <c r="C849">
        <f ca="1">IF(B849="",VLOOKUP(RAND(),$AI$8:$AJ$23,2),B849)</f>
        <v>8.9190000000000005</v>
      </c>
      <c r="D849" s="1">
        <f t="shared" ca="1" si="121"/>
        <v>0.55353089533417399</v>
      </c>
      <c r="E849">
        <v>78.254000000000005</v>
      </c>
      <c r="F849">
        <f ca="1">IF(E849="",VLOOKUP(RAND(),$AP$10:$AQ$17,2),E849)</f>
        <v>78.254000000000005</v>
      </c>
      <c r="G849">
        <f t="shared" ca="1" si="122"/>
        <v>10.780272764843643</v>
      </c>
      <c r="I849">
        <v>7.2590000000000003</v>
      </c>
      <c r="J849">
        <v>1</v>
      </c>
      <c r="K849" s="1">
        <f t="shared" si="123"/>
        <v>0.2</v>
      </c>
      <c r="L849">
        <v>36.475000000000001</v>
      </c>
      <c r="M849">
        <v>3.5350000000000001</v>
      </c>
      <c r="N849" s="1">
        <f t="shared" si="124"/>
        <v>0.36993065770119776</v>
      </c>
      <c r="O849">
        <v>6</v>
      </c>
      <c r="P849" t="s">
        <v>21</v>
      </c>
      <c r="Q849" s="23">
        <f t="shared" si="125"/>
        <v>5.0247968039674884</v>
      </c>
      <c r="R849" s="18">
        <f t="shared" si="126"/>
        <v>0.28602248847571382</v>
      </c>
      <c r="S849" s="18">
        <f t="shared" ca="1" si="127"/>
        <v>1.1234615530353718</v>
      </c>
      <c r="T849" s="18">
        <f t="shared" ca="1" si="128"/>
        <v>0.42110446743467811</v>
      </c>
      <c r="U849" s="18">
        <f t="shared" ca="1" si="129"/>
        <v>-0.13508197895896429</v>
      </c>
    </row>
    <row r="850" spans="1:21" x14ac:dyDescent="0.25">
      <c r="A850">
        <v>551</v>
      </c>
      <c r="B850">
        <v>5.54</v>
      </c>
      <c r="C850">
        <f ca="1">IF(B850="",VLOOKUP(RAND(),$AI$8:$AJ$23,2),B850)</f>
        <v>5.54</v>
      </c>
      <c r="D850" s="1">
        <f t="shared" ca="1" si="121"/>
        <v>0.34047919293820939</v>
      </c>
      <c r="E850">
        <v>69.832999999999998</v>
      </c>
      <c r="F850">
        <f ca="1">IF(E850="",VLOOKUP(RAND(),$AP$10:$AQ$17,2),E850)</f>
        <v>69.832999999999998</v>
      </c>
      <c r="G850">
        <f t="shared" ca="1" si="122"/>
        <v>11.552191894127377</v>
      </c>
      <c r="I850">
        <v>6.0449999999999999</v>
      </c>
      <c r="J850">
        <v>4</v>
      </c>
      <c r="K850" s="1">
        <f t="shared" si="123"/>
        <v>0.8</v>
      </c>
      <c r="L850">
        <v>36.683999999999997</v>
      </c>
      <c r="M850">
        <v>5.6000000000000001E-2</v>
      </c>
      <c r="N850" s="1">
        <f t="shared" si="124"/>
        <v>4.4126917419625971E-3</v>
      </c>
      <c r="O850">
        <v>6</v>
      </c>
      <c r="P850" t="s">
        <v>51</v>
      </c>
      <c r="Q850" s="23">
        <f t="shared" si="125"/>
        <v>6.0684863523573194</v>
      </c>
      <c r="R850" s="18">
        <f t="shared" si="126"/>
        <v>0.36694977738271506</v>
      </c>
      <c r="S850" s="18">
        <f t="shared" ca="1" si="127"/>
        <v>1.1448918846801721</v>
      </c>
      <c r="T850" s="18">
        <f t="shared" ca="1" si="128"/>
        <v>0.43025829109757208</v>
      </c>
      <c r="U850" s="18">
        <f t="shared" ca="1" si="129"/>
        <v>-6.3308513714857018E-2</v>
      </c>
    </row>
    <row r="851" spans="1:21" x14ac:dyDescent="0.25">
      <c r="A851">
        <v>395</v>
      </c>
      <c r="B851">
        <v>9.7829999999999995</v>
      </c>
      <c r="C851">
        <f ca="1">IF(B851="",VLOOKUP(RAND(),$AI$8:$AJ$23,2),B851)</f>
        <v>9.7829999999999995</v>
      </c>
      <c r="D851" s="1">
        <f t="shared" ca="1" si="121"/>
        <v>0.60800756620428742</v>
      </c>
      <c r="E851">
        <v>58.898000000000003</v>
      </c>
      <c r="F851">
        <f ca="1">IF(E851="",VLOOKUP(RAND(),$AP$10:$AQ$17,2),E851)</f>
        <v>58.898000000000003</v>
      </c>
      <c r="G851">
        <f t="shared" ca="1" si="122"/>
        <v>7.9036500268384335</v>
      </c>
      <c r="I851">
        <v>7.452</v>
      </c>
      <c r="J851">
        <v>1</v>
      </c>
      <c r="K851" s="1">
        <f t="shared" si="123"/>
        <v>0.2</v>
      </c>
      <c r="L851">
        <v>36.829000000000001</v>
      </c>
      <c r="M851">
        <v>6.1340000000000003</v>
      </c>
      <c r="N851" s="1">
        <f t="shared" si="124"/>
        <v>0.64299222525740696</v>
      </c>
      <c r="O851">
        <v>6</v>
      </c>
      <c r="P851" t="s">
        <v>60</v>
      </c>
      <c r="Q851" s="23">
        <f t="shared" si="125"/>
        <v>4.942163177670424</v>
      </c>
      <c r="R851" s="18">
        <f t="shared" si="126"/>
        <v>0.27961510865755557</v>
      </c>
      <c r="S851" s="18">
        <f t="shared" ca="1" si="127"/>
        <v>1.4509997914616943</v>
      </c>
      <c r="T851" s="18">
        <f t="shared" ca="1" si="128"/>
        <v>0.56101024804059518</v>
      </c>
      <c r="U851" s="18">
        <f t="shared" ca="1" si="129"/>
        <v>-0.28139513938303962</v>
      </c>
    </row>
    <row r="852" spans="1:21" x14ac:dyDescent="0.25">
      <c r="A852">
        <v>582</v>
      </c>
      <c r="B852">
        <v>9.5549999999999997</v>
      </c>
      <c r="C852">
        <f ca="1">IF(B852="",VLOOKUP(RAND(),$AI$8:$AJ$23,2),B852)</f>
        <v>9.5549999999999997</v>
      </c>
      <c r="D852" s="1">
        <f t="shared" ca="1" si="121"/>
        <v>0.59363177805800749</v>
      </c>
      <c r="E852">
        <v>66.701999999999998</v>
      </c>
      <c r="F852">
        <f ca="1">IF(E852="",VLOOKUP(RAND(),$AP$10:$AQ$17,2),E852)</f>
        <v>66.701999999999998</v>
      </c>
      <c r="G852">
        <f t="shared" ca="1" si="122"/>
        <v>10.696279666452854</v>
      </c>
      <c r="I852">
        <v>6.2359999999999998</v>
      </c>
      <c r="J852">
        <v>2</v>
      </c>
      <c r="K852" s="1">
        <f t="shared" si="123"/>
        <v>0.4</v>
      </c>
      <c r="L852">
        <v>37.121000000000002</v>
      </c>
      <c r="M852">
        <v>6.15</v>
      </c>
      <c r="N852" s="1">
        <f t="shared" si="124"/>
        <v>0.64467325068291659</v>
      </c>
      <c r="O852">
        <v>6</v>
      </c>
      <c r="P852" t="s">
        <v>64</v>
      </c>
      <c r="Q852" s="23">
        <f t="shared" si="125"/>
        <v>5.9526940346375889</v>
      </c>
      <c r="R852" s="18">
        <f t="shared" si="126"/>
        <v>0.3579712852978103</v>
      </c>
      <c r="S852" s="18">
        <f t="shared" ca="1" si="127"/>
        <v>1.6383050287409242</v>
      </c>
      <c r="T852" s="18">
        <f t="shared" ca="1" si="128"/>
        <v>0.64101643467404323</v>
      </c>
      <c r="U852" s="18">
        <f t="shared" ca="1" si="129"/>
        <v>-0.28304514937623293</v>
      </c>
    </row>
    <row r="853" spans="1:21" x14ac:dyDescent="0.25">
      <c r="A853">
        <v>953</v>
      </c>
      <c r="B853">
        <v>6.5490000000000004</v>
      </c>
      <c r="C853">
        <f ca="1">IF(B853="",VLOOKUP(RAND(),$AI$8:$AJ$23,2),B853)</f>
        <v>6.5490000000000004</v>
      </c>
      <c r="D853" s="1">
        <f t="shared" ca="1" si="121"/>
        <v>0.40409836065573779</v>
      </c>
      <c r="E853">
        <v>89.688000000000002</v>
      </c>
      <c r="F853">
        <f ca="1">IF(E853="",VLOOKUP(RAND(),$AP$10:$AQ$17,2),E853)</f>
        <v>89.688000000000002</v>
      </c>
      <c r="G853">
        <f t="shared" ca="1" si="122"/>
        <v>7.310727094880991</v>
      </c>
      <c r="I853">
        <v>12.268000000000001</v>
      </c>
      <c r="J853">
        <v>0</v>
      </c>
      <c r="K853" s="1">
        <f t="shared" si="123"/>
        <v>0</v>
      </c>
      <c r="L853">
        <v>37.298999999999999</v>
      </c>
      <c r="M853">
        <v>5.3719999999999999</v>
      </c>
      <c r="N853" s="1">
        <f t="shared" si="124"/>
        <v>0.56293338936751414</v>
      </c>
      <c r="O853">
        <v>6</v>
      </c>
      <c r="P853" t="s">
        <v>18</v>
      </c>
      <c r="Q853" s="23">
        <f t="shared" si="125"/>
        <v>3.0403488751222691</v>
      </c>
      <c r="R853" s="18">
        <f t="shared" si="126"/>
        <v>0.13214915410504827</v>
      </c>
      <c r="S853" s="18">
        <f t="shared" ca="1" si="127"/>
        <v>0.96703175002325192</v>
      </c>
      <c r="T853" s="18">
        <f t="shared" ca="1" si="128"/>
        <v>0.35428651724483051</v>
      </c>
      <c r="U853" s="18">
        <f t="shared" ca="1" si="129"/>
        <v>-0.22213736313978225</v>
      </c>
    </row>
    <row r="854" spans="1:21" x14ac:dyDescent="0.25">
      <c r="A854">
        <v>838</v>
      </c>
      <c r="B854">
        <v>9.3650000000000002</v>
      </c>
      <c r="C854">
        <f ca="1">IF(B854="",VLOOKUP(RAND(),$AI$8:$AJ$23,2),B854)</f>
        <v>9.3650000000000002</v>
      </c>
      <c r="D854" s="1">
        <f t="shared" ca="1" si="121"/>
        <v>0.5816519546027743</v>
      </c>
      <c r="E854">
        <v>75.096999999999994</v>
      </c>
      <c r="F854">
        <f ca="1">IF(E854="",VLOOKUP(RAND(),$AP$10:$AQ$17,2),E854)</f>
        <v>75.096999999999994</v>
      </c>
      <c r="G854">
        <f t="shared" ca="1" si="122"/>
        <v>7.7958060832554761</v>
      </c>
      <c r="I854">
        <v>9.6329999999999991</v>
      </c>
      <c r="J854">
        <v>0</v>
      </c>
      <c r="K854" s="1">
        <f t="shared" si="123"/>
        <v>0</v>
      </c>
      <c r="L854">
        <v>37.305999999999997</v>
      </c>
      <c r="M854">
        <v>3.2669999999999999</v>
      </c>
      <c r="N854" s="1">
        <f t="shared" si="124"/>
        <v>0.34177348182391259</v>
      </c>
      <c r="O854">
        <v>6</v>
      </c>
      <c r="P854" t="s">
        <v>52</v>
      </c>
      <c r="Q854" s="23">
        <f t="shared" si="125"/>
        <v>3.8727291601785532</v>
      </c>
      <c r="R854" s="18">
        <f t="shared" si="126"/>
        <v>0.1966916034504175</v>
      </c>
      <c r="S854" s="18">
        <f t="shared" ca="1" si="127"/>
        <v>0.92342543642668695</v>
      </c>
      <c r="T854" s="18">
        <f t="shared" ca="1" si="128"/>
        <v>0.33566037034856155</v>
      </c>
      <c r="U854" s="18">
        <f t="shared" ca="1" si="129"/>
        <v>-0.13896876689814405</v>
      </c>
    </row>
    <row r="855" spans="1:21" x14ac:dyDescent="0.25">
      <c r="A855">
        <v>125</v>
      </c>
      <c r="B855">
        <v>2.2909999999999999</v>
      </c>
      <c r="C855">
        <f ca="1">IF(B855="",VLOOKUP(RAND(),$AI$8:$AJ$23,2),B855)</f>
        <v>2.2909999999999999</v>
      </c>
      <c r="D855" s="1">
        <f t="shared" ca="1" si="121"/>
        <v>0.13562421185372003</v>
      </c>
      <c r="E855">
        <v>68.649000000000001</v>
      </c>
      <c r="F855">
        <f ca="1">IF(E855="",VLOOKUP(RAND(),$AP$10:$AQ$17,2),E855)</f>
        <v>68.649000000000001</v>
      </c>
      <c r="G855">
        <f t="shared" ca="1" si="122"/>
        <v>4.9619804842790023</v>
      </c>
      <c r="I855">
        <v>13.835000000000001</v>
      </c>
      <c r="J855">
        <v>0</v>
      </c>
      <c r="K855" s="1">
        <f t="shared" si="123"/>
        <v>0</v>
      </c>
      <c r="L855">
        <v>37.917999999999999</v>
      </c>
      <c r="M855">
        <v>5.4429999999999996</v>
      </c>
      <c r="N855" s="1">
        <f t="shared" si="124"/>
        <v>0.57039293969321281</v>
      </c>
      <c r="O855">
        <v>6</v>
      </c>
      <c r="P855" t="s">
        <v>32</v>
      </c>
      <c r="Q855" s="23">
        <f t="shared" si="125"/>
        <v>2.7407300325262014</v>
      </c>
      <c r="R855" s="18">
        <f t="shared" si="126"/>
        <v>0.10891682350045297</v>
      </c>
      <c r="S855" s="18">
        <f t="shared" ca="1" si="127"/>
        <v>0.7060171515469329</v>
      </c>
      <c r="T855" s="18">
        <f t="shared" ca="1" si="128"/>
        <v>0.24279586710022527</v>
      </c>
      <c r="U855" s="18">
        <f t="shared" ca="1" si="129"/>
        <v>-0.13387904359977232</v>
      </c>
    </row>
    <row r="856" spans="1:21" x14ac:dyDescent="0.25">
      <c r="A856">
        <v>252</v>
      </c>
      <c r="B856">
        <v>4.1509999999999998</v>
      </c>
      <c r="C856">
        <f ca="1">IF(B856="",VLOOKUP(RAND(),$AI$8:$AJ$23,2),B856)</f>
        <v>4.1509999999999998</v>
      </c>
      <c r="D856" s="1">
        <f t="shared" ca="1" si="121"/>
        <v>0.25290037831021439</v>
      </c>
      <c r="E856">
        <v>84.557000000000002</v>
      </c>
      <c r="F856">
        <f ca="1">IF(E856="",VLOOKUP(RAND(),$AP$10:$AQ$17,2),E856)</f>
        <v>84.557000000000002</v>
      </c>
      <c r="G856">
        <f t="shared" ca="1" si="122"/>
        <v>13.475219123505976</v>
      </c>
      <c r="I856">
        <v>6.2750000000000004</v>
      </c>
      <c r="J856">
        <v>2</v>
      </c>
      <c r="K856" s="1">
        <f t="shared" si="123"/>
        <v>0.4</v>
      </c>
      <c r="L856">
        <v>38.015999999999998</v>
      </c>
      <c r="M856">
        <v>3.82</v>
      </c>
      <c r="N856" s="1">
        <f t="shared" si="124"/>
        <v>0.39987392309308678</v>
      </c>
      <c r="O856">
        <v>6</v>
      </c>
      <c r="P856" t="s">
        <v>24</v>
      </c>
      <c r="Q856" s="23">
        <f t="shared" si="125"/>
        <v>6.0583266932270909</v>
      </c>
      <c r="R856" s="18">
        <f t="shared" si="126"/>
        <v>0.36616200129460813</v>
      </c>
      <c r="S856" s="18">
        <f t="shared" ca="1" si="127"/>
        <v>1.0527743014033013</v>
      </c>
      <c r="T856" s="18">
        <f t="shared" ca="1" si="128"/>
        <v>0.39091087792895607</v>
      </c>
      <c r="U856" s="18">
        <f t="shared" ca="1" si="129"/>
        <v>-2.4748876634347938E-2</v>
      </c>
    </row>
    <row r="857" spans="1:21" x14ac:dyDescent="0.25">
      <c r="A857">
        <v>524</v>
      </c>
      <c r="B857">
        <v>5.415</v>
      </c>
      <c r="C857">
        <f ca="1">IF(B857="",VLOOKUP(RAND(),$AI$8:$AJ$23,2),B857)</f>
        <v>5.415</v>
      </c>
      <c r="D857" s="1">
        <f t="shared" ca="1" si="121"/>
        <v>0.3325977301387138</v>
      </c>
      <c r="E857">
        <v>80.406000000000006</v>
      </c>
      <c r="F857">
        <f ca="1">IF(E857="",VLOOKUP(RAND(),$AP$10:$AQ$17,2),E857)</f>
        <v>80.406000000000006</v>
      </c>
      <c r="G857">
        <f t="shared" ca="1" si="122"/>
        <v>9.2847575057736726</v>
      </c>
      <c r="I857">
        <v>8.66</v>
      </c>
      <c r="J857">
        <v>2</v>
      </c>
      <c r="K857" s="1">
        <f t="shared" si="123"/>
        <v>0.4</v>
      </c>
      <c r="L857">
        <v>39.515000000000001</v>
      </c>
      <c r="M857">
        <v>0.56499999999999995</v>
      </c>
      <c r="N857" s="1">
        <f t="shared" si="124"/>
        <v>5.7890313090985489E-2</v>
      </c>
      <c r="O857">
        <v>6</v>
      </c>
      <c r="P857" t="s">
        <v>65</v>
      </c>
      <c r="Q857" s="23">
        <f t="shared" si="125"/>
        <v>4.5629330254041571</v>
      </c>
      <c r="R857" s="18">
        <f t="shared" si="126"/>
        <v>0.25020974751156549</v>
      </c>
      <c r="S857" s="18">
        <f t="shared" ca="1" si="127"/>
        <v>0.79048804322969923</v>
      </c>
      <c r="T857" s="18">
        <f t="shared" ca="1" si="128"/>
        <v>0.27887704680045028</v>
      </c>
      <c r="U857" s="18">
        <f t="shared" ca="1" si="129"/>
        <v>-2.8667299288884784E-2</v>
      </c>
    </row>
    <row r="858" spans="1:21" x14ac:dyDescent="0.25">
      <c r="A858">
        <v>470</v>
      </c>
      <c r="B858">
        <v>4.8570000000000002</v>
      </c>
      <c r="C858">
        <f ca="1">IF(B858="",VLOOKUP(RAND(),$AI$8:$AJ$23,2),B858)</f>
        <v>4.8570000000000002</v>
      </c>
      <c r="D858" s="1">
        <f t="shared" ca="1" si="121"/>
        <v>0.29741488020176549</v>
      </c>
      <c r="E858">
        <v>81.519000000000005</v>
      </c>
      <c r="F858">
        <f ca="1">IF(E858="",VLOOKUP(RAND(),$AP$10:$AQ$17,2),E858)</f>
        <v>81.519000000000005</v>
      </c>
      <c r="G858">
        <f t="shared" ca="1" si="122"/>
        <v>9.4187175043327578</v>
      </c>
      <c r="I858">
        <v>8.6549999999999994</v>
      </c>
      <c r="J858">
        <v>0</v>
      </c>
      <c r="K858" s="1">
        <f t="shared" si="123"/>
        <v>0</v>
      </c>
      <c r="L858">
        <v>39.598999999999997</v>
      </c>
      <c r="M858">
        <v>3.35</v>
      </c>
      <c r="N858" s="1">
        <f t="shared" si="124"/>
        <v>0.35049380121874346</v>
      </c>
      <c r="O858">
        <v>6</v>
      </c>
      <c r="P858" t="s">
        <v>26</v>
      </c>
      <c r="Q858" s="23">
        <f t="shared" si="125"/>
        <v>4.57527440785673</v>
      </c>
      <c r="R858" s="18">
        <f t="shared" si="126"/>
        <v>0.2511666935926985</v>
      </c>
      <c r="S858" s="18">
        <f t="shared" ca="1" si="127"/>
        <v>0.64790868142050895</v>
      </c>
      <c r="T858" s="18">
        <f t="shared" ca="1" si="128"/>
        <v>0.21797522047309353</v>
      </c>
      <c r="U858" s="18">
        <f t="shared" ca="1" si="129"/>
        <v>3.3191473119604964E-2</v>
      </c>
    </row>
    <row r="859" spans="1:21" x14ac:dyDescent="0.25">
      <c r="A859">
        <v>549</v>
      </c>
      <c r="B859">
        <v>7.8390000000000004</v>
      </c>
      <c r="C859">
        <f ca="1">IF(B859="",VLOOKUP(RAND(),$AI$8:$AJ$23,2),B859)</f>
        <v>7.8390000000000004</v>
      </c>
      <c r="D859" s="1">
        <f t="shared" ca="1" si="121"/>
        <v>0.4854350567465322</v>
      </c>
      <c r="E859">
        <v>78.049000000000007</v>
      </c>
      <c r="F859">
        <f ca="1">IF(E859="",VLOOKUP(RAND(),$AP$10:$AQ$17,2),E859)</f>
        <v>78.049000000000007</v>
      </c>
      <c r="G859">
        <f t="shared" ca="1" si="122"/>
        <v>7.1050523441055997</v>
      </c>
      <c r="I859">
        <v>10.984999999999999</v>
      </c>
      <c r="J859">
        <v>1</v>
      </c>
      <c r="K859" s="1">
        <f t="shared" si="123"/>
        <v>0.2</v>
      </c>
      <c r="L859">
        <v>39.72</v>
      </c>
      <c r="M859">
        <v>1.097</v>
      </c>
      <c r="N859" s="1">
        <f t="shared" si="124"/>
        <v>0.11378440848917838</v>
      </c>
      <c r="O859">
        <v>6</v>
      </c>
      <c r="P859" t="s">
        <v>34</v>
      </c>
      <c r="Q859" s="23">
        <f t="shared" si="125"/>
        <v>3.615839781520255</v>
      </c>
      <c r="R859" s="18">
        <f t="shared" si="126"/>
        <v>0.17677249915748552</v>
      </c>
      <c r="S859" s="18">
        <f t="shared" ca="1" si="127"/>
        <v>0.79921946523571052</v>
      </c>
      <c r="T859" s="18">
        <f t="shared" ca="1" si="128"/>
        <v>0.28260661565146394</v>
      </c>
      <c r="U859" s="18">
        <f t="shared" ca="1" si="129"/>
        <v>-0.10583411649397842</v>
      </c>
    </row>
    <row r="860" spans="1:21" x14ac:dyDescent="0.25">
      <c r="A860">
        <v>306</v>
      </c>
      <c r="B860">
        <v>6.4690000000000003</v>
      </c>
      <c r="C860">
        <f ca="1">IF(B860="",VLOOKUP(RAND(),$AI$8:$AJ$23,2),B860)</f>
        <v>6.4690000000000003</v>
      </c>
      <c r="D860" s="1">
        <f t="shared" ca="1" si="121"/>
        <v>0.39905422446406058</v>
      </c>
      <c r="E860">
        <v>77.162000000000006</v>
      </c>
      <c r="F860">
        <f ca="1">IF(E860="",VLOOKUP(RAND(),$AP$10:$AQ$17,2),E860)</f>
        <v>77.162000000000006</v>
      </c>
      <c r="G860">
        <f t="shared" ca="1" si="122"/>
        <v>7.5574926542605292</v>
      </c>
      <c r="I860">
        <v>10.210000000000001</v>
      </c>
      <c r="J860">
        <v>0</v>
      </c>
      <c r="K860" s="1">
        <f t="shared" si="123"/>
        <v>0</v>
      </c>
      <c r="L860">
        <v>40.284999999999997</v>
      </c>
      <c r="M860">
        <v>3.1120000000000001</v>
      </c>
      <c r="N860" s="1">
        <f t="shared" si="124"/>
        <v>0.32548854801428873</v>
      </c>
      <c r="O860">
        <v>6</v>
      </c>
      <c r="P860" t="s">
        <v>27</v>
      </c>
      <c r="Q860" s="23">
        <f t="shared" si="125"/>
        <v>3.9456415279138093</v>
      </c>
      <c r="R860" s="18">
        <f t="shared" si="126"/>
        <v>0.20234520059308106</v>
      </c>
      <c r="S860" s="18">
        <f t="shared" ca="1" si="127"/>
        <v>0.72454277247834931</v>
      </c>
      <c r="T860" s="18">
        <f t="shared" ca="1" si="128"/>
        <v>0.25070896289652617</v>
      </c>
      <c r="U860" s="18">
        <f t="shared" ca="1" si="129"/>
        <v>-4.8363762303445107E-2</v>
      </c>
    </row>
    <row r="861" spans="1:21" x14ac:dyDescent="0.25">
      <c r="A861">
        <v>673</v>
      </c>
      <c r="B861">
        <v>9.82</v>
      </c>
      <c r="C861">
        <f ca="1">IF(B861="",VLOOKUP(RAND(),$AI$8:$AJ$23,2),B861)</f>
        <v>9.82</v>
      </c>
      <c r="D861" s="1">
        <f t="shared" ca="1" si="121"/>
        <v>0.61034047919293821</v>
      </c>
      <c r="E861">
        <v>91.879000000000005</v>
      </c>
      <c r="F861">
        <f ca="1">IF(E861="",VLOOKUP(RAND(),$AP$10:$AQ$17,2),E861)</f>
        <v>91.879000000000005</v>
      </c>
      <c r="G861">
        <f t="shared" ca="1" si="122"/>
        <v>11.310968853871724</v>
      </c>
      <c r="I861">
        <v>8.1229999999999993</v>
      </c>
      <c r="J861">
        <v>1</v>
      </c>
      <c r="K861" s="1">
        <f t="shared" si="123"/>
        <v>0.2</v>
      </c>
      <c r="L861">
        <v>40.445999999999998</v>
      </c>
      <c r="M861">
        <v>6.6210000000000004</v>
      </c>
      <c r="N861" s="1">
        <f t="shared" si="124"/>
        <v>0.69415843664635424</v>
      </c>
      <c r="O861">
        <v>6</v>
      </c>
      <c r="P861" t="s">
        <v>38</v>
      </c>
      <c r="Q861" s="23">
        <f t="shared" si="125"/>
        <v>4.9791948787393823</v>
      </c>
      <c r="R861" s="18">
        <f t="shared" si="126"/>
        <v>0.28248653261283879</v>
      </c>
      <c r="S861" s="18">
        <f t="shared" ca="1" si="127"/>
        <v>1.5044989158392923</v>
      </c>
      <c r="T861" s="18">
        <f t="shared" ca="1" si="128"/>
        <v>0.58386204328057156</v>
      </c>
      <c r="U861" s="18">
        <f t="shared" ca="1" si="129"/>
        <v>-0.30137551066773277</v>
      </c>
    </row>
    <row r="862" spans="1:21" x14ac:dyDescent="0.25">
      <c r="A862">
        <v>496</v>
      </c>
      <c r="B862">
        <v>3.9860000000000002</v>
      </c>
      <c r="C862">
        <f ca="1">IF(B862="",VLOOKUP(RAND(),$AI$8:$AJ$23,2),B862)</f>
        <v>3.9860000000000002</v>
      </c>
      <c r="D862" s="1">
        <f t="shared" ca="1" si="121"/>
        <v>0.24249684741488023</v>
      </c>
      <c r="F862">
        <f ca="1">IF(E862="",VLOOKUP(RAND(),$AP$10:$AQ$17,2),E862)</f>
        <v>90</v>
      </c>
      <c r="G862">
        <f t="shared" ca="1" si="122"/>
        <v>8.1212777476989704</v>
      </c>
      <c r="I862">
        <v>11.082000000000001</v>
      </c>
      <c r="J862">
        <v>3</v>
      </c>
      <c r="K862" s="1">
        <f t="shared" si="123"/>
        <v>0.6</v>
      </c>
      <c r="L862">
        <v>40.712000000000003</v>
      </c>
      <c r="M862">
        <v>8.0060000000000002</v>
      </c>
      <c r="N862" s="1">
        <f t="shared" si="124"/>
        <v>0.83967220004202558</v>
      </c>
      <c r="O862">
        <v>6</v>
      </c>
      <c r="P862" t="s">
        <v>36</v>
      </c>
      <c r="Q862" s="23">
        <f t="shared" si="125"/>
        <v>3.6737051073813394</v>
      </c>
      <c r="R862" s="18">
        <f t="shared" si="126"/>
        <v>0.18125935442099023</v>
      </c>
      <c r="S862" s="18">
        <f t="shared" ca="1" si="127"/>
        <v>1.6821690474569058</v>
      </c>
      <c r="T862" s="18">
        <f t="shared" ca="1" si="128"/>
        <v>0.65975265859848253</v>
      </c>
      <c r="U862" s="18">
        <f t="shared" ca="1" si="129"/>
        <v>-0.47849330417749231</v>
      </c>
    </row>
    <row r="863" spans="1:21" x14ac:dyDescent="0.25">
      <c r="A863">
        <v>120</v>
      </c>
      <c r="B863">
        <v>6.4610000000000003</v>
      </c>
      <c r="C863">
        <f ca="1">IF(B863="",VLOOKUP(RAND(),$AI$8:$AJ$23,2),B863)</f>
        <v>6.4610000000000003</v>
      </c>
      <c r="D863" s="1">
        <f t="shared" ca="1" si="121"/>
        <v>0.39854981084489288</v>
      </c>
      <c r="E863">
        <v>67.518000000000001</v>
      </c>
      <c r="F863">
        <f ca="1">IF(E863="",VLOOKUP(RAND(),$AP$10:$AQ$17,2),E863)</f>
        <v>67.518000000000001</v>
      </c>
      <c r="G863">
        <f t="shared" ca="1" si="122"/>
        <v>5.3773494743548902</v>
      </c>
      <c r="I863">
        <v>12.555999999999999</v>
      </c>
      <c r="J863">
        <v>0</v>
      </c>
      <c r="K863" s="1">
        <f t="shared" si="123"/>
        <v>0</v>
      </c>
      <c r="L863">
        <v>41.433</v>
      </c>
      <c r="M863">
        <v>2.8490000000000002</v>
      </c>
      <c r="N863" s="1">
        <f t="shared" si="124"/>
        <v>0.29785669258247532</v>
      </c>
      <c r="O863">
        <v>6</v>
      </c>
      <c r="P863" t="s">
        <v>21</v>
      </c>
      <c r="Q863" s="23">
        <f t="shared" si="125"/>
        <v>3.2998566422427529</v>
      </c>
      <c r="R863" s="18">
        <f t="shared" si="126"/>
        <v>0.15227128723914951</v>
      </c>
      <c r="S863" s="18">
        <f t="shared" ca="1" si="127"/>
        <v>0.69640650342736821</v>
      </c>
      <c r="T863" s="18">
        <f t="shared" ca="1" si="128"/>
        <v>0.23869074266114712</v>
      </c>
      <c r="U863" s="18">
        <f t="shared" ca="1" si="129"/>
        <v>-8.641945542199761E-2</v>
      </c>
    </row>
    <row r="864" spans="1:21" x14ac:dyDescent="0.25">
      <c r="A864">
        <v>577</v>
      </c>
      <c r="B864">
        <v>12.138999999999999</v>
      </c>
      <c r="C864">
        <f ca="1">IF(B864="",VLOOKUP(RAND(),$AI$8:$AJ$23,2),B864)</f>
        <v>12.138999999999999</v>
      </c>
      <c r="D864" s="1">
        <f t="shared" ca="1" si="121"/>
        <v>0.75655737704918025</v>
      </c>
      <c r="E864">
        <v>66.040999999999997</v>
      </c>
      <c r="F864">
        <f ca="1">IF(E864="",VLOOKUP(RAND(),$AP$10:$AQ$17,2),E864)</f>
        <v>66.040999999999997</v>
      </c>
      <c r="G864">
        <f t="shared" ca="1" si="122"/>
        <v>11.551687948224593</v>
      </c>
      <c r="I864">
        <v>5.7169999999999996</v>
      </c>
      <c r="J864">
        <v>1</v>
      </c>
      <c r="K864" s="1">
        <f t="shared" si="123"/>
        <v>0.2</v>
      </c>
      <c r="L864">
        <v>41.573999999999998</v>
      </c>
      <c r="M864">
        <v>3.4569999999999999</v>
      </c>
      <c r="N864" s="1">
        <f t="shared" si="124"/>
        <v>0.36173565875183861</v>
      </c>
      <c r="O864">
        <v>6</v>
      </c>
      <c r="P864" t="s">
        <v>51</v>
      </c>
      <c r="Q864" s="23">
        <f t="shared" si="125"/>
        <v>7.2719958019940529</v>
      </c>
      <c r="R864" s="18">
        <f t="shared" si="126"/>
        <v>0.46026944038338274</v>
      </c>
      <c r="S864" s="18">
        <f t="shared" ca="1" si="127"/>
        <v>1.3182930358010188</v>
      </c>
      <c r="T864" s="18">
        <f t="shared" ca="1" si="128"/>
        <v>0.50432543978251476</v>
      </c>
      <c r="U864" s="18">
        <f t="shared" ca="1" si="129"/>
        <v>-4.4055999399132018E-2</v>
      </c>
    </row>
    <row r="865" spans="1:21" x14ac:dyDescent="0.25">
      <c r="A865">
        <v>667</v>
      </c>
      <c r="B865">
        <v>3.3740000000000001</v>
      </c>
      <c r="C865">
        <f ca="1">IF(B865="",VLOOKUP(RAND(),$AI$8:$AJ$23,2),B865)</f>
        <v>3.3740000000000001</v>
      </c>
      <c r="D865" s="1">
        <f t="shared" ca="1" si="121"/>
        <v>0.20390920554854983</v>
      </c>
      <c r="E865">
        <v>52.066000000000003</v>
      </c>
      <c r="F865">
        <f ca="1">IF(E865="",VLOOKUP(RAND(),$AP$10:$AQ$17,2),E865)</f>
        <v>52.066000000000003</v>
      </c>
      <c r="G865">
        <f t="shared" ca="1" si="122"/>
        <v>6.5163954943679601</v>
      </c>
      <c r="I865">
        <v>7.99</v>
      </c>
      <c r="J865">
        <v>1</v>
      </c>
      <c r="K865" s="1">
        <f t="shared" si="123"/>
        <v>0.2</v>
      </c>
      <c r="L865">
        <v>41.820999999999998</v>
      </c>
      <c r="M865">
        <v>4.1740000000000004</v>
      </c>
      <c r="N865" s="1">
        <f t="shared" si="124"/>
        <v>0.43706661063248581</v>
      </c>
      <c r="O865">
        <v>6</v>
      </c>
      <c r="P865" t="s">
        <v>36</v>
      </c>
      <c r="Q865" s="23">
        <f t="shared" si="125"/>
        <v>5.2341677096370463</v>
      </c>
      <c r="R865" s="18">
        <f t="shared" si="126"/>
        <v>0.30225702852450625</v>
      </c>
      <c r="S865" s="18">
        <f t="shared" ca="1" si="127"/>
        <v>0.84097581618103567</v>
      </c>
      <c r="T865" s="18">
        <f t="shared" ca="1" si="128"/>
        <v>0.30044256330242636</v>
      </c>
      <c r="U865" s="18">
        <f t="shared" ca="1" si="129"/>
        <v>1.8144652220798974E-3</v>
      </c>
    </row>
    <row r="866" spans="1:21" x14ac:dyDescent="0.25">
      <c r="A866">
        <v>994</v>
      </c>
      <c r="B866">
        <v>8.69</v>
      </c>
      <c r="C866">
        <f ca="1">IF(B866="",VLOOKUP(RAND(),$AI$8:$AJ$23,2),B866)</f>
        <v>8.69</v>
      </c>
      <c r="D866" s="1">
        <f t="shared" ca="1" si="121"/>
        <v>0.5390920554854981</v>
      </c>
      <c r="E866">
        <v>77.59</v>
      </c>
      <c r="F866">
        <f ca="1">IF(E866="",VLOOKUP(RAND(),$AP$10:$AQ$17,2),E866)</f>
        <v>77.59</v>
      </c>
      <c r="G866">
        <f t="shared" ca="1" si="122"/>
        <v>6.0921796482412063</v>
      </c>
      <c r="I866">
        <v>12.736000000000001</v>
      </c>
      <c r="J866">
        <v>0</v>
      </c>
      <c r="K866" s="1">
        <f t="shared" si="123"/>
        <v>0</v>
      </c>
      <c r="L866">
        <v>41.834000000000003</v>
      </c>
      <c r="M866">
        <v>2.2349999999999999</v>
      </c>
      <c r="N866" s="1">
        <f t="shared" si="124"/>
        <v>0.23334734187854592</v>
      </c>
      <c r="O866">
        <v>6</v>
      </c>
      <c r="P866" t="s">
        <v>49</v>
      </c>
      <c r="Q866" s="23">
        <f t="shared" si="125"/>
        <v>3.2847047738693469</v>
      </c>
      <c r="R866" s="18">
        <f t="shared" si="126"/>
        <v>0.15109641715328229</v>
      </c>
      <c r="S866" s="18">
        <f t="shared" ca="1" si="127"/>
        <v>0.77243939736404399</v>
      </c>
      <c r="T866" s="18">
        <f t="shared" ca="1" si="128"/>
        <v>0.27116768773188382</v>
      </c>
      <c r="U866" s="18">
        <f t="shared" ca="1" si="129"/>
        <v>-0.12007127057860154</v>
      </c>
    </row>
    <row r="867" spans="1:21" x14ac:dyDescent="0.25">
      <c r="A867">
        <v>318</v>
      </c>
      <c r="B867">
        <v>2.84</v>
      </c>
      <c r="C867">
        <f ca="1">IF(B867="",VLOOKUP(RAND(),$AI$8:$AJ$23,2),B867)</f>
        <v>2.84</v>
      </c>
      <c r="D867" s="1">
        <f t="shared" ca="1" si="121"/>
        <v>0.17023959646910466</v>
      </c>
      <c r="E867">
        <v>69.644999999999996</v>
      </c>
      <c r="F867">
        <f ca="1">IF(E867="",VLOOKUP(RAND(),$AP$10:$AQ$17,2),E867)</f>
        <v>69.644999999999996</v>
      </c>
      <c r="G867">
        <f t="shared" ca="1" si="122"/>
        <v>6.5345280540439106</v>
      </c>
      <c r="I867">
        <v>10.657999999999999</v>
      </c>
      <c r="J867">
        <v>0</v>
      </c>
      <c r="K867" s="1">
        <f t="shared" si="123"/>
        <v>0</v>
      </c>
      <c r="L867">
        <v>41.875999999999998</v>
      </c>
      <c r="M867">
        <v>2.1949999999999998</v>
      </c>
      <c r="N867" s="1">
        <f t="shared" si="124"/>
        <v>0.22914477831477201</v>
      </c>
      <c r="O867">
        <v>6</v>
      </c>
      <c r="P867" t="s">
        <v>45</v>
      </c>
      <c r="Q867" s="23">
        <f t="shared" si="125"/>
        <v>3.9290673672358793</v>
      </c>
      <c r="R867" s="18">
        <f t="shared" si="126"/>
        <v>0.20106004650521728</v>
      </c>
      <c r="S867" s="18">
        <f t="shared" ca="1" si="127"/>
        <v>0.39938437478387667</v>
      </c>
      <c r="T867" s="18">
        <f t="shared" ca="1" si="128"/>
        <v>0.11181971543466858</v>
      </c>
      <c r="U867" s="18">
        <f t="shared" ca="1" si="129"/>
        <v>8.9240331070548698E-2</v>
      </c>
    </row>
    <row r="868" spans="1:21" x14ac:dyDescent="0.25">
      <c r="A868">
        <v>180</v>
      </c>
      <c r="B868">
        <v>7.4359999999999999</v>
      </c>
      <c r="C868">
        <f ca="1">IF(B868="",VLOOKUP(RAND(),$AI$8:$AJ$23,2),B868)</f>
        <v>7.4359999999999999</v>
      </c>
      <c r="D868" s="1">
        <f t="shared" ca="1" si="121"/>
        <v>0.46002522068095841</v>
      </c>
      <c r="E868">
        <v>64.462000000000003</v>
      </c>
      <c r="F868">
        <f ca="1">IF(E868="",VLOOKUP(RAND(),$AP$10:$AQ$17,2),E868)</f>
        <v>64.462000000000003</v>
      </c>
      <c r="G868">
        <f t="shared" ca="1" si="122"/>
        <v>4.3388301810594339</v>
      </c>
      <c r="I868">
        <v>14.856999999999999</v>
      </c>
      <c r="J868">
        <v>0</v>
      </c>
      <c r="K868" s="1">
        <f t="shared" si="123"/>
        <v>0</v>
      </c>
      <c r="L868">
        <v>42.295999999999999</v>
      </c>
      <c r="M868">
        <v>6.7320000000000002</v>
      </c>
      <c r="N868" s="1">
        <f t="shared" si="124"/>
        <v>0.70582055053582682</v>
      </c>
      <c r="O868">
        <v>6</v>
      </c>
      <c r="P868" t="s">
        <v>27</v>
      </c>
      <c r="Q868" s="23">
        <f t="shared" si="125"/>
        <v>2.8468735276300734</v>
      </c>
      <c r="R868" s="18">
        <f t="shared" si="126"/>
        <v>0.11714714956544245</v>
      </c>
      <c r="S868" s="18">
        <f t="shared" ca="1" si="127"/>
        <v>1.1658457712167851</v>
      </c>
      <c r="T868" s="18">
        <f t="shared" ca="1" si="128"/>
        <v>0.4392086044005854</v>
      </c>
      <c r="U868" s="18">
        <f t="shared" ca="1" si="129"/>
        <v>-0.32206145483514292</v>
      </c>
    </row>
    <row r="869" spans="1:21" x14ac:dyDescent="0.25">
      <c r="A869">
        <v>427</v>
      </c>
      <c r="B869">
        <v>1.361</v>
      </c>
      <c r="C869">
        <f ca="1">IF(B869="",VLOOKUP(RAND(),$AI$8:$AJ$23,2),B869)</f>
        <v>1.361</v>
      </c>
      <c r="D869" s="1">
        <f t="shared" ca="1" si="121"/>
        <v>7.6986128625472897E-2</v>
      </c>
      <c r="E869">
        <v>62.63</v>
      </c>
      <c r="F869">
        <f ca="1">IF(E869="",VLOOKUP(RAND(),$AP$10:$AQ$17,2),E869)</f>
        <v>62.63</v>
      </c>
      <c r="G869">
        <f t="shared" ca="1" si="122"/>
        <v>11.073196605374823</v>
      </c>
      <c r="I869">
        <v>5.6559999999999997</v>
      </c>
      <c r="J869">
        <v>3</v>
      </c>
      <c r="K869" s="1">
        <f t="shared" si="123"/>
        <v>0.6</v>
      </c>
      <c r="L869">
        <v>42.423000000000002</v>
      </c>
      <c r="M869">
        <v>0.90300000000000002</v>
      </c>
      <c r="N869" s="1">
        <f t="shared" si="124"/>
        <v>9.3401975204874962E-2</v>
      </c>
      <c r="O869">
        <v>6</v>
      </c>
      <c r="P869" t="s">
        <v>38</v>
      </c>
      <c r="Q869" s="23">
        <f t="shared" si="125"/>
        <v>7.5005304101838766</v>
      </c>
      <c r="R869" s="18">
        <f t="shared" si="126"/>
        <v>0.47798992660532408</v>
      </c>
      <c r="S869" s="18">
        <f t="shared" ca="1" si="127"/>
        <v>0.77038810383034784</v>
      </c>
      <c r="T869" s="18">
        <f t="shared" ca="1" si="128"/>
        <v>0.27029149133886876</v>
      </c>
      <c r="U869" s="18">
        <f t="shared" ca="1" si="129"/>
        <v>0.20769843526645532</v>
      </c>
    </row>
    <row r="870" spans="1:21" x14ac:dyDescent="0.25">
      <c r="A870">
        <v>820</v>
      </c>
      <c r="B870">
        <v>6.3630000000000004</v>
      </c>
      <c r="C870">
        <f ca="1">IF(B870="",VLOOKUP(RAND(),$AI$8:$AJ$23,2),B870)</f>
        <v>6.3630000000000004</v>
      </c>
      <c r="D870" s="1">
        <f t="shared" ca="1" si="121"/>
        <v>0.39237074401008831</v>
      </c>
      <c r="E870">
        <v>70.846999999999994</v>
      </c>
      <c r="F870">
        <f ca="1">IF(E870="",VLOOKUP(RAND(),$AP$10:$AQ$17,2),E870)</f>
        <v>70.846999999999994</v>
      </c>
      <c r="G870">
        <f t="shared" ca="1" si="122"/>
        <v>10.723021038292719</v>
      </c>
      <c r="I870">
        <v>6.6070000000000002</v>
      </c>
      <c r="J870">
        <v>4</v>
      </c>
      <c r="K870" s="1">
        <f t="shared" si="123"/>
        <v>0.8</v>
      </c>
      <c r="L870">
        <v>42.664000000000001</v>
      </c>
      <c r="M870">
        <v>0.95399999999999996</v>
      </c>
      <c r="N870" s="1">
        <f t="shared" si="124"/>
        <v>9.876024374868668E-2</v>
      </c>
      <c r="O870">
        <v>6</v>
      </c>
      <c r="P870" t="s">
        <v>36</v>
      </c>
      <c r="Q870" s="23">
        <f t="shared" si="125"/>
        <v>6.4573936733767221</v>
      </c>
      <c r="R870" s="18">
        <f t="shared" si="126"/>
        <v>0.39710550249727705</v>
      </c>
      <c r="S870" s="18">
        <f t="shared" ca="1" si="127"/>
        <v>1.2911309877587751</v>
      </c>
      <c r="T870" s="18">
        <f t="shared" ca="1" si="128"/>
        <v>0.49272335157301755</v>
      </c>
      <c r="U870" s="18">
        <f t="shared" ca="1" si="129"/>
        <v>-9.5617849075740502E-2</v>
      </c>
    </row>
    <row r="871" spans="1:21" x14ac:dyDescent="0.25">
      <c r="A871">
        <v>935</v>
      </c>
      <c r="B871">
        <v>7.14</v>
      </c>
      <c r="C871">
        <f ca="1">IF(B871="",VLOOKUP(RAND(),$AI$8:$AJ$23,2),B871)</f>
        <v>7.14</v>
      </c>
      <c r="D871" s="1">
        <f t="shared" ca="1" si="121"/>
        <v>0.44136191677175285</v>
      </c>
      <c r="E871">
        <v>70.757999999999996</v>
      </c>
      <c r="F871">
        <f ca="1">IF(E871="",VLOOKUP(RAND(),$AP$10:$AQ$17,2),E871)</f>
        <v>70.757999999999996</v>
      </c>
      <c r="G871">
        <f t="shared" ca="1" si="122"/>
        <v>7.2826265953067111</v>
      </c>
      <c r="I871">
        <v>9.7159999999999993</v>
      </c>
      <c r="J871">
        <v>0</v>
      </c>
      <c r="K871" s="1">
        <f t="shared" si="123"/>
        <v>0</v>
      </c>
      <c r="L871">
        <v>42.683</v>
      </c>
      <c r="M871">
        <v>3.694</v>
      </c>
      <c r="N871" s="1">
        <f t="shared" si="124"/>
        <v>0.38663584786719896</v>
      </c>
      <c r="O871">
        <v>6</v>
      </c>
      <c r="P871" t="s">
        <v>24</v>
      </c>
      <c r="Q871" s="23">
        <f t="shared" si="125"/>
        <v>4.3930629888843145</v>
      </c>
      <c r="R871" s="18">
        <f t="shared" si="126"/>
        <v>0.23703808976784968</v>
      </c>
      <c r="S871" s="18">
        <f t="shared" ca="1" si="127"/>
        <v>0.82799776463895181</v>
      </c>
      <c r="T871" s="18">
        <f t="shared" ca="1" si="128"/>
        <v>0.29489907488268419</v>
      </c>
      <c r="U871" s="18">
        <f t="shared" ca="1" si="129"/>
        <v>-5.7860985114834507E-2</v>
      </c>
    </row>
    <row r="872" spans="1:21" x14ac:dyDescent="0.25">
      <c r="A872">
        <v>610</v>
      </c>
      <c r="B872">
        <v>5.2990000000000004</v>
      </c>
      <c r="C872">
        <f ca="1">IF(B872="",VLOOKUP(RAND(),$AI$8:$AJ$23,2),B872)</f>
        <v>5.2990000000000004</v>
      </c>
      <c r="D872" s="1">
        <f t="shared" ca="1" si="121"/>
        <v>0.32528373266078192</v>
      </c>
      <c r="E872">
        <v>82.206999999999994</v>
      </c>
      <c r="F872">
        <f ca="1">IF(E872="",VLOOKUP(RAND(),$AP$10:$AQ$17,2),E872)</f>
        <v>82.206999999999994</v>
      </c>
      <c r="G872">
        <f t="shared" ca="1" si="122"/>
        <v>9.212932870110949</v>
      </c>
      <c r="I872">
        <v>8.923</v>
      </c>
      <c r="J872">
        <v>2</v>
      </c>
      <c r="K872" s="1">
        <f t="shared" si="123"/>
        <v>0.4</v>
      </c>
      <c r="L872">
        <v>43.411999999999999</v>
      </c>
      <c r="M872">
        <v>1.8620000000000001</v>
      </c>
      <c r="N872" s="1">
        <f t="shared" si="124"/>
        <v>0.19415843664635427</v>
      </c>
      <c r="O872">
        <v>6</v>
      </c>
      <c r="P872" t="s">
        <v>46</v>
      </c>
      <c r="Q872" s="23">
        <f t="shared" si="125"/>
        <v>4.8651798722402777</v>
      </c>
      <c r="R872" s="18">
        <f t="shared" si="126"/>
        <v>0.27364585256107277</v>
      </c>
      <c r="S872" s="18">
        <f t="shared" ca="1" si="127"/>
        <v>0.91944216930713618</v>
      </c>
      <c r="T872" s="18">
        <f t="shared" ca="1" si="128"/>
        <v>0.33395894428484418</v>
      </c>
      <c r="U872" s="18">
        <f t="shared" ca="1" si="129"/>
        <v>-6.0313091723771417E-2</v>
      </c>
    </row>
    <row r="873" spans="1:21" x14ac:dyDescent="0.25">
      <c r="A873">
        <v>723</v>
      </c>
      <c r="B873">
        <v>3.895</v>
      </c>
      <c r="C873">
        <f ca="1">IF(B873="",VLOOKUP(RAND(),$AI$8:$AJ$23,2),B873)</f>
        <v>3.895</v>
      </c>
      <c r="D873" s="1">
        <f t="shared" ca="1" si="121"/>
        <v>0.23675914249684743</v>
      </c>
      <c r="E873">
        <v>63.482999999999997</v>
      </c>
      <c r="F873">
        <f ca="1">IF(E873="",VLOOKUP(RAND(),$AP$10:$AQ$17,2),E873)</f>
        <v>63.482999999999997</v>
      </c>
      <c r="G873">
        <f t="shared" ca="1" si="122"/>
        <v>8.2488305613305606</v>
      </c>
      <c r="I873">
        <v>7.6959999999999997</v>
      </c>
      <c r="J873">
        <v>4</v>
      </c>
      <c r="K873" s="1">
        <f t="shared" si="123"/>
        <v>0.8</v>
      </c>
      <c r="L873">
        <v>43.779000000000003</v>
      </c>
      <c r="M873">
        <v>7.2809999999999997</v>
      </c>
      <c r="N873" s="1">
        <f t="shared" si="124"/>
        <v>0.76350073544862351</v>
      </c>
      <c r="O873">
        <v>6</v>
      </c>
      <c r="P873" t="s">
        <v>28</v>
      </c>
      <c r="Q873" s="23">
        <f t="shared" si="125"/>
        <v>5.6885395010395019</v>
      </c>
      <c r="R873" s="18">
        <f t="shared" si="126"/>
        <v>0.33748884366603699</v>
      </c>
      <c r="S873" s="18">
        <f t="shared" ca="1" si="127"/>
        <v>1.800259877945471</v>
      </c>
      <c r="T873" s="18">
        <f t="shared" ca="1" si="128"/>
        <v>0.71019437160665744</v>
      </c>
      <c r="U873" s="18">
        <f t="shared" ca="1" si="129"/>
        <v>-0.37270552794062045</v>
      </c>
    </row>
    <row r="874" spans="1:21" x14ac:dyDescent="0.25">
      <c r="A874">
        <v>87</v>
      </c>
      <c r="B874">
        <v>7.24</v>
      </c>
      <c r="C874">
        <f ca="1">IF(B874="",VLOOKUP(RAND(),$AI$8:$AJ$23,2),B874)</f>
        <v>7.24</v>
      </c>
      <c r="D874" s="1">
        <f t="shared" ca="1" si="121"/>
        <v>0.44766708701134933</v>
      </c>
      <c r="E874">
        <v>66.625</v>
      </c>
      <c r="F874">
        <f ca="1">IF(E874="",VLOOKUP(RAND(),$AP$10:$AQ$17,2),E874)</f>
        <v>66.625</v>
      </c>
      <c r="G874">
        <f t="shared" ca="1" si="122"/>
        <v>12.032689181867438</v>
      </c>
      <c r="I874">
        <v>5.5369999999999999</v>
      </c>
      <c r="J874">
        <v>4</v>
      </c>
      <c r="K874" s="1">
        <f t="shared" si="123"/>
        <v>0.8</v>
      </c>
      <c r="L874">
        <v>43.872999999999998</v>
      </c>
      <c r="M874">
        <v>5.4560000000000004</v>
      </c>
      <c r="N874" s="1">
        <f t="shared" si="124"/>
        <v>0.57175877285143939</v>
      </c>
      <c r="O874">
        <v>6</v>
      </c>
      <c r="P874" t="s">
        <v>18</v>
      </c>
      <c r="Q874" s="23">
        <f t="shared" si="125"/>
        <v>7.9236048401661545</v>
      </c>
      <c r="R874" s="18">
        <f t="shared" si="126"/>
        <v>0.5107949562974986</v>
      </c>
      <c r="S874" s="18">
        <f t="shared" ca="1" si="127"/>
        <v>1.8194258598627888</v>
      </c>
      <c r="T874" s="18">
        <f t="shared" ca="1" si="128"/>
        <v>0.71838099334005978</v>
      </c>
      <c r="U874" s="18">
        <f t="shared" ca="1" si="129"/>
        <v>-0.20758603704256118</v>
      </c>
    </row>
    <row r="875" spans="1:21" x14ac:dyDescent="0.25">
      <c r="A875">
        <v>616</v>
      </c>
      <c r="B875">
        <v>12.282</v>
      </c>
      <c r="C875">
        <f ca="1">IF(B875="",VLOOKUP(RAND(),$AI$8:$AJ$23,2),B875)</f>
        <v>12.282</v>
      </c>
      <c r="D875" s="1">
        <f t="shared" ca="1" si="121"/>
        <v>0.76557377049180331</v>
      </c>
      <c r="E875">
        <v>78.947000000000003</v>
      </c>
      <c r="F875">
        <f ca="1">IF(E875="",VLOOKUP(RAND(),$AP$10:$AQ$17,2),E875)</f>
        <v>78.947000000000003</v>
      </c>
      <c r="G875">
        <f t="shared" ca="1" si="122"/>
        <v>10.411051035210338</v>
      </c>
      <c r="I875">
        <v>7.5830000000000002</v>
      </c>
      <c r="J875">
        <v>1</v>
      </c>
      <c r="K875" s="1">
        <f t="shared" si="123"/>
        <v>0.2</v>
      </c>
      <c r="L875">
        <v>44.241999999999997</v>
      </c>
      <c r="M875">
        <v>2.964</v>
      </c>
      <c r="N875" s="1">
        <f t="shared" si="124"/>
        <v>0.30993906282832528</v>
      </c>
      <c r="O875">
        <v>6</v>
      </c>
      <c r="P875" t="s">
        <v>28</v>
      </c>
      <c r="Q875" s="23">
        <f t="shared" si="125"/>
        <v>5.8343663457734403</v>
      </c>
      <c r="R875" s="18">
        <f t="shared" si="126"/>
        <v>0.34879620150284452</v>
      </c>
      <c r="S875" s="18">
        <f t="shared" ca="1" si="127"/>
        <v>1.2755128333201287</v>
      </c>
      <c r="T875" s="18">
        <f t="shared" ca="1" si="128"/>
        <v>0.48605216075615021</v>
      </c>
      <c r="U875" s="18">
        <f t="shared" ca="1" si="129"/>
        <v>-0.13725595925330569</v>
      </c>
    </row>
    <row r="876" spans="1:21" x14ac:dyDescent="0.25">
      <c r="A876">
        <v>899</v>
      </c>
      <c r="B876">
        <v>5.9290000000000003</v>
      </c>
      <c r="C876">
        <f ca="1">IF(B876="",VLOOKUP(RAND(),$AI$8:$AJ$23,2),B876)</f>
        <v>5.9290000000000003</v>
      </c>
      <c r="D876" s="1">
        <f t="shared" ca="1" si="121"/>
        <v>0.36500630517023963</v>
      </c>
      <c r="E876">
        <v>67.5</v>
      </c>
      <c r="F876">
        <f ca="1">IF(E876="",VLOOKUP(RAND(),$AP$10:$AQ$17,2),E876)</f>
        <v>67.5</v>
      </c>
      <c r="G876">
        <f t="shared" ca="1" si="122"/>
        <v>11.094674556213018</v>
      </c>
      <c r="I876">
        <v>6.0839999999999996</v>
      </c>
      <c r="J876">
        <v>5</v>
      </c>
      <c r="K876" s="1">
        <f t="shared" si="123"/>
        <v>1</v>
      </c>
      <c r="L876">
        <v>44.399000000000001</v>
      </c>
      <c r="M876">
        <v>1.92</v>
      </c>
      <c r="N876" s="1">
        <f t="shared" si="124"/>
        <v>0.20025215381382641</v>
      </c>
      <c r="O876">
        <v>6</v>
      </c>
      <c r="P876" t="s">
        <v>29</v>
      </c>
      <c r="Q876" s="23">
        <f t="shared" si="125"/>
        <v>7.2976660092044714</v>
      </c>
      <c r="R876" s="18">
        <f t="shared" si="126"/>
        <v>0.46225989844481019</v>
      </c>
      <c r="S876" s="18">
        <f t="shared" ca="1" si="127"/>
        <v>1.5652584589840661</v>
      </c>
      <c r="T876" s="18">
        <f t="shared" ca="1" si="128"/>
        <v>0.60981507811940494</v>
      </c>
      <c r="U876" s="18">
        <f t="shared" ca="1" si="129"/>
        <v>-0.14755517967459475</v>
      </c>
    </row>
    <row r="877" spans="1:21" x14ac:dyDescent="0.25">
      <c r="A877">
        <v>689</v>
      </c>
      <c r="C877">
        <f ca="1">IF(B877="",VLOOKUP(RAND(),$AI$8:$AJ$23,2),B877)</f>
        <v>12</v>
      </c>
      <c r="D877" s="1">
        <f t="shared" ca="1" si="121"/>
        <v>0.74779319041614123</v>
      </c>
      <c r="E877">
        <v>74.853999999999999</v>
      </c>
      <c r="F877">
        <f ca="1">IF(E877="",VLOOKUP(RAND(),$AP$10:$AQ$17,2),E877)</f>
        <v>74.853999999999999</v>
      </c>
      <c r="G877">
        <f t="shared" ca="1" si="122"/>
        <v>14.582894993181375</v>
      </c>
      <c r="I877">
        <v>5.133</v>
      </c>
      <c r="J877">
        <v>5</v>
      </c>
      <c r="K877" s="1">
        <f t="shared" si="123"/>
        <v>1</v>
      </c>
      <c r="L877">
        <v>45.451000000000001</v>
      </c>
      <c r="M877">
        <v>3.335</v>
      </c>
      <c r="N877" s="1">
        <f t="shared" si="124"/>
        <v>0.34891783988232822</v>
      </c>
      <c r="O877">
        <v>6</v>
      </c>
      <c r="P877" t="s">
        <v>58</v>
      </c>
      <c r="Q877" s="23">
        <f t="shared" si="125"/>
        <v>8.854665887395285</v>
      </c>
      <c r="R877" s="18">
        <f t="shared" si="126"/>
        <v>0.58298907424704771</v>
      </c>
      <c r="S877" s="18">
        <f t="shared" ca="1" si="127"/>
        <v>2.0967110302984695</v>
      </c>
      <c r="T877" s="18">
        <f t="shared" ca="1" si="128"/>
        <v>0.83682151010731054</v>
      </c>
      <c r="U877" s="18">
        <f t="shared" ca="1" si="129"/>
        <v>-0.25383243586026283</v>
      </c>
    </row>
    <row r="878" spans="1:21" x14ac:dyDescent="0.25">
      <c r="A878">
        <v>989</v>
      </c>
      <c r="B878">
        <v>7.85</v>
      </c>
      <c r="C878">
        <f ca="1">IF(B878="",VLOOKUP(RAND(),$AI$8:$AJ$23,2),B878)</f>
        <v>7.85</v>
      </c>
      <c r="D878" s="1">
        <f t="shared" ca="1" si="121"/>
        <v>0.48612862547288777</v>
      </c>
      <c r="E878">
        <v>90.778000000000006</v>
      </c>
      <c r="F878">
        <f ca="1">IF(E878="",VLOOKUP(RAND(),$AP$10:$AQ$17,2),E878)</f>
        <v>90.778000000000006</v>
      </c>
      <c r="G878">
        <f t="shared" ca="1" si="122"/>
        <v>10.565409683426443</v>
      </c>
      <c r="I878">
        <v>8.5920000000000005</v>
      </c>
      <c r="J878">
        <v>3</v>
      </c>
      <c r="K878" s="1">
        <f t="shared" si="123"/>
        <v>0.6</v>
      </c>
      <c r="L878">
        <v>45.643000000000001</v>
      </c>
      <c r="M878">
        <v>0.187</v>
      </c>
      <c r="N878" s="1">
        <f t="shared" si="124"/>
        <v>1.8176087413322124E-2</v>
      </c>
      <c r="O878">
        <v>6</v>
      </c>
      <c r="P878" t="s">
        <v>42</v>
      </c>
      <c r="Q878" s="23">
        <f t="shared" si="125"/>
        <v>5.3122672253258845</v>
      </c>
      <c r="R878" s="18">
        <f t="shared" si="126"/>
        <v>0.30831283513807095</v>
      </c>
      <c r="S878" s="18">
        <f t="shared" ca="1" si="127"/>
        <v>1.1043047128862098</v>
      </c>
      <c r="T878" s="18">
        <f t="shared" ca="1" si="128"/>
        <v>0.41292175054675617</v>
      </c>
      <c r="U878" s="18">
        <f t="shared" ca="1" si="129"/>
        <v>-0.10460891540868522</v>
      </c>
    </row>
    <row r="879" spans="1:21" x14ac:dyDescent="0.25">
      <c r="A879">
        <v>72</v>
      </c>
      <c r="B879">
        <v>8.1229999999999993</v>
      </c>
      <c r="C879">
        <f ca="1">IF(B879="",VLOOKUP(RAND(),$AI$8:$AJ$23,2),B879)</f>
        <v>8.1229999999999993</v>
      </c>
      <c r="D879" s="1">
        <f t="shared" ca="1" si="121"/>
        <v>0.50334174022698608</v>
      </c>
      <c r="E879">
        <v>73.801000000000002</v>
      </c>
      <c r="F879">
        <f ca="1">IF(E879="",VLOOKUP(RAND(),$AP$10:$AQ$17,2),E879)</f>
        <v>73.801000000000002</v>
      </c>
      <c r="G879">
        <f t="shared" ca="1" si="122"/>
        <v>9.60575296108291</v>
      </c>
      <c r="I879">
        <v>7.6829999999999998</v>
      </c>
      <c r="J879">
        <v>3</v>
      </c>
      <c r="K879" s="1">
        <f t="shared" si="123"/>
        <v>0.6</v>
      </c>
      <c r="L879">
        <v>45.661000000000001</v>
      </c>
      <c r="M879">
        <v>1.2030000000000001</v>
      </c>
      <c r="N879" s="1">
        <f t="shared" si="124"/>
        <v>0.12492120193317924</v>
      </c>
      <c r="O879">
        <v>6</v>
      </c>
      <c r="P879" t="s">
        <v>21</v>
      </c>
      <c r="Q879" s="23">
        <f t="shared" si="125"/>
        <v>5.9431211766237153</v>
      </c>
      <c r="R879" s="18">
        <f t="shared" si="126"/>
        <v>0.35722900954411552</v>
      </c>
      <c r="S879" s="18">
        <f t="shared" ca="1" si="127"/>
        <v>1.2282629421601654</v>
      </c>
      <c r="T879" s="18">
        <f t="shared" ca="1" si="128"/>
        <v>0.46586968393133737</v>
      </c>
      <c r="U879" s="18">
        <f t="shared" ca="1" si="129"/>
        <v>-0.10864067438722186</v>
      </c>
    </row>
    <row r="880" spans="1:21" x14ac:dyDescent="0.25">
      <c r="A880">
        <v>279</v>
      </c>
      <c r="B880">
        <v>6.9</v>
      </c>
      <c r="C880">
        <f ca="1">IF(B880="",VLOOKUP(RAND(),$AI$8:$AJ$23,2),B880)</f>
        <v>6.9</v>
      </c>
      <c r="D880" s="1">
        <f t="shared" ca="1" si="121"/>
        <v>0.4262295081967214</v>
      </c>
      <c r="E880">
        <v>58.082000000000001</v>
      </c>
      <c r="F880">
        <f ca="1">IF(E880="",VLOOKUP(RAND(),$AP$10:$AQ$17,2),E880)</f>
        <v>58.082000000000001</v>
      </c>
      <c r="G880">
        <f t="shared" ca="1" si="122"/>
        <v>4.799768614164118</v>
      </c>
      <c r="I880">
        <v>12.101000000000001</v>
      </c>
      <c r="J880">
        <v>0</v>
      </c>
      <c r="K880" s="1">
        <f t="shared" si="123"/>
        <v>0</v>
      </c>
      <c r="L880">
        <v>47.326000000000001</v>
      </c>
      <c r="M880">
        <v>5.76</v>
      </c>
      <c r="N880" s="1">
        <f t="shared" si="124"/>
        <v>0.60369825593612092</v>
      </c>
      <c r="O880">
        <v>6</v>
      </c>
      <c r="P880" t="s">
        <v>49</v>
      </c>
      <c r="Q880" s="23">
        <f t="shared" si="125"/>
        <v>3.910916453185687</v>
      </c>
      <c r="R880" s="18">
        <f t="shared" si="126"/>
        <v>0.19965263156316651</v>
      </c>
      <c r="S880" s="18">
        <f t="shared" ca="1" si="127"/>
        <v>1.0299277641328424</v>
      </c>
      <c r="T880" s="18">
        <f t="shared" ca="1" si="128"/>
        <v>0.38115213145000187</v>
      </c>
      <c r="U880" s="18">
        <f t="shared" ca="1" si="129"/>
        <v>-0.18149949988683536</v>
      </c>
    </row>
    <row r="881" spans="1:21" x14ac:dyDescent="0.25">
      <c r="A881">
        <v>170</v>
      </c>
      <c r="B881">
        <v>2.34</v>
      </c>
      <c r="C881">
        <f ca="1">IF(B881="",VLOOKUP(RAND(),$AI$8:$AJ$23,2),B881)</f>
        <v>2.34</v>
      </c>
      <c r="D881" s="1">
        <f t="shared" ca="1" si="121"/>
        <v>0.13871374527112232</v>
      </c>
      <c r="E881">
        <v>59.457000000000001</v>
      </c>
      <c r="F881">
        <f ca="1">IF(E881="",VLOOKUP(RAND(),$AP$10:$AQ$17,2),E881)</f>
        <v>59.457000000000001</v>
      </c>
      <c r="G881">
        <f t="shared" ca="1" si="122"/>
        <v>6.7426854161941483</v>
      </c>
      <c r="I881">
        <v>8.8179999999999996</v>
      </c>
      <c r="J881">
        <v>0</v>
      </c>
      <c r="K881" s="1">
        <f t="shared" si="123"/>
        <v>0</v>
      </c>
      <c r="L881">
        <v>47.411000000000001</v>
      </c>
      <c r="M881">
        <v>4.1390000000000002</v>
      </c>
      <c r="N881" s="1">
        <f t="shared" si="124"/>
        <v>0.43338936751418361</v>
      </c>
      <c r="O881">
        <v>6</v>
      </c>
      <c r="P881" t="s">
        <v>18</v>
      </c>
      <c r="Q881" s="23">
        <f t="shared" si="125"/>
        <v>5.3766160127012936</v>
      </c>
      <c r="R881" s="18">
        <f t="shared" si="126"/>
        <v>0.31330241553080268</v>
      </c>
      <c r="S881" s="18">
        <f t="shared" ca="1" si="127"/>
        <v>0.5721031127853059</v>
      </c>
      <c r="T881" s="18">
        <f t="shared" ca="1" si="128"/>
        <v>0.18559537589330058</v>
      </c>
      <c r="U881" s="18">
        <f t="shared" ca="1" si="129"/>
        <v>0.1277070396375021</v>
      </c>
    </row>
    <row r="882" spans="1:21" x14ac:dyDescent="0.25">
      <c r="A882">
        <v>889</v>
      </c>
      <c r="B882">
        <v>9.52</v>
      </c>
      <c r="C882">
        <f ca="1">IF(B882="",VLOOKUP(RAND(),$AI$8:$AJ$23,2),B882)</f>
        <v>9.52</v>
      </c>
      <c r="D882" s="1">
        <f t="shared" ca="1" si="121"/>
        <v>0.59142496847414872</v>
      </c>
      <c r="E882">
        <v>80.697000000000003</v>
      </c>
      <c r="F882">
        <f ca="1">IF(E882="",VLOOKUP(RAND(),$AP$10:$AQ$17,2),E882)</f>
        <v>80.697000000000003</v>
      </c>
      <c r="G882">
        <f t="shared" ca="1" si="122"/>
        <v>10.665741475019827</v>
      </c>
      <c r="I882">
        <v>7.5659999999999998</v>
      </c>
      <c r="J882">
        <v>3</v>
      </c>
      <c r="K882" s="1">
        <f t="shared" si="123"/>
        <v>0.6</v>
      </c>
      <c r="L882">
        <v>47.524999999999999</v>
      </c>
      <c r="M882">
        <v>1.1910000000000001</v>
      </c>
      <c r="N882" s="1">
        <f t="shared" si="124"/>
        <v>0.12366043286404707</v>
      </c>
      <c r="O882">
        <v>6</v>
      </c>
      <c r="P882" t="s">
        <v>57</v>
      </c>
      <c r="Q882" s="23">
        <f t="shared" si="125"/>
        <v>6.2813904308749668</v>
      </c>
      <c r="R882" s="18">
        <f t="shared" si="126"/>
        <v>0.38345827830452467</v>
      </c>
      <c r="S882" s="18">
        <f t="shared" ca="1" si="127"/>
        <v>1.3150854013381958</v>
      </c>
      <c r="T882" s="18">
        <f t="shared" ca="1" si="128"/>
        <v>0.50295532005061472</v>
      </c>
      <c r="U882" s="18">
        <f t="shared" ca="1" si="129"/>
        <v>-0.11949704174609005</v>
      </c>
    </row>
    <row r="883" spans="1:21" x14ac:dyDescent="0.25">
      <c r="A883">
        <v>409</v>
      </c>
      <c r="B883">
        <v>3.65</v>
      </c>
      <c r="C883">
        <f ca="1">IF(B883="",VLOOKUP(RAND(),$AI$8:$AJ$23,2),B883)</f>
        <v>3.65</v>
      </c>
      <c r="D883" s="1">
        <f t="shared" ca="1" si="121"/>
        <v>0.22131147540983606</v>
      </c>
      <c r="E883">
        <v>62.191000000000003</v>
      </c>
      <c r="F883">
        <f ca="1">IF(E883="",VLOOKUP(RAND(),$AP$10:$AQ$17,2),E883)</f>
        <v>62.191000000000003</v>
      </c>
      <c r="G883">
        <f t="shared" ca="1" si="122"/>
        <v>6.1103360188642171</v>
      </c>
      <c r="I883">
        <v>10.178000000000001</v>
      </c>
      <c r="J883">
        <v>1</v>
      </c>
      <c r="K883" s="1">
        <f t="shared" si="123"/>
        <v>0.2</v>
      </c>
      <c r="L883">
        <v>47.607999999999997</v>
      </c>
      <c r="M883">
        <v>3.0659999999999998</v>
      </c>
      <c r="N883" s="1">
        <f t="shared" si="124"/>
        <v>0.32065559991594872</v>
      </c>
      <c r="O883">
        <v>6</v>
      </c>
      <c r="P883" t="s">
        <v>49</v>
      </c>
      <c r="Q883" s="23">
        <f t="shared" si="125"/>
        <v>4.6775397917076038</v>
      </c>
      <c r="R883" s="18">
        <f t="shared" si="126"/>
        <v>0.25909631239251601</v>
      </c>
      <c r="S883" s="18">
        <f t="shared" ca="1" si="127"/>
        <v>0.74196707532578487</v>
      </c>
      <c r="T883" s="18">
        <f t="shared" ca="1" si="128"/>
        <v>0.25815163799637625</v>
      </c>
      <c r="U883" s="18">
        <f t="shared" ca="1" si="129"/>
        <v>9.4467439613976634E-4</v>
      </c>
    </row>
    <row r="884" spans="1:21" x14ac:dyDescent="0.25">
      <c r="A884">
        <v>591</v>
      </c>
      <c r="B884">
        <v>9.6440000000000001</v>
      </c>
      <c r="C884">
        <f ca="1">IF(B884="",VLOOKUP(RAND(),$AI$8:$AJ$23,2),B884)</f>
        <v>9.6440000000000001</v>
      </c>
      <c r="D884" s="1">
        <f t="shared" ca="1" si="121"/>
        <v>0.5992433795712484</v>
      </c>
      <c r="E884">
        <v>84.472999999999999</v>
      </c>
      <c r="F884">
        <f ca="1">IF(E884="",VLOOKUP(RAND(),$AP$10:$AQ$17,2),E884)</f>
        <v>84.472999999999999</v>
      </c>
      <c r="G884">
        <f t="shared" ca="1" si="122"/>
        <v>14.708862963607869</v>
      </c>
      <c r="I884">
        <v>5.7430000000000003</v>
      </c>
      <c r="J884">
        <v>4</v>
      </c>
      <c r="K884" s="1">
        <f t="shared" si="123"/>
        <v>0.8</v>
      </c>
      <c r="L884">
        <v>47.633000000000003</v>
      </c>
      <c r="M884">
        <v>3.2930000000000001</v>
      </c>
      <c r="N884" s="1">
        <f t="shared" si="124"/>
        <v>0.34450514814036565</v>
      </c>
      <c r="O884">
        <v>6</v>
      </c>
      <c r="P884" t="s">
        <v>21</v>
      </c>
      <c r="Q884" s="23">
        <f t="shared" si="125"/>
        <v>8.2940971617621457</v>
      </c>
      <c r="R884" s="18">
        <f t="shared" si="126"/>
        <v>0.53952278939104747</v>
      </c>
      <c r="S884" s="18">
        <f t="shared" ca="1" si="127"/>
        <v>1.743748527711614</v>
      </c>
      <c r="T884" s="18">
        <f t="shared" ca="1" si="128"/>
        <v>0.68605592412172178</v>
      </c>
      <c r="U884" s="18">
        <f t="shared" ca="1" si="129"/>
        <v>-0.14653313473067431</v>
      </c>
    </row>
    <row r="885" spans="1:21" x14ac:dyDescent="0.25">
      <c r="A885">
        <v>196</v>
      </c>
      <c r="B885">
        <v>11.196999999999999</v>
      </c>
      <c r="C885">
        <f ca="1">IF(B885="",VLOOKUP(RAND(),$AI$8:$AJ$23,2),B885)</f>
        <v>11.196999999999999</v>
      </c>
      <c r="D885" s="1">
        <f t="shared" ca="1" si="121"/>
        <v>0.69716267339218152</v>
      </c>
      <c r="E885">
        <v>76.001000000000005</v>
      </c>
      <c r="F885">
        <f ca="1">IF(E885="",VLOOKUP(RAND(),$AP$10:$AQ$17,2),E885)</f>
        <v>76.001000000000005</v>
      </c>
      <c r="G885">
        <f t="shared" ca="1" si="122"/>
        <v>11.559087452471484</v>
      </c>
      <c r="I885">
        <v>6.5750000000000002</v>
      </c>
      <c r="J885">
        <v>4</v>
      </c>
      <c r="K885" s="1">
        <f t="shared" si="123"/>
        <v>0.8</v>
      </c>
      <c r="L885">
        <v>47.65</v>
      </c>
      <c r="M885">
        <v>1.976</v>
      </c>
      <c r="N885" s="1">
        <f t="shared" si="124"/>
        <v>0.20613574280310987</v>
      </c>
      <c r="O885">
        <v>6</v>
      </c>
      <c r="P885" t="s">
        <v>75</v>
      </c>
      <c r="Q885" s="23">
        <f t="shared" si="125"/>
        <v>7.247148288973384</v>
      </c>
      <c r="R885" s="18">
        <f t="shared" si="126"/>
        <v>0.45834277371517052</v>
      </c>
      <c r="S885" s="18">
        <f t="shared" ca="1" si="127"/>
        <v>1.7032984161952913</v>
      </c>
      <c r="T885" s="18">
        <f t="shared" ca="1" si="128"/>
        <v>0.66877792795712887</v>
      </c>
      <c r="U885" s="18">
        <f t="shared" ca="1" si="129"/>
        <v>-0.21043515424195836</v>
      </c>
    </row>
    <row r="886" spans="1:21" x14ac:dyDescent="0.25">
      <c r="A886">
        <v>687</v>
      </c>
      <c r="B886">
        <v>7.8209999999999997</v>
      </c>
      <c r="C886">
        <f ca="1">IF(B886="",VLOOKUP(RAND(),$AI$8:$AJ$23,2),B886)</f>
        <v>7.8209999999999997</v>
      </c>
      <c r="D886" s="1">
        <f t="shared" ca="1" si="121"/>
        <v>0.48430012610340484</v>
      </c>
      <c r="F886">
        <f ca="1">IF(E886="",VLOOKUP(RAND(),$AP$10:$AQ$17,2),E886)</f>
        <v>90</v>
      </c>
      <c r="G886">
        <f t="shared" ca="1" si="122"/>
        <v>10.972933430870519</v>
      </c>
      <c r="I886">
        <v>8.202</v>
      </c>
      <c r="J886">
        <v>2</v>
      </c>
      <c r="K886" s="1">
        <f t="shared" si="123"/>
        <v>0.4</v>
      </c>
      <c r="L886">
        <v>47.694000000000003</v>
      </c>
      <c r="M886">
        <v>6.3840000000000003</v>
      </c>
      <c r="N886" s="1">
        <f t="shared" si="124"/>
        <v>0.66925824753099383</v>
      </c>
      <c r="O886">
        <v>6</v>
      </c>
      <c r="P886" t="s">
        <v>16</v>
      </c>
      <c r="Q886" s="23">
        <f t="shared" si="125"/>
        <v>5.8149231894659845</v>
      </c>
      <c r="R886" s="18">
        <f t="shared" si="126"/>
        <v>0.34728858658978445</v>
      </c>
      <c r="S886" s="18">
        <f t="shared" ca="1" si="127"/>
        <v>1.5535583736343987</v>
      </c>
      <c r="T886" s="18">
        <f t="shared" ca="1" si="128"/>
        <v>0.60481746446102513</v>
      </c>
      <c r="U886" s="18">
        <f t="shared" ca="1" si="129"/>
        <v>-0.25752887787124068</v>
      </c>
    </row>
    <row r="887" spans="1:21" x14ac:dyDescent="0.25">
      <c r="A887">
        <v>79</v>
      </c>
      <c r="B887">
        <v>7.4850000000000003</v>
      </c>
      <c r="C887">
        <f ca="1">IF(B887="",VLOOKUP(RAND(),$AI$8:$AJ$23,2),B887)</f>
        <v>7.4850000000000003</v>
      </c>
      <c r="D887" s="1">
        <f t="shared" ca="1" si="121"/>
        <v>0.46311475409836073</v>
      </c>
      <c r="E887">
        <v>73.492000000000004</v>
      </c>
      <c r="F887">
        <f ca="1">IF(E887="",VLOOKUP(RAND(),$AP$10:$AQ$17,2),E887)</f>
        <v>73.492000000000004</v>
      </c>
      <c r="G887">
        <f t="shared" ca="1" si="122"/>
        <v>8.2501122586439166</v>
      </c>
      <c r="I887">
        <v>8.9079999999999995</v>
      </c>
      <c r="J887">
        <v>2</v>
      </c>
      <c r="K887" s="1">
        <f t="shared" si="123"/>
        <v>0.4</v>
      </c>
      <c r="L887">
        <v>47.85</v>
      </c>
      <c r="M887">
        <v>2.919</v>
      </c>
      <c r="N887" s="1">
        <f t="shared" si="124"/>
        <v>0.30521117881907966</v>
      </c>
      <c r="O887">
        <v>6</v>
      </c>
      <c r="P887" t="s">
        <v>37</v>
      </c>
      <c r="Q887" s="23">
        <f t="shared" si="125"/>
        <v>5.3715761113605751</v>
      </c>
      <c r="R887" s="18">
        <f t="shared" si="126"/>
        <v>0.31291162350601681</v>
      </c>
      <c r="S887" s="18">
        <f t="shared" ca="1" si="127"/>
        <v>1.1683259329174405</v>
      </c>
      <c r="T887" s="18">
        <f t="shared" ca="1" si="128"/>
        <v>0.44026798897939434</v>
      </c>
      <c r="U887" s="18">
        <f t="shared" ca="1" si="129"/>
        <v>-0.12735636547337753</v>
      </c>
    </row>
    <row r="888" spans="1:21" x14ac:dyDescent="0.25">
      <c r="A888">
        <v>214</v>
      </c>
      <c r="B888">
        <v>6.8710000000000004</v>
      </c>
      <c r="C888">
        <f ca="1">IF(B888="",VLOOKUP(RAND(),$AI$8:$AJ$23,2),B888)</f>
        <v>6.8710000000000004</v>
      </c>
      <c r="D888" s="1">
        <f t="shared" ca="1" si="121"/>
        <v>0.42440100882723841</v>
      </c>
      <c r="E888">
        <v>72.697999999999993</v>
      </c>
      <c r="F888">
        <f ca="1">IF(E888="",VLOOKUP(RAND(),$AP$10:$AQ$17,2),E888)</f>
        <v>72.697999999999993</v>
      </c>
      <c r="G888">
        <f t="shared" ca="1" si="122"/>
        <v>5.9084850455136531</v>
      </c>
      <c r="I888">
        <v>12.304</v>
      </c>
      <c r="J888">
        <v>1</v>
      </c>
      <c r="K888" s="1">
        <f t="shared" si="123"/>
        <v>0.2</v>
      </c>
      <c r="L888">
        <v>48.277999999999999</v>
      </c>
      <c r="M888">
        <v>2.242</v>
      </c>
      <c r="N888" s="1">
        <f t="shared" si="124"/>
        <v>0.23408279050220634</v>
      </c>
      <c r="O888">
        <v>6</v>
      </c>
      <c r="P888" t="s">
        <v>27</v>
      </c>
      <c r="Q888" s="23">
        <f t="shared" si="125"/>
        <v>3.9237646293888164</v>
      </c>
      <c r="R888" s="18">
        <f t="shared" si="126"/>
        <v>0.20064887423812944</v>
      </c>
      <c r="S888" s="18">
        <f t="shared" ca="1" si="127"/>
        <v>0.85848379932944474</v>
      </c>
      <c r="T888" s="18">
        <f t="shared" ca="1" si="128"/>
        <v>0.3079209818864122</v>
      </c>
      <c r="U888" s="18">
        <f t="shared" ca="1" si="129"/>
        <v>-0.10727210764828277</v>
      </c>
    </row>
    <row r="889" spans="1:21" x14ac:dyDescent="0.25">
      <c r="A889">
        <v>748</v>
      </c>
      <c r="B889">
        <v>3.7389999999999999</v>
      </c>
      <c r="C889">
        <f ca="1">IF(B889="",VLOOKUP(RAND(),$AI$8:$AJ$23,2),B889)</f>
        <v>3.7389999999999999</v>
      </c>
      <c r="D889" s="1">
        <f t="shared" ca="1" si="121"/>
        <v>0.22692307692307692</v>
      </c>
      <c r="E889">
        <v>66.870999999999995</v>
      </c>
      <c r="F889">
        <f ca="1">IF(E889="",VLOOKUP(RAND(),$AP$10:$AQ$17,2),E889)</f>
        <v>66.870999999999995</v>
      </c>
      <c r="G889">
        <f t="shared" ca="1" si="122"/>
        <v>9.5748854524627713</v>
      </c>
      <c r="I889">
        <v>6.984</v>
      </c>
      <c r="J889">
        <v>4</v>
      </c>
      <c r="K889" s="1">
        <f t="shared" si="123"/>
        <v>0.8</v>
      </c>
      <c r="L889">
        <v>48.396999999999998</v>
      </c>
      <c r="M889">
        <v>1.4870000000000001</v>
      </c>
      <c r="N889" s="1">
        <f t="shared" si="124"/>
        <v>0.15475940323597395</v>
      </c>
      <c r="O889">
        <v>6</v>
      </c>
      <c r="P889" t="s">
        <v>41</v>
      </c>
      <c r="Q889" s="23">
        <f t="shared" si="125"/>
        <v>6.9296964490263457</v>
      </c>
      <c r="R889" s="18">
        <f t="shared" si="126"/>
        <v>0.43372767930794226</v>
      </c>
      <c r="S889" s="18">
        <f t="shared" ca="1" si="127"/>
        <v>1.1816824801590509</v>
      </c>
      <c r="T889" s="18">
        <f t="shared" ca="1" si="128"/>
        <v>0.44597314932041404</v>
      </c>
      <c r="U889" s="18">
        <f t="shared" ca="1" si="129"/>
        <v>-1.2245470012471782E-2</v>
      </c>
    </row>
    <row r="890" spans="1:21" x14ac:dyDescent="0.25">
      <c r="A890">
        <v>274</v>
      </c>
      <c r="B890">
        <v>9.7110000000000003</v>
      </c>
      <c r="C890">
        <f ca="1">IF(B890="",VLOOKUP(RAND(),$AI$8:$AJ$23,2),B890)</f>
        <v>9.7110000000000003</v>
      </c>
      <c r="D890" s="1">
        <f t="shared" ca="1" si="121"/>
        <v>0.60346784363177808</v>
      </c>
      <c r="E890">
        <v>61.198</v>
      </c>
      <c r="F890">
        <f ca="1">IF(E890="",VLOOKUP(RAND(),$AP$10:$AQ$17,2),E890)</f>
        <v>61.198</v>
      </c>
      <c r="G890">
        <f t="shared" ca="1" si="122"/>
        <v>9.793246919507121</v>
      </c>
      <c r="I890">
        <v>6.2489999999999997</v>
      </c>
      <c r="J890">
        <v>3</v>
      </c>
      <c r="K890" s="1">
        <f t="shared" si="123"/>
        <v>0.6</v>
      </c>
      <c r="L890">
        <v>48.438000000000002</v>
      </c>
      <c r="M890">
        <v>1.619</v>
      </c>
      <c r="N890" s="1">
        <f t="shared" si="124"/>
        <v>0.16862786299642782</v>
      </c>
      <c r="O890">
        <v>6</v>
      </c>
      <c r="P890" t="s">
        <v>38</v>
      </c>
      <c r="Q890" s="23">
        <f t="shared" si="125"/>
        <v>7.7513202112337982</v>
      </c>
      <c r="R890" s="18">
        <f t="shared" si="126"/>
        <v>0.49743607198045786</v>
      </c>
      <c r="S890" s="18">
        <f t="shared" ca="1" si="127"/>
        <v>1.372095706628206</v>
      </c>
      <c r="T890" s="18">
        <f t="shared" ca="1" si="128"/>
        <v>0.52730689287002674</v>
      </c>
      <c r="U890" s="18">
        <f t="shared" ca="1" si="129"/>
        <v>-2.9870820889568883E-2</v>
      </c>
    </row>
    <row r="891" spans="1:21" x14ac:dyDescent="0.25">
      <c r="A891">
        <v>200</v>
      </c>
      <c r="B891">
        <v>1.5640000000000001</v>
      </c>
      <c r="C891">
        <f ca="1">IF(B891="",VLOOKUP(RAND(),$AI$8:$AJ$23,2),B891)</f>
        <v>1.5640000000000001</v>
      </c>
      <c r="D891" s="1">
        <f t="shared" ca="1" si="121"/>
        <v>8.9785624211853723E-2</v>
      </c>
      <c r="E891">
        <v>85.593999999999994</v>
      </c>
      <c r="F891">
        <f ca="1">IF(E891="",VLOOKUP(RAND(),$AP$10:$AQ$17,2),E891)</f>
        <v>85.593999999999994</v>
      </c>
      <c r="G891">
        <f t="shared" ca="1" si="122"/>
        <v>7.8577067841733212</v>
      </c>
      <c r="I891">
        <v>10.893000000000001</v>
      </c>
      <c r="J891">
        <v>0</v>
      </c>
      <c r="K891" s="1">
        <f t="shared" si="123"/>
        <v>0</v>
      </c>
      <c r="L891">
        <v>48.826999999999998</v>
      </c>
      <c r="M891">
        <v>4.899</v>
      </c>
      <c r="N891" s="1">
        <f t="shared" si="124"/>
        <v>0.51323807522588771</v>
      </c>
      <c r="O891">
        <v>6</v>
      </c>
      <c r="P891" t="s">
        <v>40</v>
      </c>
      <c r="Q891" s="23">
        <f t="shared" si="125"/>
        <v>4.4824199026898004</v>
      </c>
      <c r="R891" s="18">
        <f t="shared" si="126"/>
        <v>0.24396679073120697</v>
      </c>
      <c r="S891" s="18">
        <f t="shared" ca="1" si="127"/>
        <v>0.60302369943774148</v>
      </c>
      <c r="T891" s="18">
        <f t="shared" ca="1" si="128"/>
        <v>0.19880289887805583</v>
      </c>
      <c r="U891" s="18">
        <f t="shared" ca="1" si="129"/>
        <v>4.5163891853151145E-2</v>
      </c>
    </row>
    <row r="892" spans="1:21" x14ac:dyDescent="0.25">
      <c r="A892">
        <v>701</v>
      </c>
      <c r="B892">
        <v>5.5709999999999997</v>
      </c>
      <c r="C892">
        <f ca="1">IF(B892="",VLOOKUP(RAND(),$AI$8:$AJ$23,2),B892)</f>
        <v>5.5709999999999997</v>
      </c>
      <c r="D892" s="1">
        <f t="shared" ca="1" si="121"/>
        <v>0.34243379571248428</v>
      </c>
      <c r="E892">
        <v>93.209000000000003</v>
      </c>
      <c r="F892">
        <f ca="1">IF(E892="",VLOOKUP(RAND(),$AP$10:$AQ$17,2),E892)</f>
        <v>93.209000000000003</v>
      </c>
      <c r="G892">
        <f t="shared" ca="1" si="122"/>
        <v>14.961316211878009</v>
      </c>
      <c r="I892">
        <v>6.23</v>
      </c>
      <c r="J892">
        <v>4</v>
      </c>
      <c r="K892" s="1">
        <f t="shared" si="123"/>
        <v>0.8</v>
      </c>
      <c r="L892">
        <v>48.860999999999997</v>
      </c>
      <c r="M892">
        <v>2.4060000000000001</v>
      </c>
      <c r="N892" s="1">
        <f t="shared" si="124"/>
        <v>0.25131330111367939</v>
      </c>
      <c r="O892">
        <v>6</v>
      </c>
      <c r="P892" t="s">
        <v>18</v>
      </c>
      <c r="Q892" s="23">
        <f t="shared" si="125"/>
        <v>7.8428571428571416</v>
      </c>
      <c r="R892" s="18">
        <f t="shared" si="126"/>
        <v>0.50453381069267478</v>
      </c>
      <c r="S892" s="18">
        <f t="shared" ca="1" si="127"/>
        <v>1.3937470968261638</v>
      </c>
      <c r="T892" s="18">
        <f t="shared" ca="1" si="128"/>
        <v>0.53655514022399164</v>
      </c>
      <c r="U892" s="18">
        <f t="shared" ca="1" si="129"/>
        <v>-3.2021329531316867E-2</v>
      </c>
    </row>
    <row r="893" spans="1:21" x14ac:dyDescent="0.25">
      <c r="A893">
        <v>326</v>
      </c>
      <c r="B893">
        <v>4.71</v>
      </c>
      <c r="C893">
        <f ca="1">IF(B893="",VLOOKUP(RAND(),$AI$8:$AJ$23,2),B893)</f>
        <v>4.71</v>
      </c>
      <c r="D893" s="1">
        <f t="shared" ca="1" si="121"/>
        <v>0.28814627994955866</v>
      </c>
      <c r="E893">
        <v>62.552999999999997</v>
      </c>
      <c r="F893">
        <f ca="1">IF(E893="",VLOOKUP(RAND(),$AP$10:$AQ$17,2),E893)</f>
        <v>62.552999999999997</v>
      </c>
      <c r="G893">
        <f t="shared" ca="1" si="122"/>
        <v>5.008647609896709</v>
      </c>
      <c r="I893">
        <v>12.489000000000001</v>
      </c>
      <c r="J893">
        <v>0</v>
      </c>
      <c r="K893" s="1">
        <f t="shared" si="123"/>
        <v>0</v>
      </c>
      <c r="L893">
        <v>49.103000000000002</v>
      </c>
      <c r="M893">
        <v>2.9279999999999999</v>
      </c>
      <c r="N893" s="1">
        <f t="shared" si="124"/>
        <v>0.30615675562092876</v>
      </c>
      <c r="O893">
        <v>6</v>
      </c>
      <c r="P893" t="s">
        <v>22</v>
      </c>
      <c r="Q893" s="23">
        <f t="shared" si="125"/>
        <v>3.9316998959083991</v>
      </c>
      <c r="R893" s="18">
        <f t="shared" si="126"/>
        <v>0.20126417177289452</v>
      </c>
      <c r="S893" s="18">
        <f t="shared" ca="1" si="127"/>
        <v>0.59430303557048747</v>
      </c>
      <c r="T893" s="18">
        <f t="shared" ca="1" si="128"/>
        <v>0.19507792529447701</v>
      </c>
      <c r="U893" s="18">
        <f t="shared" ca="1" si="129"/>
        <v>6.1862464784175064E-3</v>
      </c>
    </row>
    <row r="894" spans="1:21" x14ac:dyDescent="0.25">
      <c r="A894">
        <v>123</v>
      </c>
      <c r="B894">
        <v>7.2610000000000001</v>
      </c>
      <c r="C894">
        <f ca="1">IF(B894="",VLOOKUP(RAND(),$AI$8:$AJ$23,2),B894)</f>
        <v>7.2610000000000001</v>
      </c>
      <c r="D894" s="1">
        <f t="shared" ca="1" si="121"/>
        <v>0.44899117276166461</v>
      </c>
      <c r="E894">
        <v>76.546999999999997</v>
      </c>
      <c r="F894">
        <f ca="1">IF(E894="",VLOOKUP(RAND(),$AP$10:$AQ$17,2),E894)</f>
        <v>76.546999999999997</v>
      </c>
      <c r="G894">
        <f t="shared" ca="1" si="122"/>
        <v>6.2784612860892386</v>
      </c>
      <c r="I894">
        <v>12.192</v>
      </c>
      <c r="J894">
        <v>2</v>
      </c>
      <c r="K894" s="1">
        <f t="shared" si="123"/>
        <v>0.4</v>
      </c>
      <c r="L894">
        <v>49.389000000000003</v>
      </c>
      <c r="M894">
        <v>0.77500000000000002</v>
      </c>
      <c r="N894" s="1">
        <f t="shared" si="124"/>
        <v>7.9953771800798476E-2</v>
      </c>
      <c r="O894">
        <v>6</v>
      </c>
      <c r="P894" t="s">
        <v>24</v>
      </c>
      <c r="Q894" s="23">
        <f t="shared" si="125"/>
        <v>4.0509350393700787</v>
      </c>
      <c r="R894" s="18">
        <f t="shared" si="126"/>
        <v>0.21050961925071762</v>
      </c>
      <c r="S894" s="18">
        <f t="shared" ca="1" si="127"/>
        <v>0.92894494456246313</v>
      </c>
      <c r="T894" s="18">
        <f t="shared" ca="1" si="128"/>
        <v>0.33801799154725459</v>
      </c>
      <c r="U894" s="18">
        <f t="shared" ca="1" si="129"/>
        <v>-0.12750837229653697</v>
      </c>
    </row>
    <row r="895" spans="1:21" x14ac:dyDescent="0.25">
      <c r="A895">
        <v>802</v>
      </c>
      <c r="B895">
        <v>4.9690000000000003</v>
      </c>
      <c r="C895">
        <f ca="1">IF(B895="",VLOOKUP(RAND(),$AI$8:$AJ$23,2),B895)</f>
        <v>4.9690000000000003</v>
      </c>
      <c r="D895" s="1">
        <f t="shared" ca="1" si="121"/>
        <v>0.30447667087011354</v>
      </c>
      <c r="E895">
        <v>68.191000000000003</v>
      </c>
      <c r="F895">
        <f ca="1">IF(E895="",VLOOKUP(RAND(),$AP$10:$AQ$17,2),E895)</f>
        <v>68.191000000000003</v>
      </c>
      <c r="G895">
        <f t="shared" ca="1" si="122"/>
        <v>9.6505802434191903</v>
      </c>
      <c r="I895">
        <v>7.0659999999999998</v>
      </c>
      <c r="J895">
        <v>4</v>
      </c>
      <c r="K895" s="1">
        <f t="shared" si="123"/>
        <v>0.8</v>
      </c>
      <c r="L895">
        <v>49.466999999999999</v>
      </c>
      <c r="M895">
        <v>2.2589999999999999</v>
      </c>
      <c r="N895" s="1">
        <f t="shared" si="124"/>
        <v>0.23586888001681025</v>
      </c>
      <c r="O895">
        <v>6</v>
      </c>
      <c r="P895" t="s">
        <v>77</v>
      </c>
      <c r="Q895" s="23">
        <f t="shared" si="125"/>
        <v>7.000707613925842</v>
      </c>
      <c r="R895" s="18">
        <f t="shared" si="126"/>
        <v>0.43923385790895453</v>
      </c>
      <c r="S895" s="18">
        <f t="shared" ca="1" si="127"/>
        <v>1.3403455508869238</v>
      </c>
      <c r="T895" s="18">
        <f t="shared" ca="1" si="128"/>
        <v>0.51374502496512031</v>
      </c>
      <c r="U895" s="18">
        <f t="shared" ca="1" si="129"/>
        <v>-7.4511167056165784E-2</v>
      </c>
    </row>
    <row r="896" spans="1:21" x14ac:dyDescent="0.25">
      <c r="A896">
        <v>861</v>
      </c>
      <c r="B896">
        <v>7.8929999999999998</v>
      </c>
      <c r="C896">
        <f ca="1">IF(B896="",VLOOKUP(RAND(),$AI$8:$AJ$23,2),B896)</f>
        <v>7.8929999999999998</v>
      </c>
      <c r="D896" s="1">
        <f t="shared" ca="1" si="121"/>
        <v>0.48883984867591429</v>
      </c>
      <c r="E896">
        <v>69.591999999999999</v>
      </c>
      <c r="F896">
        <f ca="1">IF(E896="",VLOOKUP(RAND(),$AP$10:$AQ$17,2),E896)</f>
        <v>69.591999999999999</v>
      </c>
      <c r="G896">
        <f t="shared" ca="1" si="122"/>
        <v>9.4502987506789786</v>
      </c>
      <c r="I896">
        <v>7.3639999999999999</v>
      </c>
      <c r="J896">
        <v>5</v>
      </c>
      <c r="K896" s="1">
        <f t="shared" si="123"/>
        <v>1</v>
      </c>
      <c r="L896">
        <v>49.527000000000001</v>
      </c>
      <c r="M896">
        <v>0.33300000000000002</v>
      </c>
      <c r="N896" s="1">
        <f t="shared" si="124"/>
        <v>3.3515444421096864E-2</v>
      </c>
      <c r="O896">
        <v>6</v>
      </c>
      <c r="P896" t="s">
        <v>24</v>
      </c>
      <c r="Q896" s="23">
        <f t="shared" si="125"/>
        <v>6.7255567626290063</v>
      </c>
      <c r="R896" s="18">
        <f t="shared" si="126"/>
        <v>0.41789876600326337</v>
      </c>
      <c r="S896" s="18">
        <f t="shared" ca="1" si="127"/>
        <v>1.522355293097011</v>
      </c>
      <c r="T896" s="18">
        <f t="shared" ca="1" si="128"/>
        <v>0.59148927609173185</v>
      </c>
      <c r="U896" s="18">
        <f t="shared" ca="1" si="129"/>
        <v>-0.17359051008846849</v>
      </c>
    </row>
    <row r="897" spans="1:21" x14ac:dyDescent="0.25">
      <c r="A897">
        <v>4</v>
      </c>
      <c r="B897">
        <v>2.617</v>
      </c>
      <c r="C897">
        <f ca="1">IF(B897="",VLOOKUP(RAND(),$AI$8:$AJ$23,2),B897)</f>
        <v>2.617</v>
      </c>
      <c r="D897" s="1">
        <f t="shared" ca="1" si="121"/>
        <v>0.15617906683480454</v>
      </c>
      <c r="E897">
        <v>87.658000000000001</v>
      </c>
      <c r="F897">
        <f ca="1">IF(E897="",VLOOKUP(RAND(),$AP$10:$AQ$17,2),E897)</f>
        <v>87.658000000000001</v>
      </c>
      <c r="G897">
        <f t="shared" ca="1" si="122"/>
        <v>9.0313208324747585</v>
      </c>
      <c r="I897">
        <v>9.7059999999999995</v>
      </c>
      <c r="J897">
        <v>1</v>
      </c>
      <c r="K897" s="1">
        <f t="shared" si="123"/>
        <v>0.2</v>
      </c>
      <c r="L897">
        <v>49.768000000000001</v>
      </c>
      <c r="M897">
        <v>2.91</v>
      </c>
      <c r="N897" s="1">
        <f t="shared" si="124"/>
        <v>0.30426560201723052</v>
      </c>
      <c r="O897">
        <v>6</v>
      </c>
      <c r="P897" t="s">
        <v>36</v>
      </c>
      <c r="Q897" s="23">
        <f t="shared" si="125"/>
        <v>5.1275499690912838</v>
      </c>
      <c r="R897" s="18">
        <f t="shared" si="126"/>
        <v>0.29398992964910786</v>
      </c>
      <c r="S897" s="18">
        <f t="shared" ca="1" si="127"/>
        <v>0.66044466885203501</v>
      </c>
      <c r="T897" s="18">
        <f t="shared" ca="1" si="128"/>
        <v>0.22332988414747895</v>
      </c>
      <c r="U897" s="18">
        <f t="shared" ca="1" si="129"/>
        <v>7.066004550162891E-2</v>
      </c>
    </row>
    <row r="898" spans="1:21" x14ac:dyDescent="0.25">
      <c r="A898">
        <v>244</v>
      </c>
      <c r="B898">
        <v>3.6829999999999998</v>
      </c>
      <c r="C898">
        <f ca="1">IF(B898="",VLOOKUP(RAND(),$AI$8:$AJ$23,2),B898)</f>
        <v>3.6829999999999998</v>
      </c>
      <c r="D898" s="1">
        <f t="shared" ca="1" si="121"/>
        <v>0.22339218158890289</v>
      </c>
      <c r="E898">
        <v>73.730999999999995</v>
      </c>
      <c r="F898">
        <f ca="1">IF(E898="",VLOOKUP(RAND(),$AP$10:$AQ$17,2),E898)</f>
        <v>73.730999999999995</v>
      </c>
      <c r="G898">
        <f t="shared" ca="1" si="122"/>
        <v>10.276097560975609</v>
      </c>
      <c r="I898">
        <v>7.1749999999999998</v>
      </c>
      <c r="J898">
        <v>4</v>
      </c>
      <c r="K898" s="1">
        <f t="shared" si="123"/>
        <v>0.8</v>
      </c>
      <c r="L898">
        <v>50.185000000000002</v>
      </c>
      <c r="M898">
        <v>2.3849999999999998</v>
      </c>
      <c r="N898" s="1">
        <f t="shared" si="124"/>
        <v>0.24910695524269802</v>
      </c>
      <c r="O898">
        <v>6</v>
      </c>
      <c r="P898" t="s">
        <v>21</v>
      </c>
      <c r="Q898" s="23">
        <f t="shared" si="125"/>
        <v>6.9944250871080147</v>
      </c>
      <c r="R898" s="18">
        <f t="shared" si="126"/>
        <v>0.43874671317933961</v>
      </c>
      <c r="S898" s="18">
        <f t="shared" ca="1" si="127"/>
        <v>1.272499136831601</v>
      </c>
      <c r="T898" s="18">
        <f t="shared" ca="1" si="128"/>
        <v>0.48476488034039616</v>
      </c>
      <c r="U898" s="18">
        <f t="shared" ca="1" si="129"/>
        <v>-4.6018167161056556E-2</v>
      </c>
    </row>
    <row r="899" spans="1:21" x14ac:dyDescent="0.25">
      <c r="A899">
        <v>546</v>
      </c>
      <c r="B899">
        <v>4.5119999999999996</v>
      </c>
      <c r="C899">
        <f ca="1">IF(B899="",VLOOKUP(RAND(),$AI$8:$AJ$23,2),B899)</f>
        <v>4.5119999999999996</v>
      </c>
      <c r="D899" s="1">
        <f t="shared" ref="D899:D962" ca="1" si="130">(C899-MIN($C$2:$C$1001))/(MAX($C$2:$C$1001)-MIN($C$2:$C$1001))</f>
        <v>0.27566204287515761</v>
      </c>
      <c r="E899">
        <v>55.094999999999999</v>
      </c>
      <c r="F899">
        <f ca="1">IF(E899="",VLOOKUP(RAND(),$AP$10:$AQ$17,2),E899)</f>
        <v>55.094999999999999</v>
      </c>
      <c r="G899">
        <f t="shared" ref="G899:G962" ca="1" si="131">F899/I899</f>
        <v>5.8649137747498399</v>
      </c>
      <c r="I899">
        <v>9.3940000000000001</v>
      </c>
      <c r="J899">
        <v>0</v>
      </c>
      <c r="K899" s="1">
        <f t="shared" ref="K899:K962" si="132">(J899-MIN($J$2:$J$1001))/(MAX($J$2:$J$1001)-MIN($J$2:$J$1001))</f>
        <v>0</v>
      </c>
      <c r="L899">
        <v>50.415999999999997</v>
      </c>
      <c r="M899">
        <v>3.6120000000000001</v>
      </c>
      <c r="N899" s="1">
        <f t="shared" ref="N899:N962" si="133">(M899-MIN($M$2:$M$1001))/(MAX($M$2:$M$1001)-MIN($M$2:$M$1001))</f>
        <v>0.37802059256146248</v>
      </c>
      <c r="O899">
        <v>6</v>
      </c>
      <c r="P899" t="s">
        <v>36</v>
      </c>
      <c r="Q899" s="23">
        <f t="shared" ref="Q899:Q962" si="134">L899/I899</f>
        <v>5.3668298914200552</v>
      </c>
      <c r="R899" s="18">
        <f t="shared" ref="R899:R962" si="135">(Q899-MIN($Q$2:$Q$1001))/(MAX($Q$1:$Q$1000)-MIN($Q$2:$Q$1001))</f>
        <v>0.31254360342482007</v>
      </c>
      <c r="S899" s="18">
        <f t="shared" ref="S899:S962" ca="1" si="136">K899+N899+D899</f>
        <v>0.65368263543662009</v>
      </c>
      <c r="T899" s="18">
        <f t="shared" ref="T899:T962" ca="1" si="137">(S899-MIN($S$2:$S$1001))/(MAX($S$2:$S$1001)-MIN($S$2:$S$1001))</f>
        <v>0.22044152653765531</v>
      </c>
      <c r="U899" s="18">
        <f t="shared" ref="U899:U962" ca="1" si="138">R899-T899</f>
        <v>9.2102076887164763E-2</v>
      </c>
    </row>
    <row r="900" spans="1:21" x14ac:dyDescent="0.25">
      <c r="A900">
        <v>222</v>
      </c>
      <c r="B900">
        <v>8.93</v>
      </c>
      <c r="C900">
        <f ca="1">IF(B900="",VLOOKUP(RAND(),$AI$8:$AJ$23,2),B900)</f>
        <v>8.93</v>
      </c>
      <c r="D900" s="1">
        <f t="shared" ca="1" si="130"/>
        <v>0.55422446406052961</v>
      </c>
      <c r="E900">
        <v>83.305000000000007</v>
      </c>
      <c r="F900">
        <f ca="1">IF(E900="",VLOOKUP(RAND(),$AP$10:$AQ$17,2),E900)</f>
        <v>83.305000000000007</v>
      </c>
      <c r="G900">
        <f t="shared" ca="1" si="131"/>
        <v>9.6596706864564013</v>
      </c>
      <c r="I900">
        <v>8.6240000000000006</v>
      </c>
      <c r="J900">
        <v>1</v>
      </c>
      <c r="K900" s="1">
        <f t="shared" si="132"/>
        <v>0.2</v>
      </c>
      <c r="L900">
        <v>50.54</v>
      </c>
      <c r="M900">
        <v>2.2829999999999999</v>
      </c>
      <c r="N900" s="1">
        <f t="shared" si="133"/>
        <v>0.23839041815507458</v>
      </c>
      <c r="O900">
        <v>6</v>
      </c>
      <c r="P900" t="s">
        <v>61</v>
      </c>
      <c r="Q900" s="23">
        <f t="shared" si="134"/>
        <v>5.8603896103896096</v>
      </c>
      <c r="R900" s="18">
        <f t="shared" si="135"/>
        <v>0.35081403550065082</v>
      </c>
      <c r="S900" s="18">
        <f t="shared" ca="1" si="136"/>
        <v>0.99261488221560423</v>
      </c>
      <c r="T900" s="18">
        <f t="shared" ca="1" si="137"/>
        <v>0.36521418204791434</v>
      </c>
      <c r="U900" s="18">
        <f t="shared" ca="1" si="138"/>
        <v>-1.4400146547263515E-2</v>
      </c>
    </row>
    <row r="901" spans="1:21" x14ac:dyDescent="0.25">
      <c r="A901">
        <v>15</v>
      </c>
      <c r="B901">
        <v>11.22</v>
      </c>
      <c r="C901">
        <f ca="1">IF(B901="",VLOOKUP(RAND(),$AI$8:$AJ$23,2),B901)</f>
        <v>11.22</v>
      </c>
      <c r="D901" s="1">
        <f t="shared" ca="1" si="130"/>
        <v>0.69861286254728883</v>
      </c>
      <c r="E901">
        <v>81.739999999999995</v>
      </c>
      <c r="F901">
        <f ca="1">IF(E901="",VLOOKUP(RAND(),$AP$10:$AQ$17,2),E901)</f>
        <v>81.739999999999995</v>
      </c>
      <c r="G901">
        <f t="shared" ca="1" si="131"/>
        <v>10.141439205955333</v>
      </c>
      <c r="I901">
        <v>8.06</v>
      </c>
      <c r="J901">
        <v>3</v>
      </c>
      <c r="K901" s="1">
        <f t="shared" si="132"/>
        <v>0.6</v>
      </c>
      <c r="L901">
        <v>50.918999999999997</v>
      </c>
      <c r="M901">
        <v>1.2949999999999999</v>
      </c>
      <c r="N901" s="1">
        <f t="shared" si="133"/>
        <v>0.1345870981298592</v>
      </c>
      <c r="O901">
        <v>6</v>
      </c>
      <c r="P901" t="s">
        <v>38</v>
      </c>
      <c r="Q901" s="23">
        <f t="shared" si="134"/>
        <v>6.3174937965260538</v>
      </c>
      <c r="R901" s="18">
        <f t="shared" si="135"/>
        <v>0.38625771948611759</v>
      </c>
      <c r="S901" s="18">
        <f t="shared" ca="1" si="136"/>
        <v>1.4331999606771482</v>
      </c>
      <c r="T901" s="18">
        <f t="shared" ca="1" si="137"/>
        <v>0.55340716867944961</v>
      </c>
      <c r="U901" s="18">
        <f t="shared" ca="1" si="138"/>
        <v>-0.16714944919333202</v>
      </c>
    </row>
    <row r="902" spans="1:21" x14ac:dyDescent="0.25">
      <c r="A902">
        <v>192</v>
      </c>
      <c r="B902">
        <v>1.135</v>
      </c>
      <c r="C902">
        <f ca="1">IF(B902="",VLOOKUP(RAND(),$AI$8:$AJ$23,2),B902)</f>
        <v>1.135</v>
      </c>
      <c r="D902" s="1">
        <f t="shared" ca="1" si="130"/>
        <v>6.2736443883984874E-2</v>
      </c>
      <c r="E902">
        <v>55.212000000000003</v>
      </c>
      <c r="F902">
        <f ca="1">IF(E902="",VLOOKUP(RAND(),$AP$10:$AQ$17,2),E902)</f>
        <v>55.212000000000003</v>
      </c>
      <c r="G902">
        <f t="shared" ca="1" si="131"/>
        <v>7.7036416910841359</v>
      </c>
      <c r="I902">
        <v>7.1669999999999998</v>
      </c>
      <c r="J902">
        <v>3</v>
      </c>
      <c r="K902" s="1">
        <f t="shared" si="132"/>
        <v>0.6</v>
      </c>
      <c r="L902">
        <v>51.148000000000003</v>
      </c>
      <c r="M902">
        <v>5.1390000000000002</v>
      </c>
      <c r="N902" s="1">
        <f t="shared" si="133"/>
        <v>0.53845345660853117</v>
      </c>
      <c r="O902">
        <v>6</v>
      </c>
      <c r="P902" t="s">
        <v>33</v>
      </c>
      <c r="Q902" s="23">
        <f t="shared" si="134"/>
        <v>7.1365982977535936</v>
      </c>
      <c r="R902" s="18">
        <f t="shared" si="135"/>
        <v>0.44977076962457402</v>
      </c>
      <c r="S902" s="18">
        <f t="shared" ca="1" si="136"/>
        <v>1.2011899004925159</v>
      </c>
      <c r="T902" s="18">
        <f t="shared" ca="1" si="137"/>
        <v>0.45430561420290771</v>
      </c>
      <c r="U902" s="18">
        <f t="shared" ca="1" si="138"/>
        <v>-4.5348445783336966E-3</v>
      </c>
    </row>
    <row r="903" spans="1:21" x14ac:dyDescent="0.25">
      <c r="A903">
        <v>637</v>
      </c>
      <c r="B903">
        <v>8.7859999999999996</v>
      </c>
      <c r="C903">
        <f ca="1">IF(B903="",VLOOKUP(RAND(),$AI$8:$AJ$23,2),B903)</f>
        <v>8.7859999999999996</v>
      </c>
      <c r="D903" s="1">
        <f t="shared" ca="1" si="130"/>
        <v>0.5451450189155107</v>
      </c>
      <c r="E903">
        <v>72.597999999999999</v>
      </c>
      <c r="F903">
        <f ca="1">IF(E903="",VLOOKUP(RAND(),$AP$10:$AQ$17,2),E903)</f>
        <v>72.597999999999999</v>
      </c>
      <c r="G903">
        <f t="shared" ca="1" si="131"/>
        <v>10.462314454532352</v>
      </c>
      <c r="I903">
        <v>6.9390000000000001</v>
      </c>
      <c r="J903">
        <v>4</v>
      </c>
      <c r="K903" s="1">
        <f t="shared" si="132"/>
        <v>0.8</v>
      </c>
      <c r="L903">
        <v>51.203000000000003</v>
      </c>
      <c r="M903">
        <v>2.3330000000000002</v>
      </c>
      <c r="N903" s="1">
        <f t="shared" si="133"/>
        <v>0.243643622609792</v>
      </c>
      <c r="O903">
        <v>6</v>
      </c>
      <c r="P903" t="s">
        <v>30</v>
      </c>
      <c r="Q903" s="23">
        <f t="shared" si="134"/>
        <v>7.3790171494451657</v>
      </c>
      <c r="R903" s="18">
        <f t="shared" si="135"/>
        <v>0.46856783478404962</v>
      </c>
      <c r="S903" s="18">
        <f t="shared" ca="1" si="136"/>
        <v>1.5887886415253027</v>
      </c>
      <c r="T903" s="18">
        <f t="shared" ca="1" si="137"/>
        <v>0.61986583912993032</v>
      </c>
      <c r="U903" s="18">
        <f t="shared" ca="1" si="138"/>
        <v>-0.1512980043458807</v>
      </c>
    </row>
    <row r="904" spans="1:21" x14ac:dyDescent="0.25">
      <c r="A904">
        <v>14</v>
      </c>
      <c r="B904">
        <v>7.37</v>
      </c>
      <c r="C904">
        <f ca="1">IF(B904="",VLOOKUP(RAND(),$AI$8:$AJ$23,2),B904)</f>
        <v>7.37</v>
      </c>
      <c r="D904" s="1">
        <f t="shared" ca="1" si="130"/>
        <v>0.45586380832282475</v>
      </c>
      <c r="E904">
        <v>49.475000000000001</v>
      </c>
      <c r="F904">
        <f ca="1">IF(E904="",VLOOKUP(RAND(),$AP$10:$AQ$17,2),E904)</f>
        <v>49.475000000000001</v>
      </c>
      <c r="G904">
        <f t="shared" ca="1" si="131"/>
        <v>6.1905655655655654</v>
      </c>
      <c r="I904">
        <v>7.992</v>
      </c>
      <c r="J904">
        <v>5</v>
      </c>
      <c r="K904" s="1">
        <f t="shared" si="132"/>
        <v>1</v>
      </c>
      <c r="L904">
        <v>51.561999999999998</v>
      </c>
      <c r="M904">
        <v>0.66</v>
      </c>
      <c r="N904" s="1">
        <f t="shared" si="133"/>
        <v>6.7871401554948516E-2</v>
      </c>
      <c r="O904">
        <v>6</v>
      </c>
      <c r="P904" t="s">
        <v>62</v>
      </c>
      <c r="Q904" s="23">
        <f t="shared" si="134"/>
        <v>6.4517017017017011</v>
      </c>
      <c r="R904" s="18">
        <f t="shared" si="135"/>
        <v>0.39666414918785137</v>
      </c>
      <c r="S904" s="18">
        <f t="shared" ca="1" si="136"/>
        <v>1.5237352098777732</v>
      </c>
      <c r="T904" s="18">
        <f t="shared" ca="1" si="137"/>
        <v>0.59207869836899418</v>
      </c>
      <c r="U904" s="18">
        <f t="shared" ca="1" si="138"/>
        <v>-0.19541454918114282</v>
      </c>
    </row>
    <row r="905" spans="1:21" x14ac:dyDescent="0.25">
      <c r="A905">
        <v>567</v>
      </c>
      <c r="B905">
        <v>1.6919999999999999</v>
      </c>
      <c r="C905">
        <f ca="1">IF(B905="",VLOOKUP(RAND(),$AI$8:$AJ$23,2),B905)</f>
        <v>1.6919999999999999</v>
      </c>
      <c r="D905" s="1">
        <f t="shared" ca="1" si="130"/>
        <v>9.7856242118537204E-2</v>
      </c>
      <c r="E905">
        <v>66.474000000000004</v>
      </c>
      <c r="F905">
        <f ca="1">IF(E905="",VLOOKUP(RAND(),$AP$10:$AQ$17,2),E905)</f>
        <v>66.474000000000004</v>
      </c>
      <c r="G905">
        <f t="shared" ca="1" si="131"/>
        <v>8.9119184877329403</v>
      </c>
      <c r="I905">
        <v>7.4589999999999996</v>
      </c>
      <c r="J905">
        <v>2</v>
      </c>
      <c r="K905" s="1">
        <f t="shared" si="132"/>
        <v>0.4</v>
      </c>
      <c r="L905">
        <v>51.771999999999998</v>
      </c>
      <c r="M905">
        <v>1.8720000000000001</v>
      </c>
      <c r="N905" s="1">
        <f t="shared" si="133"/>
        <v>0.19520907753729774</v>
      </c>
      <c r="O905">
        <v>6</v>
      </c>
      <c r="P905" t="s">
        <v>36</v>
      </c>
      <c r="Q905" s="23">
        <f t="shared" si="134"/>
        <v>6.9408767931358089</v>
      </c>
      <c r="R905" s="18">
        <f t="shared" si="135"/>
        <v>0.43459459891945135</v>
      </c>
      <c r="S905" s="18">
        <f t="shared" ca="1" si="136"/>
        <v>0.69306531965583495</v>
      </c>
      <c r="T905" s="18">
        <f t="shared" ca="1" si="137"/>
        <v>0.23726357823005637</v>
      </c>
      <c r="U905" s="18">
        <f t="shared" ca="1" si="138"/>
        <v>0.19733102068939498</v>
      </c>
    </row>
    <row r="906" spans="1:21" x14ac:dyDescent="0.25">
      <c r="A906">
        <v>875</v>
      </c>
      <c r="B906">
        <v>3.1819999999999999</v>
      </c>
      <c r="C906">
        <f ca="1">IF(B906="",VLOOKUP(RAND(),$AI$8:$AJ$23,2),B906)</f>
        <v>3.1819999999999999</v>
      </c>
      <c r="D906" s="1">
        <f t="shared" ca="1" si="130"/>
        <v>0.19180327868852459</v>
      </c>
      <c r="E906">
        <v>86.486999999999995</v>
      </c>
      <c r="F906">
        <f ca="1">IF(E906="",VLOOKUP(RAND(),$AP$10:$AQ$17,2),E906)</f>
        <v>86.486999999999995</v>
      </c>
      <c r="G906">
        <f t="shared" ca="1" si="131"/>
        <v>9.1154089376053964</v>
      </c>
      <c r="I906">
        <v>9.4879999999999995</v>
      </c>
      <c r="J906">
        <v>1</v>
      </c>
      <c r="K906" s="1">
        <f t="shared" si="132"/>
        <v>0.2</v>
      </c>
      <c r="L906">
        <v>51.805999999999997</v>
      </c>
      <c r="M906">
        <v>3.669</v>
      </c>
      <c r="N906" s="1">
        <f t="shared" si="133"/>
        <v>0.38400924563984029</v>
      </c>
      <c r="O906">
        <v>6</v>
      </c>
      <c r="P906" t="s">
        <v>66</v>
      </c>
      <c r="Q906" s="23">
        <f t="shared" si="134"/>
        <v>5.4601602023608766</v>
      </c>
      <c r="R906" s="18">
        <f t="shared" si="135"/>
        <v>0.31978040008426789</v>
      </c>
      <c r="S906" s="18">
        <f t="shared" ca="1" si="136"/>
        <v>0.77581252432836489</v>
      </c>
      <c r="T906" s="18">
        <f t="shared" ca="1" si="137"/>
        <v>0.27260849648537028</v>
      </c>
      <c r="U906" s="18">
        <f t="shared" ca="1" si="138"/>
        <v>4.7171903598897613E-2</v>
      </c>
    </row>
    <row r="907" spans="1:21" x14ac:dyDescent="0.25">
      <c r="A907">
        <v>507</v>
      </c>
      <c r="B907">
        <v>5.1710000000000003</v>
      </c>
      <c r="C907">
        <f ca="1">IF(B907="",VLOOKUP(RAND(),$AI$8:$AJ$23,2),B907)</f>
        <v>5.1710000000000003</v>
      </c>
      <c r="D907" s="1">
        <f t="shared" ca="1" si="130"/>
        <v>0.31721311475409841</v>
      </c>
      <c r="E907">
        <v>70.400999999999996</v>
      </c>
      <c r="F907">
        <f ca="1">IF(E907="",VLOOKUP(RAND(),$AP$10:$AQ$17,2),E907)</f>
        <v>70.400999999999996</v>
      </c>
      <c r="G907">
        <f t="shared" ca="1" si="131"/>
        <v>4.5396569512509677</v>
      </c>
      <c r="I907">
        <v>15.507999999999999</v>
      </c>
      <c r="J907">
        <v>0</v>
      </c>
      <c r="K907" s="1">
        <f t="shared" si="132"/>
        <v>0</v>
      </c>
      <c r="L907">
        <v>51.948</v>
      </c>
      <c r="M907">
        <v>1.706</v>
      </c>
      <c r="N907" s="1">
        <f t="shared" si="133"/>
        <v>0.17776843874763604</v>
      </c>
      <c r="O907">
        <v>6</v>
      </c>
      <c r="P907" t="s">
        <v>41</v>
      </c>
      <c r="Q907" s="23">
        <f t="shared" si="134"/>
        <v>3.3497549651792626</v>
      </c>
      <c r="R907" s="18">
        <f t="shared" si="135"/>
        <v>0.15614038413916898</v>
      </c>
      <c r="S907" s="18">
        <f t="shared" ca="1" si="136"/>
        <v>0.49498155350173445</v>
      </c>
      <c r="T907" s="18">
        <f t="shared" ca="1" si="137"/>
        <v>0.15265341465862584</v>
      </c>
      <c r="U907" s="18">
        <f t="shared" ca="1" si="138"/>
        <v>3.4869694805431395E-3</v>
      </c>
    </row>
    <row r="908" spans="1:21" x14ac:dyDescent="0.25">
      <c r="A908">
        <v>328</v>
      </c>
      <c r="B908">
        <v>8.1950000000000003</v>
      </c>
      <c r="C908">
        <f ca="1">IF(B908="",VLOOKUP(RAND(),$AI$8:$AJ$23,2),B908)</f>
        <v>8.1950000000000003</v>
      </c>
      <c r="D908" s="1">
        <f t="shared" ca="1" si="130"/>
        <v>0.50788146279949564</v>
      </c>
      <c r="E908">
        <v>47.921999999999997</v>
      </c>
      <c r="F908">
        <f ca="1">IF(E908="",VLOOKUP(RAND(),$AP$10:$AQ$17,2),E908)</f>
        <v>47.921999999999997</v>
      </c>
      <c r="G908">
        <f t="shared" ca="1" si="131"/>
        <v>5.9221453287197221</v>
      </c>
      <c r="I908">
        <v>8.0920000000000005</v>
      </c>
      <c r="J908">
        <v>4</v>
      </c>
      <c r="K908" s="1">
        <f t="shared" si="132"/>
        <v>0.8</v>
      </c>
      <c r="L908">
        <v>51.966999999999999</v>
      </c>
      <c r="M908">
        <v>6.1790000000000003</v>
      </c>
      <c r="N908" s="1">
        <f t="shared" si="133"/>
        <v>0.64772010926665258</v>
      </c>
      <c r="O908">
        <v>6</v>
      </c>
      <c r="P908" t="s">
        <v>62</v>
      </c>
      <c r="Q908" s="23">
        <f t="shared" si="134"/>
        <v>6.4220217498764205</v>
      </c>
      <c r="R908" s="18">
        <f t="shared" si="135"/>
        <v>0.39436277706065515</v>
      </c>
      <c r="S908" s="18">
        <f t="shared" ca="1" si="136"/>
        <v>1.9556015720661482</v>
      </c>
      <c r="T908" s="18">
        <f t="shared" ca="1" si="137"/>
        <v>0.77654754331881359</v>
      </c>
      <c r="U908" s="18">
        <f t="shared" ca="1" si="138"/>
        <v>-0.38218476625815845</v>
      </c>
    </row>
    <row r="909" spans="1:21" x14ac:dyDescent="0.25">
      <c r="A909">
        <v>926</v>
      </c>
      <c r="B909">
        <v>5.415</v>
      </c>
      <c r="C909">
        <f ca="1">IF(B909="",VLOOKUP(RAND(),$AI$8:$AJ$23,2),B909)</f>
        <v>5.415</v>
      </c>
      <c r="D909" s="1">
        <f t="shared" ca="1" si="130"/>
        <v>0.3325977301387138</v>
      </c>
      <c r="E909">
        <v>69.706999999999994</v>
      </c>
      <c r="F909">
        <f ca="1">IF(E909="",VLOOKUP(RAND(),$AP$10:$AQ$17,2),E909)</f>
        <v>69.706999999999994</v>
      </c>
      <c r="G909">
        <f t="shared" ca="1" si="131"/>
        <v>5.8884102044264228</v>
      </c>
      <c r="I909">
        <v>11.837999999999999</v>
      </c>
      <c r="J909">
        <v>3</v>
      </c>
      <c r="K909" s="1">
        <f t="shared" si="132"/>
        <v>0.6</v>
      </c>
      <c r="L909">
        <v>52.47</v>
      </c>
      <c r="M909">
        <v>0.90400000000000003</v>
      </c>
      <c r="N909" s="1">
        <f t="shared" si="133"/>
        <v>9.3507039293969321E-2</v>
      </c>
      <c r="O909">
        <v>6</v>
      </c>
      <c r="P909" t="s">
        <v>21</v>
      </c>
      <c r="Q909" s="23">
        <f t="shared" si="134"/>
        <v>4.4323365433350226</v>
      </c>
      <c r="R909" s="18">
        <f t="shared" si="135"/>
        <v>0.24008334617799643</v>
      </c>
      <c r="S909" s="18">
        <f t="shared" ca="1" si="136"/>
        <v>1.026104769432683</v>
      </c>
      <c r="T909" s="18">
        <f t="shared" ca="1" si="137"/>
        <v>0.37951916468450958</v>
      </c>
      <c r="U909" s="18">
        <f t="shared" ca="1" si="138"/>
        <v>-0.13943581850651315</v>
      </c>
    </row>
    <row r="910" spans="1:21" x14ac:dyDescent="0.25">
      <c r="A910">
        <v>868</v>
      </c>
      <c r="B910">
        <v>3.544</v>
      </c>
      <c r="C910">
        <f ca="1">IF(B910="",VLOOKUP(RAND(),$AI$8:$AJ$23,2),B910)</f>
        <v>3.544</v>
      </c>
      <c r="D910" s="1">
        <f t="shared" ca="1" si="130"/>
        <v>0.21462799495586382</v>
      </c>
      <c r="E910">
        <v>56.753999999999998</v>
      </c>
      <c r="F910">
        <f ca="1">IF(E910="",VLOOKUP(RAND(),$AP$10:$AQ$17,2),E910)</f>
        <v>56.753999999999998</v>
      </c>
      <c r="G910">
        <f t="shared" ca="1" si="131"/>
        <v>3.8710865561694292</v>
      </c>
      <c r="I910">
        <v>14.661</v>
      </c>
      <c r="J910">
        <v>1</v>
      </c>
      <c r="K910" s="1">
        <f t="shared" si="132"/>
        <v>0.2</v>
      </c>
      <c r="L910">
        <v>52.728000000000002</v>
      </c>
      <c r="M910">
        <v>6.359</v>
      </c>
      <c r="N910" s="1">
        <f t="shared" si="133"/>
        <v>0.66663164530363517</v>
      </c>
      <c r="O910">
        <v>6</v>
      </c>
      <c r="P910" t="s">
        <v>36</v>
      </c>
      <c r="Q910" s="23">
        <f t="shared" si="134"/>
        <v>3.5964804583589114</v>
      </c>
      <c r="R910" s="18">
        <f t="shared" si="135"/>
        <v>0.17527138463455186</v>
      </c>
      <c r="S910" s="18">
        <f t="shared" ca="1" si="136"/>
        <v>1.0812596402594989</v>
      </c>
      <c r="T910" s="18">
        <f t="shared" ca="1" si="137"/>
        <v>0.40307820101052305</v>
      </c>
      <c r="U910" s="18">
        <f t="shared" ca="1" si="138"/>
        <v>-0.22780681637597119</v>
      </c>
    </row>
    <row r="911" spans="1:21" x14ac:dyDescent="0.25">
      <c r="A911">
        <v>670</v>
      </c>
      <c r="B911">
        <v>6.64</v>
      </c>
      <c r="C911">
        <f ca="1">IF(B911="",VLOOKUP(RAND(),$AI$8:$AJ$23,2),B911)</f>
        <v>6.64</v>
      </c>
      <c r="D911" s="1">
        <f t="shared" ca="1" si="130"/>
        <v>0.4098360655737705</v>
      </c>
      <c r="E911">
        <v>89.257000000000005</v>
      </c>
      <c r="F911">
        <f ca="1">IF(E911="",VLOOKUP(RAND(),$AP$10:$AQ$17,2),E911)</f>
        <v>89.257000000000005</v>
      </c>
      <c r="G911">
        <f t="shared" ca="1" si="131"/>
        <v>8.135721447452374</v>
      </c>
      <c r="I911">
        <v>10.971</v>
      </c>
      <c r="J911">
        <v>2</v>
      </c>
      <c r="K911" s="1">
        <f t="shared" si="132"/>
        <v>0.4</v>
      </c>
      <c r="L911">
        <v>52.865000000000002</v>
      </c>
      <c r="M911">
        <v>6.2530000000000001</v>
      </c>
      <c r="N911" s="1">
        <f t="shared" si="133"/>
        <v>0.6554948518596343</v>
      </c>
      <c r="O911">
        <v>6</v>
      </c>
      <c r="P911" t="s">
        <v>33</v>
      </c>
      <c r="Q911" s="23">
        <f t="shared" si="134"/>
        <v>4.8186127062255038</v>
      </c>
      <c r="R911" s="18">
        <f t="shared" si="135"/>
        <v>0.27003505229630831</v>
      </c>
      <c r="S911" s="18">
        <f t="shared" ca="1" si="136"/>
        <v>1.4653309174334048</v>
      </c>
      <c r="T911" s="18">
        <f t="shared" ca="1" si="137"/>
        <v>0.56713169320579804</v>
      </c>
      <c r="U911" s="18">
        <f t="shared" ca="1" si="138"/>
        <v>-0.29709664090948973</v>
      </c>
    </row>
    <row r="912" spans="1:21" x14ac:dyDescent="0.25">
      <c r="A912">
        <v>679</v>
      </c>
      <c r="B912">
        <v>7.6189999999999998</v>
      </c>
      <c r="C912">
        <f ca="1">IF(B912="",VLOOKUP(RAND(),$AI$8:$AJ$23,2),B912)</f>
        <v>7.6189999999999998</v>
      </c>
      <c r="D912" s="1">
        <f t="shared" ca="1" si="130"/>
        <v>0.47156368221941997</v>
      </c>
      <c r="E912">
        <v>81.555000000000007</v>
      </c>
      <c r="F912">
        <f ca="1">IF(E912="",VLOOKUP(RAND(),$AP$10:$AQ$17,2),E912)</f>
        <v>81.555000000000007</v>
      </c>
      <c r="G912">
        <f t="shared" ca="1" si="131"/>
        <v>9.9239474324653205</v>
      </c>
      <c r="I912">
        <v>8.218</v>
      </c>
      <c r="J912">
        <v>3</v>
      </c>
      <c r="K912" s="1">
        <f t="shared" si="132"/>
        <v>0.6</v>
      </c>
      <c r="L912">
        <v>52.970999999999997</v>
      </c>
      <c r="M912">
        <v>6.1440000000000001</v>
      </c>
      <c r="N912" s="1">
        <f t="shared" si="133"/>
        <v>0.64404286614835049</v>
      </c>
      <c r="O912">
        <v>6</v>
      </c>
      <c r="P912" t="s">
        <v>56</v>
      </c>
      <c r="Q912" s="23">
        <f t="shared" si="134"/>
        <v>6.4457288878072516</v>
      </c>
      <c r="R912" s="18">
        <f t="shared" si="135"/>
        <v>0.39620101948000902</v>
      </c>
      <c r="S912" s="18">
        <f t="shared" ca="1" si="136"/>
        <v>1.7156065483677705</v>
      </c>
      <c r="T912" s="18">
        <f t="shared" ca="1" si="137"/>
        <v>0.67403526477271669</v>
      </c>
      <c r="U912" s="18">
        <f t="shared" ca="1" si="138"/>
        <v>-0.27783424529270767</v>
      </c>
    </row>
    <row r="913" spans="1:21" x14ac:dyDescent="0.25">
      <c r="A913">
        <v>402</v>
      </c>
      <c r="B913">
        <v>3.9889999999999999</v>
      </c>
      <c r="C913">
        <f ca="1">IF(B913="",VLOOKUP(RAND(),$AI$8:$AJ$23,2),B913)</f>
        <v>3.9889999999999999</v>
      </c>
      <c r="D913" s="1">
        <f t="shared" ca="1" si="130"/>
        <v>0.24268600252206809</v>
      </c>
      <c r="F913">
        <f ca="1">IF(E913="",VLOOKUP(RAND(),$AP$10:$AQ$17,2),E913)</f>
        <v>60</v>
      </c>
      <c r="G913">
        <f t="shared" ca="1" si="131"/>
        <v>5.090353779587681</v>
      </c>
      <c r="I913">
        <v>11.787000000000001</v>
      </c>
      <c r="J913">
        <v>0</v>
      </c>
      <c r="K913" s="1">
        <f t="shared" si="132"/>
        <v>0</v>
      </c>
      <c r="L913">
        <v>53.008000000000003</v>
      </c>
      <c r="M913">
        <v>2.9220000000000002</v>
      </c>
      <c r="N913" s="1">
        <f t="shared" si="133"/>
        <v>0.30552637108636271</v>
      </c>
      <c r="O913">
        <v>6</v>
      </c>
      <c r="P913" t="s">
        <v>53</v>
      </c>
      <c r="Q913" s="23">
        <f t="shared" si="134"/>
        <v>4.4971578858063967</v>
      </c>
      <c r="R913" s="18">
        <f t="shared" si="135"/>
        <v>0.24510956831235969</v>
      </c>
      <c r="S913" s="18">
        <f t="shared" ca="1" si="136"/>
        <v>0.54821237360843078</v>
      </c>
      <c r="T913" s="18">
        <f t="shared" ca="1" si="137"/>
        <v>0.1753906055133532</v>
      </c>
      <c r="U913" s="18">
        <f t="shared" ca="1" si="138"/>
        <v>6.9718962799006495E-2</v>
      </c>
    </row>
    <row r="914" spans="1:21" x14ac:dyDescent="0.25">
      <c r="A914">
        <v>74</v>
      </c>
      <c r="B914">
        <v>3.883</v>
      </c>
      <c r="C914">
        <f ca="1">IF(B914="",VLOOKUP(RAND(),$AI$8:$AJ$23,2),B914)</f>
        <v>3.883</v>
      </c>
      <c r="D914" s="1">
        <f t="shared" ca="1" si="130"/>
        <v>0.23600252206809583</v>
      </c>
      <c r="E914">
        <v>73.480999999999995</v>
      </c>
      <c r="F914">
        <f ca="1">IF(E914="",VLOOKUP(RAND(),$AP$10:$AQ$17,2),E914)</f>
        <v>73.480999999999995</v>
      </c>
      <c r="G914">
        <f t="shared" ca="1" si="131"/>
        <v>11.510181704260651</v>
      </c>
      <c r="I914">
        <v>6.3840000000000003</v>
      </c>
      <c r="J914">
        <v>5</v>
      </c>
      <c r="K914" s="1">
        <f t="shared" si="132"/>
        <v>1</v>
      </c>
      <c r="L914">
        <v>53.113</v>
      </c>
      <c r="M914">
        <v>3.58</v>
      </c>
      <c r="N914" s="1">
        <f t="shared" si="133"/>
        <v>0.37465854171044338</v>
      </c>
      <c r="O914">
        <v>6</v>
      </c>
      <c r="P914" t="s">
        <v>46</v>
      </c>
      <c r="Q914" s="23">
        <f t="shared" si="134"/>
        <v>8.3197055137844611</v>
      </c>
      <c r="R914" s="18">
        <f t="shared" si="135"/>
        <v>0.54150845122481728</v>
      </c>
      <c r="S914" s="18">
        <f t="shared" ca="1" si="136"/>
        <v>1.6106610637785392</v>
      </c>
      <c r="T914" s="18">
        <f t="shared" ca="1" si="137"/>
        <v>0.62920849885657359</v>
      </c>
      <c r="U914" s="18">
        <f t="shared" ca="1" si="138"/>
        <v>-8.7700047631756317E-2</v>
      </c>
    </row>
    <row r="915" spans="1:21" x14ac:dyDescent="0.25">
      <c r="A915">
        <v>1</v>
      </c>
      <c r="B915">
        <v>5.4130000000000003</v>
      </c>
      <c r="C915">
        <f ca="1">IF(B915="",VLOOKUP(RAND(),$AI$8:$AJ$23,2),B915)</f>
        <v>5.4130000000000003</v>
      </c>
      <c r="D915" s="1">
        <f t="shared" ca="1" si="130"/>
        <v>0.33247162673392189</v>
      </c>
      <c r="E915">
        <v>58.359000000000002</v>
      </c>
      <c r="F915">
        <f ca="1">IF(E915="",VLOOKUP(RAND(),$AP$10:$AQ$17,2),E915)</f>
        <v>58.359000000000002</v>
      </c>
      <c r="G915">
        <f t="shared" ca="1" si="131"/>
        <v>6.028199566160521</v>
      </c>
      <c r="I915">
        <v>9.6809999999999992</v>
      </c>
      <c r="J915">
        <v>2</v>
      </c>
      <c r="K915" s="1">
        <f t="shared" si="132"/>
        <v>0.4</v>
      </c>
      <c r="L915">
        <v>53.415999999999997</v>
      </c>
      <c r="M915">
        <v>1.81</v>
      </c>
      <c r="N915" s="1">
        <f t="shared" si="133"/>
        <v>0.18869510401344819</v>
      </c>
      <c r="O915">
        <v>6</v>
      </c>
      <c r="P915" t="s">
        <v>24</v>
      </c>
      <c r="Q915" s="23">
        <f t="shared" si="134"/>
        <v>5.5176118169610575</v>
      </c>
      <c r="R915" s="18">
        <f t="shared" si="135"/>
        <v>0.32423517633463417</v>
      </c>
      <c r="S915" s="18">
        <f t="shared" ca="1" si="136"/>
        <v>0.9211667307473701</v>
      </c>
      <c r="T915" s="18">
        <f t="shared" ca="1" si="137"/>
        <v>0.33469557923671428</v>
      </c>
      <c r="U915" s="18">
        <f t="shared" ca="1" si="138"/>
        <v>-1.0460402902080113E-2</v>
      </c>
    </row>
    <row r="916" spans="1:21" x14ac:dyDescent="0.25">
      <c r="A916">
        <v>394</v>
      </c>
      <c r="C916">
        <f ca="1">IF(B916="",VLOOKUP(RAND(),$AI$8:$AJ$23,2),B916)</f>
        <v>7</v>
      </c>
      <c r="D916" s="1">
        <f t="shared" ca="1" si="130"/>
        <v>0.43253467843631782</v>
      </c>
      <c r="E916">
        <v>81.337000000000003</v>
      </c>
      <c r="F916">
        <f ca="1">IF(E916="",VLOOKUP(RAND(),$AP$10:$AQ$17,2),E916)</f>
        <v>81.337000000000003</v>
      </c>
      <c r="G916">
        <f t="shared" ca="1" si="131"/>
        <v>7.6201049278620951</v>
      </c>
      <c r="I916">
        <v>10.673999999999999</v>
      </c>
      <c r="J916">
        <v>1</v>
      </c>
      <c r="K916" s="1">
        <f t="shared" si="132"/>
        <v>0.2</v>
      </c>
      <c r="L916">
        <v>53.777999999999999</v>
      </c>
      <c r="M916">
        <v>3.746</v>
      </c>
      <c r="N916" s="1">
        <f t="shared" si="133"/>
        <v>0.39209918050010506</v>
      </c>
      <c r="O916">
        <v>6</v>
      </c>
      <c r="P916" t="s">
        <v>29</v>
      </c>
      <c r="Q916" s="23">
        <f t="shared" si="134"/>
        <v>5.0382237211916809</v>
      </c>
      <c r="R916" s="18">
        <f t="shared" si="135"/>
        <v>0.28706360650837881</v>
      </c>
      <c r="S916" s="18">
        <f t="shared" ca="1" si="136"/>
        <v>1.0246338589364228</v>
      </c>
      <c r="T916" s="18">
        <f t="shared" ca="1" si="137"/>
        <v>0.3788908750467273</v>
      </c>
      <c r="U916" s="18">
        <f t="shared" ca="1" si="138"/>
        <v>-9.1827268538348494E-2</v>
      </c>
    </row>
    <row r="917" spans="1:21" x14ac:dyDescent="0.25">
      <c r="A917">
        <v>556</v>
      </c>
      <c r="B917">
        <v>7.81</v>
      </c>
      <c r="C917">
        <f ca="1">IF(B917="",VLOOKUP(RAND(),$AI$8:$AJ$23,2),B917)</f>
        <v>7.81</v>
      </c>
      <c r="D917" s="1">
        <f t="shared" ca="1" si="130"/>
        <v>0.48360655737704922</v>
      </c>
      <c r="E917">
        <v>85.840999999999994</v>
      </c>
      <c r="F917">
        <f ca="1">IF(E917="",VLOOKUP(RAND(),$AP$10:$AQ$17,2),E917)</f>
        <v>85.840999999999994</v>
      </c>
      <c r="G917">
        <f t="shared" ca="1" si="131"/>
        <v>7.3962605548854032</v>
      </c>
      <c r="I917">
        <v>11.606</v>
      </c>
      <c r="J917">
        <v>0</v>
      </c>
      <c r="K917" s="1">
        <f t="shared" si="132"/>
        <v>0</v>
      </c>
      <c r="L917">
        <v>54.161000000000001</v>
      </c>
      <c r="M917">
        <v>3.6909999999999998</v>
      </c>
      <c r="N917" s="1">
        <f t="shared" si="133"/>
        <v>0.38632065559991591</v>
      </c>
      <c r="O917">
        <v>6</v>
      </c>
      <c r="P917" t="s">
        <v>21</v>
      </c>
      <c r="Q917" s="23">
        <f t="shared" si="134"/>
        <v>4.6666379458900566</v>
      </c>
      <c r="R917" s="18">
        <f t="shared" si="135"/>
        <v>0.25825098743217956</v>
      </c>
      <c r="S917" s="18">
        <f t="shared" ca="1" si="136"/>
        <v>0.86992721297696507</v>
      </c>
      <c r="T917" s="18">
        <f t="shared" ca="1" si="137"/>
        <v>0.31280895993393681</v>
      </c>
      <c r="U917" s="18">
        <f t="shared" ca="1" si="138"/>
        <v>-5.4557972501757257E-2</v>
      </c>
    </row>
    <row r="918" spans="1:21" x14ac:dyDescent="0.25">
      <c r="A918">
        <v>547</v>
      </c>
      <c r="B918">
        <v>1.89</v>
      </c>
      <c r="C918">
        <f ca="1">IF(B918="",VLOOKUP(RAND(),$AI$8:$AJ$23,2),B918)</f>
        <v>1.89</v>
      </c>
      <c r="D918" s="1">
        <f t="shared" ca="1" si="130"/>
        <v>0.11034047919293821</v>
      </c>
      <c r="E918">
        <v>59.262999999999998</v>
      </c>
      <c r="F918">
        <f ca="1">IF(E918="",VLOOKUP(RAND(),$AP$10:$AQ$17,2),E918)</f>
        <v>59.262999999999998</v>
      </c>
      <c r="G918">
        <f t="shared" ca="1" si="131"/>
        <v>6.9378365722313271</v>
      </c>
      <c r="I918">
        <v>8.5419999999999998</v>
      </c>
      <c r="J918">
        <v>3</v>
      </c>
      <c r="K918" s="1">
        <f t="shared" si="132"/>
        <v>0.6</v>
      </c>
      <c r="L918">
        <v>54.497</v>
      </c>
      <c r="M918">
        <v>6.3869999999999996</v>
      </c>
      <c r="N918" s="1">
        <f t="shared" si="133"/>
        <v>0.66957343979827688</v>
      </c>
      <c r="O918">
        <v>6</v>
      </c>
      <c r="P918" t="s">
        <v>36</v>
      </c>
      <c r="Q918" s="23">
        <f t="shared" si="134"/>
        <v>6.3798876141418877</v>
      </c>
      <c r="R918" s="18">
        <f t="shared" si="135"/>
        <v>0.39109571227046358</v>
      </c>
      <c r="S918" s="18">
        <f t="shared" ca="1" si="136"/>
        <v>1.3799139189912148</v>
      </c>
      <c r="T918" s="18">
        <f t="shared" ca="1" si="137"/>
        <v>0.53064639029434235</v>
      </c>
      <c r="U918" s="18">
        <f t="shared" ca="1" si="138"/>
        <v>-0.13955067802387877</v>
      </c>
    </row>
    <row r="919" spans="1:21" x14ac:dyDescent="0.25">
      <c r="A919">
        <v>734</v>
      </c>
      <c r="B919">
        <v>8.1560000000000006</v>
      </c>
      <c r="C919">
        <f ca="1">IF(B919="",VLOOKUP(RAND(),$AI$8:$AJ$23,2),B919)</f>
        <v>8.1560000000000006</v>
      </c>
      <c r="D919" s="1">
        <f t="shared" ca="1" si="130"/>
        <v>0.50542244640605294</v>
      </c>
      <c r="E919">
        <v>70.899000000000001</v>
      </c>
      <c r="F919">
        <f ca="1">IF(E919="",VLOOKUP(RAND(),$AP$10:$AQ$17,2),E919)</f>
        <v>70.899000000000001</v>
      </c>
      <c r="G919">
        <f t="shared" ca="1" si="131"/>
        <v>7.4138868555892499</v>
      </c>
      <c r="I919">
        <v>9.5630000000000006</v>
      </c>
      <c r="J919">
        <v>1</v>
      </c>
      <c r="K919" s="1">
        <f t="shared" si="132"/>
        <v>0.2</v>
      </c>
      <c r="L919">
        <v>55.093000000000004</v>
      </c>
      <c r="M919">
        <v>3.6379999999999999</v>
      </c>
      <c r="N919" s="1">
        <f t="shared" si="133"/>
        <v>0.38075225887791553</v>
      </c>
      <c r="O919">
        <v>6</v>
      </c>
      <c r="P919" t="s">
        <v>60</v>
      </c>
      <c r="Q919" s="23">
        <f t="shared" si="134"/>
        <v>5.7610582453205064</v>
      </c>
      <c r="R919" s="18">
        <f t="shared" si="135"/>
        <v>0.34311191939641672</v>
      </c>
      <c r="S919" s="18">
        <f t="shared" ca="1" si="136"/>
        <v>1.0861747052839683</v>
      </c>
      <c r="T919" s="18">
        <f t="shared" ca="1" si="137"/>
        <v>0.40517763835341492</v>
      </c>
      <c r="U919" s="18">
        <f t="shared" ca="1" si="138"/>
        <v>-6.2065718956998195E-2</v>
      </c>
    </row>
    <row r="920" spans="1:21" x14ac:dyDescent="0.25">
      <c r="A920">
        <v>929</v>
      </c>
      <c r="B920">
        <v>5.73</v>
      </c>
      <c r="C920">
        <f ca="1">IF(B920="",VLOOKUP(RAND(),$AI$8:$AJ$23,2),B920)</f>
        <v>5.73</v>
      </c>
      <c r="D920" s="1">
        <f t="shared" ca="1" si="130"/>
        <v>0.35245901639344268</v>
      </c>
      <c r="E920">
        <v>75.593000000000004</v>
      </c>
      <c r="F920">
        <f ca="1">IF(E920="",VLOOKUP(RAND(),$AP$10:$AQ$17,2),E920)</f>
        <v>75.593000000000004</v>
      </c>
      <c r="G920">
        <f t="shared" ca="1" si="131"/>
        <v>6.4312574442742898</v>
      </c>
      <c r="I920">
        <v>11.754</v>
      </c>
      <c r="J920">
        <v>1</v>
      </c>
      <c r="K920" s="1">
        <f t="shared" si="132"/>
        <v>0.2</v>
      </c>
      <c r="L920">
        <v>55.356000000000002</v>
      </c>
      <c r="M920">
        <v>2.4159999999999999</v>
      </c>
      <c r="N920" s="1">
        <f t="shared" si="133"/>
        <v>0.25236394200462281</v>
      </c>
      <c r="O920">
        <v>6</v>
      </c>
      <c r="P920" t="s">
        <v>36</v>
      </c>
      <c r="Q920" s="23">
        <f t="shared" si="134"/>
        <v>4.7095456865747831</v>
      </c>
      <c r="R920" s="18">
        <f t="shared" si="135"/>
        <v>0.26157803725470258</v>
      </c>
      <c r="S920" s="18">
        <f t="shared" ca="1" si="136"/>
        <v>0.8048229583980655</v>
      </c>
      <c r="T920" s="18">
        <f t="shared" ca="1" si="137"/>
        <v>0.28500011049580876</v>
      </c>
      <c r="U920" s="18">
        <f t="shared" ca="1" si="138"/>
        <v>-2.3422073241106178E-2</v>
      </c>
    </row>
    <row r="921" spans="1:21" x14ac:dyDescent="0.25">
      <c r="A921">
        <v>225</v>
      </c>
      <c r="B921">
        <v>13.11</v>
      </c>
      <c r="C921">
        <f ca="1">IF(B921="",VLOOKUP(RAND(),$AI$8:$AJ$23,2),B921)</f>
        <v>13.11</v>
      </c>
      <c r="D921" s="1">
        <f t="shared" ca="1" si="130"/>
        <v>0.81778058007566201</v>
      </c>
      <c r="E921">
        <v>92.968000000000004</v>
      </c>
      <c r="F921">
        <f ca="1">IF(E921="",VLOOKUP(RAND(),$AP$10:$AQ$17,2),E921)</f>
        <v>92.968000000000004</v>
      </c>
      <c r="G921">
        <f t="shared" ca="1" si="131"/>
        <v>13.629673068465035</v>
      </c>
      <c r="I921">
        <v>6.8209999999999997</v>
      </c>
      <c r="J921">
        <v>4</v>
      </c>
      <c r="K921" s="1">
        <f t="shared" si="132"/>
        <v>0.8</v>
      </c>
      <c r="L921">
        <v>55.365000000000002</v>
      </c>
      <c r="M921">
        <v>4.9630000000000001</v>
      </c>
      <c r="N921" s="1">
        <f t="shared" si="133"/>
        <v>0.51996217692792601</v>
      </c>
      <c r="O921">
        <v>6</v>
      </c>
      <c r="P921" t="s">
        <v>16</v>
      </c>
      <c r="Q921" s="23">
        <f t="shared" si="134"/>
        <v>8.1168450373845484</v>
      </c>
      <c r="R921" s="18">
        <f t="shared" si="135"/>
        <v>0.52577872737469811</v>
      </c>
      <c r="S921" s="18">
        <f t="shared" ca="1" si="136"/>
        <v>2.1377427570035881</v>
      </c>
      <c r="T921" s="18">
        <f t="shared" ca="1" si="137"/>
        <v>0.8543479393323965</v>
      </c>
      <c r="U921" s="18">
        <f t="shared" ca="1" si="138"/>
        <v>-0.32856921195769839</v>
      </c>
    </row>
    <row r="922" spans="1:21" x14ac:dyDescent="0.25">
      <c r="A922">
        <v>323</v>
      </c>
      <c r="B922">
        <v>9.8510000000000009</v>
      </c>
      <c r="C922">
        <f ca="1">IF(B922="",VLOOKUP(RAND(),$AI$8:$AJ$23,2),B922)</f>
        <v>9.8510000000000009</v>
      </c>
      <c r="D922" s="1">
        <f t="shared" ca="1" si="130"/>
        <v>0.61229508196721316</v>
      </c>
      <c r="E922">
        <v>64.052999999999997</v>
      </c>
      <c r="F922">
        <f ca="1">IF(E922="",VLOOKUP(RAND(),$AP$10:$AQ$17,2),E922)</f>
        <v>64.052999999999997</v>
      </c>
      <c r="G922">
        <f t="shared" ca="1" si="131"/>
        <v>6.806184252470513</v>
      </c>
      <c r="I922">
        <v>9.4109999999999996</v>
      </c>
      <c r="J922">
        <v>2</v>
      </c>
      <c r="K922" s="1">
        <f t="shared" si="132"/>
        <v>0.4</v>
      </c>
      <c r="L922">
        <v>55.511000000000003</v>
      </c>
      <c r="M922">
        <v>0.252</v>
      </c>
      <c r="N922" s="1">
        <f t="shared" si="133"/>
        <v>2.5005253204454715E-2</v>
      </c>
      <c r="O922">
        <v>6</v>
      </c>
      <c r="P922" t="s">
        <v>38</v>
      </c>
      <c r="Q922" s="23">
        <f t="shared" si="134"/>
        <v>5.8985230049941562</v>
      </c>
      <c r="R922" s="18">
        <f t="shared" si="135"/>
        <v>0.35377088435185167</v>
      </c>
      <c r="S922" s="18">
        <f t="shared" ca="1" si="136"/>
        <v>1.0373003351716679</v>
      </c>
      <c r="T922" s="18">
        <f t="shared" ca="1" si="137"/>
        <v>0.384301276145947</v>
      </c>
      <c r="U922" s="18">
        <f t="shared" ca="1" si="138"/>
        <v>-3.0530391794095335E-2</v>
      </c>
    </row>
    <row r="923" spans="1:21" x14ac:dyDescent="0.25">
      <c r="A923">
        <v>391</v>
      </c>
      <c r="B923">
        <v>1.7470000000000001</v>
      </c>
      <c r="C923">
        <f ca="1">IF(B923="",VLOOKUP(RAND(),$AI$8:$AJ$23,2),B923)</f>
        <v>1.7470000000000001</v>
      </c>
      <c r="D923" s="1">
        <f t="shared" ca="1" si="130"/>
        <v>0.10132408575031528</v>
      </c>
      <c r="E923">
        <v>60.581000000000003</v>
      </c>
      <c r="F923">
        <f ca="1">IF(E923="",VLOOKUP(RAND(),$AP$10:$AQ$17,2),E923)</f>
        <v>60.581000000000003</v>
      </c>
      <c r="G923">
        <f t="shared" ca="1" si="131"/>
        <v>4.8788757348796006</v>
      </c>
      <c r="I923">
        <v>12.417</v>
      </c>
      <c r="J923">
        <v>0</v>
      </c>
      <c r="K923" s="1">
        <f t="shared" si="132"/>
        <v>0</v>
      </c>
      <c r="L923">
        <v>55.899000000000001</v>
      </c>
      <c r="M923">
        <v>3.113</v>
      </c>
      <c r="N923" s="1">
        <f t="shared" si="133"/>
        <v>0.32559361210338306</v>
      </c>
      <c r="O923">
        <v>6</v>
      </c>
      <c r="P923" t="s">
        <v>24</v>
      </c>
      <c r="Q923" s="23">
        <f t="shared" si="134"/>
        <v>4.5018120318917614</v>
      </c>
      <c r="R923" s="18">
        <f t="shared" si="135"/>
        <v>0.24547044902199866</v>
      </c>
      <c r="S923" s="18">
        <f t="shared" ca="1" si="136"/>
        <v>0.42691769785369832</v>
      </c>
      <c r="T923" s="18">
        <f t="shared" ca="1" si="137"/>
        <v>0.12358039130343375</v>
      </c>
      <c r="U923" s="18">
        <f t="shared" ca="1" si="138"/>
        <v>0.12189005771856491</v>
      </c>
    </row>
    <row r="924" spans="1:21" x14ac:dyDescent="0.25">
      <c r="A924">
        <v>41</v>
      </c>
      <c r="B924">
        <v>4.63</v>
      </c>
      <c r="C924">
        <f ca="1">IF(B924="",VLOOKUP(RAND(),$AI$8:$AJ$23,2),B924)</f>
        <v>4.63</v>
      </c>
      <c r="D924" s="1">
        <f t="shared" ca="1" si="130"/>
        <v>0.28310214375788151</v>
      </c>
      <c r="E924">
        <v>81.320999999999998</v>
      </c>
      <c r="F924">
        <f ca="1">IF(E924="",VLOOKUP(RAND(),$AP$10:$AQ$17,2),E924)</f>
        <v>81.320999999999998</v>
      </c>
      <c r="G924">
        <f t="shared" ca="1" si="131"/>
        <v>9.1505569933610893</v>
      </c>
      <c r="I924">
        <v>8.8870000000000005</v>
      </c>
      <c r="J924">
        <v>2</v>
      </c>
      <c r="K924" s="1">
        <f t="shared" si="132"/>
        <v>0.4</v>
      </c>
      <c r="L924">
        <v>56.545999999999999</v>
      </c>
      <c r="M924">
        <v>4.7830000000000004</v>
      </c>
      <c r="N924" s="1">
        <f t="shared" si="133"/>
        <v>0.50105064089094342</v>
      </c>
      <c r="O924">
        <v>6</v>
      </c>
      <c r="P924" t="s">
        <v>39</v>
      </c>
      <c r="Q924" s="23">
        <f t="shared" si="134"/>
        <v>6.3627770901316527</v>
      </c>
      <c r="R924" s="18">
        <f t="shared" si="135"/>
        <v>0.3897689687746963</v>
      </c>
      <c r="S924" s="18">
        <f t="shared" ca="1" si="136"/>
        <v>1.1841527846488249</v>
      </c>
      <c r="T924" s="18">
        <f t="shared" ca="1" si="137"/>
        <v>0.44702832345713966</v>
      </c>
      <c r="U924" s="18">
        <f t="shared" ca="1" si="138"/>
        <v>-5.7259354682443364E-2</v>
      </c>
    </row>
    <row r="925" spans="1:21" x14ac:dyDescent="0.25">
      <c r="A925">
        <v>98</v>
      </c>
      <c r="B925">
        <v>3.8109999999999999</v>
      </c>
      <c r="C925">
        <f ca="1">IF(B925="",VLOOKUP(RAND(),$AI$8:$AJ$23,2),B925)</f>
        <v>3.8109999999999999</v>
      </c>
      <c r="D925" s="1">
        <f t="shared" ca="1" si="130"/>
        <v>0.23146279949558637</v>
      </c>
      <c r="E925">
        <v>71.13</v>
      </c>
      <c r="F925">
        <f ca="1">IF(E925="",VLOOKUP(RAND(),$AP$10:$AQ$17,2),E925)</f>
        <v>71.13</v>
      </c>
      <c r="G925">
        <f t="shared" ca="1" si="131"/>
        <v>8.7728169708929435</v>
      </c>
      <c r="I925">
        <v>8.1080000000000005</v>
      </c>
      <c r="J925">
        <v>3</v>
      </c>
      <c r="K925" s="1">
        <f t="shared" si="132"/>
        <v>0.6</v>
      </c>
      <c r="L925">
        <v>56.575000000000003</v>
      </c>
      <c r="M925">
        <v>3.83</v>
      </c>
      <c r="N925" s="1">
        <f t="shared" si="133"/>
        <v>0.40092456398403026</v>
      </c>
      <c r="O925">
        <v>6</v>
      </c>
      <c r="P925" t="s">
        <v>13</v>
      </c>
      <c r="Q925" s="23">
        <f t="shared" si="134"/>
        <v>6.9776763690182531</v>
      </c>
      <c r="R925" s="18">
        <f t="shared" si="135"/>
        <v>0.43744802397644095</v>
      </c>
      <c r="S925" s="18">
        <f t="shared" ca="1" si="136"/>
        <v>1.2323873634796167</v>
      </c>
      <c r="T925" s="18">
        <f t="shared" ca="1" si="137"/>
        <v>0.46763140307294937</v>
      </c>
      <c r="U925" s="18">
        <f t="shared" ca="1" si="138"/>
        <v>-3.0183379096508423E-2</v>
      </c>
    </row>
    <row r="926" spans="1:21" x14ac:dyDescent="0.25">
      <c r="A926">
        <v>700</v>
      </c>
      <c r="B926">
        <v>11.2</v>
      </c>
      <c r="C926">
        <f ca="1">IF(B926="",VLOOKUP(RAND(),$AI$8:$AJ$23,2),B926)</f>
        <v>11.2</v>
      </c>
      <c r="D926" s="1">
        <f t="shared" ca="1" si="130"/>
        <v>0.69735182849936939</v>
      </c>
      <c r="E926">
        <v>74.569000000000003</v>
      </c>
      <c r="F926">
        <f ca="1">IF(E926="",VLOOKUP(RAND(),$AP$10:$AQ$17,2),E926)</f>
        <v>74.569000000000003</v>
      </c>
      <c r="G926">
        <f t="shared" ca="1" si="131"/>
        <v>9.6156028368794324</v>
      </c>
      <c r="I926">
        <v>7.7549999999999999</v>
      </c>
      <c r="J926">
        <v>2</v>
      </c>
      <c r="K926" s="1">
        <f t="shared" si="132"/>
        <v>0.4</v>
      </c>
      <c r="L926">
        <v>56.898000000000003</v>
      </c>
      <c r="M926">
        <v>3.734</v>
      </c>
      <c r="N926" s="1">
        <f t="shared" si="133"/>
        <v>0.39083841143097287</v>
      </c>
      <c r="O926">
        <v>6</v>
      </c>
      <c r="P926" t="s">
        <v>18</v>
      </c>
      <c r="Q926" s="23">
        <f t="shared" si="134"/>
        <v>7.336943907156674</v>
      </c>
      <c r="R926" s="18">
        <f t="shared" si="135"/>
        <v>0.46530549164840362</v>
      </c>
      <c r="S926" s="18">
        <f t="shared" ca="1" si="136"/>
        <v>1.4881902399303422</v>
      </c>
      <c r="T926" s="18">
        <f t="shared" ca="1" si="137"/>
        <v>0.57689590080922826</v>
      </c>
      <c r="U926" s="18">
        <f t="shared" ca="1" si="138"/>
        <v>-0.11159040916082463</v>
      </c>
    </row>
    <row r="927" spans="1:21" x14ac:dyDescent="0.25">
      <c r="A927">
        <v>647</v>
      </c>
      <c r="B927">
        <v>4.9640000000000004</v>
      </c>
      <c r="C927">
        <f ca="1">IF(B927="",VLOOKUP(RAND(),$AI$8:$AJ$23,2),B927)</f>
        <v>4.9640000000000004</v>
      </c>
      <c r="D927" s="1">
        <f t="shared" ca="1" si="130"/>
        <v>0.30416141235813371</v>
      </c>
      <c r="E927">
        <v>66.685000000000002</v>
      </c>
      <c r="F927">
        <f ca="1">IF(E927="",VLOOKUP(RAND(),$AP$10:$AQ$17,2),E927)</f>
        <v>66.685000000000002</v>
      </c>
      <c r="G927">
        <f t="shared" ca="1" si="131"/>
        <v>5.5640383813099712</v>
      </c>
      <c r="I927">
        <v>11.984999999999999</v>
      </c>
      <c r="J927">
        <v>1</v>
      </c>
      <c r="K927" s="1">
        <f t="shared" si="132"/>
        <v>0.2</v>
      </c>
      <c r="L927">
        <v>57.707999999999998</v>
      </c>
      <c r="M927">
        <v>3.03</v>
      </c>
      <c r="N927" s="1">
        <f t="shared" si="133"/>
        <v>0.31687329270855219</v>
      </c>
      <c r="O927">
        <v>6</v>
      </c>
      <c r="P927" t="s">
        <v>22</v>
      </c>
      <c r="Q927" s="23">
        <f t="shared" si="134"/>
        <v>4.8150187734668339</v>
      </c>
      <c r="R927" s="18">
        <f t="shared" si="135"/>
        <v>0.26975638012303427</v>
      </c>
      <c r="S927" s="18">
        <f t="shared" ca="1" si="136"/>
        <v>0.82103470506668597</v>
      </c>
      <c r="T927" s="18">
        <f t="shared" ca="1" si="137"/>
        <v>0.29192485028666809</v>
      </c>
      <c r="U927" s="18">
        <f t="shared" ca="1" si="138"/>
        <v>-2.2168470163633824E-2</v>
      </c>
    </row>
    <row r="928" spans="1:21" x14ac:dyDescent="0.25">
      <c r="A928">
        <v>390</v>
      </c>
      <c r="B928">
        <v>9.2260000000000009</v>
      </c>
      <c r="C928">
        <f ca="1">IF(B928="",VLOOKUP(RAND(),$AI$8:$AJ$23,2),B928)</f>
        <v>9.2260000000000009</v>
      </c>
      <c r="D928" s="1">
        <f t="shared" ca="1" si="130"/>
        <v>0.57288776796973517</v>
      </c>
      <c r="E928">
        <v>81.843000000000004</v>
      </c>
      <c r="F928">
        <f ca="1">IF(E928="",VLOOKUP(RAND(),$AP$10:$AQ$17,2),E928)</f>
        <v>81.843000000000004</v>
      </c>
      <c r="G928">
        <f t="shared" ca="1" si="131"/>
        <v>11.370241733814948</v>
      </c>
      <c r="I928">
        <v>7.1980000000000004</v>
      </c>
      <c r="J928">
        <v>4</v>
      </c>
      <c r="K928" s="1">
        <f t="shared" si="132"/>
        <v>0.8</v>
      </c>
      <c r="L928">
        <v>57.728999999999999</v>
      </c>
      <c r="M928">
        <v>4.1189999999999998</v>
      </c>
      <c r="N928" s="1">
        <f t="shared" si="133"/>
        <v>0.4312880857322966</v>
      </c>
      <c r="O928">
        <v>6</v>
      </c>
      <c r="P928" t="s">
        <v>27</v>
      </c>
      <c r="Q928" s="23">
        <f t="shared" si="134"/>
        <v>8.020144484579049</v>
      </c>
      <c r="R928" s="18">
        <f t="shared" si="135"/>
        <v>0.51828060344844951</v>
      </c>
      <c r="S928" s="18">
        <f t="shared" ca="1" si="136"/>
        <v>1.8041758537020316</v>
      </c>
      <c r="T928" s="18">
        <f t="shared" ca="1" si="137"/>
        <v>0.71186705461212185</v>
      </c>
      <c r="U928" s="18">
        <f t="shared" ca="1" si="138"/>
        <v>-0.19358645116367235</v>
      </c>
    </row>
    <row r="929" spans="1:21" x14ac:dyDescent="0.25">
      <c r="A929">
        <v>284</v>
      </c>
      <c r="B929">
        <v>4.74</v>
      </c>
      <c r="C929">
        <f ca="1">IF(B929="",VLOOKUP(RAND(),$AI$8:$AJ$23,2),B929)</f>
        <v>4.74</v>
      </c>
      <c r="D929" s="1">
        <f t="shared" ca="1" si="130"/>
        <v>0.2900378310214376</v>
      </c>
      <c r="E929">
        <v>62.911000000000001</v>
      </c>
      <c r="F929">
        <f ca="1">IF(E929="",VLOOKUP(RAND(),$AP$10:$AQ$17,2),E929)</f>
        <v>62.911000000000001</v>
      </c>
      <c r="G929">
        <f t="shared" ca="1" si="131"/>
        <v>4.6425356062283223</v>
      </c>
      <c r="I929">
        <v>13.551</v>
      </c>
      <c r="J929">
        <v>1</v>
      </c>
      <c r="K929" s="1">
        <f t="shared" si="132"/>
        <v>0.2</v>
      </c>
      <c r="L929">
        <v>58.51</v>
      </c>
      <c r="M929">
        <v>5.8040000000000003</v>
      </c>
      <c r="N929" s="1">
        <f t="shared" si="133"/>
        <v>0.60832107585627226</v>
      </c>
      <c r="O929">
        <v>6</v>
      </c>
      <c r="P929" t="s">
        <v>21</v>
      </c>
      <c r="Q929" s="23">
        <f t="shared" si="134"/>
        <v>4.3177625267507933</v>
      </c>
      <c r="R929" s="18">
        <f t="shared" si="135"/>
        <v>0.23119932069776405</v>
      </c>
      <c r="S929" s="18">
        <f t="shared" ca="1" si="136"/>
        <v>1.0983589068777098</v>
      </c>
      <c r="T929" s="18">
        <f t="shared" ca="1" si="137"/>
        <v>0.41038203904636089</v>
      </c>
      <c r="U929" s="18">
        <f t="shared" ca="1" si="138"/>
        <v>-0.17918271834859684</v>
      </c>
    </row>
    <row r="930" spans="1:21" x14ac:dyDescent="0.25">
      <c r="A930">
        <v>269</v>
      </c>
      <c r="B930">
        <v>4.67</v>
      </c>
      <c r="C930">
        <f ca="1">IF(B930="",VLOOKUP(RAND(),$AI$8:$AJ$23,2),B930)</f>
        <v>4.67</v>
      </c>
      <c r="D930" s="1">
        <f t="shared" ca="1" si="130"/>
        <v>0.28562421185372006</v>
      </c>
      <c r="E930">
        <v>85.213999999999999</v>
      </c>
      <c r="F930">
        <f ca="1">IF(E930="",VLOOKUP(RAND(),$AP$10:$AQ$17,2),E930)</f>
        <v>85.213999999999999</v>
      </c>
      <c r="G930">
        <f t="shared" ca="1" si="131"/>
        <v>7.8756007393715342</v>
      </c>
      <c r="I930">
        <v>10.82</v>
      </c>
      <c r="J930">
        <v>2</v>
      </c>
      <c r="K930" s="1">
        <f t="shared" si="132"/>
        <v>0.4</v>
      </c>
      <c r="L930">
        <v>59.253999999999998</v>
      </c>
      <c r="M930">
        <v>2.8490000000000002</v>
      </c>
      <c r="N930" s="1">
        <f t="shared" si="133"/>
        <v>0.29785669258247532</v>
      </c>
      <c r="O930">
        <v>6</v>
      </c>
      <c r="P930" t="s">
        <v>49</v>
      </c>
      <c r="Q930" s="23">
        <f t="shared" si="134"/>
        <v>5.4763401109057295</v>
      </c>
      <c r="R930" s="18">
        <f t="shared" si="135"/>
        <v>0.32103498401233177</v>
      </c>
      <c r="S930" s="18">
        <f t="shared" ca="1" si="136"/>
        <v>0.9834809044361954</v>
      </c>
      <c r="T930" s="18">
        <f t="shared" ca="1" si="137"/>
        <v>0.36131266417505459</v>
      </c>
      <c r="U930" s="18">
        <f t="shared" ca="1" si="138"/>
        <v>-4.0277680162722818E-2</v>
      </c>
    </row>
    <row r="931" spans="1:21" x14ac:dyDescent="0.25">
      <c r="A931">
        <v>576</v>
      </c>
      <c r="B931">
        <v>8.5129999999999999</v>
      </c>
      <c r="C931">
        <f ca="1">IF(B931="",VLOOKUP(RAND(),$AI$8:$AJ$23,2),B931)</f>
        <v>8.5129999999999999</v>
      </c>
      <c r="D931" s="1">
        <f t="shared" ca="1" si="130"/>
        <v>0.52793190416141234</v>
      </c>
      <c r="E931">
        <v>78.914000000000001</v>
      </c>
      <c r="F931">
        <f ca="1">IF(E931="",VLOOKUP(RAND(),$AP$10:$AQ$17,2),E931)</f>
        <v>78.914000000000001</v>
      </c>
      <c r="G931">
        <f t="shared" ca="1" si="131"/>
        <v>8.4454195205479454</v>
      </c>
      <c r="I931">
        <v>9.3439999999999994</v>
      </c>
      <c r="J931">
        <v>3</v>
      </c>
      <c r="K931" s="1">
        <f t="shared" si="132"/>
        <v>0.6</v>
      </c>
      <c r="L931">
        <v>59.308</v>
      </c>
      <c r="M931">
        <v>3.4140000000000001</v>
      </c>
      <c r="N931" s="1">
        <f t="shared" si="133"/>
        <v>0.3572179029207817</v>
      </c>
      <c r="O931">
        <v>6</v>
      </c>
      <c r="P931" t="s">
        <v>27</v>
      </c>
      <c r="Q931" s="23">
        <f t="shared" si="134"/>
        <v>6.3471746575342474</v>
      </c>
      <c r="R931" s="18">
        <f t="shared" si="135"/>
        <v>0.38855916211100955</v>
      </c>
      <c r="S931" s="18">
        <f t="shared" ca="1" si="136"/>
        <v>1.485149807082194</v>
      </c>
      <c r="T931" s="18">
        <f t="shared" ca="1" si="137"/>
        <v>0.57559720013524351</v>
      </c>
      <c r="U931" s="18">
        <f t="shared" ca="1" si="138"/>
        <v>-0.18703803802423397</v>
      </c>
    </row>
    <row r="932" spans="1:21" x14ac:dyDescent="0.25">
      <c r="A932">
        <v>110</v>
      </c>
      <c r="B932">
        <v>4.7779999999999996</v>
      </c>
      <c r="C932">
        <f ca="1">IF(B932="",VLOOKUP(RAND(),$AI$8:$AJ$23,2),B932)</f>
        <v>4.7779999999999996</v>
      </c>
      <c r="D932" s="1">
        <f t="shared" ca="1" si="130"/>
        <v>0.29243379571248423</v>
      </c>
      <c r="E932">
        <v>76.885999999999996</v>
      </c>
      <c r="F932">
        <f ca="1">IF(E932="",VLOOKUP(RAND(),$AP$10:$AQ$17,2),E932)</f>
        <v>76.885999999999996</v>
      </c>
      <c r="G932">
        <f t="shared" ca="1" si="131"/>
        <v>6.4871751603104952</v>
      </c>
      <c r="I932">
        <v>11.852</v>
      </c>
      <c r="J932">
        <v>3</v>
      </c>
      <c r="K932" s="1">
        <f t="shared" si="132"/>
        <v>0.6</v>
      </c>
      <c r="L932">
        <v>60.003999999999998</v>
      </c>
      <c r="M932">
        <v>1.716</v>
      </c>
      <c r="N932" s="1">
        <f t="shared" si="133"/>
        <v>0.17881907963857951</v>
      </c>
      <c r="O932">
        <v>6</v>
      </c>
      <c r="P932" t="s">
        <v>39</v>
      </c>
      <c r="Q932" s="23">
        <f t="shared" si="134"/>
        <v>5.0627742153223085</v>
      </c>
      <c r="R932" s="18">
        <f t="shared" si="135"/>
        <v>0.28896724244531435</v>
      </c>
      <c r="S932" s="18">
        <f t="shared" ca="1" si="136"/>
        <v>1.0712528753510637</v>
      </c>
      <c r="T932" s="18">
        <f t="shared" ca="1" si="137"/>
        <v>0.39880387791902411</v>
      </c>
      <c r="U932" s="18">
        <f t="shared" ca="1" si="138"/>
        <v>-0.10983663547370975</v>
      </c>
    </row>
    <row r="933" spans="1:21" x14ac:dyDescent="0.25">
      <c r="A933">
        <v>408</v>
      </c>
      <c r="B933">
        <v>8.4990000000000006</v>
      </c>
      <c r="C933">
        <f ca="1">IF(B933="",VLOOKUP(RAND(),$AI$8:$AJ$23,2),B933)</f>
        <v>8.4990000000000006</v>
      </c>
      <c r="D933" s="1">
        <f t="shared" ca="1" si="130"/>
        <v>0.52704918032786885</v>
      </c>
      <c r="E933">
        <v>70.584000000000003</v>
      </c>
      <c r="F933">
        <f ca="1">IF(E933="",VLOOKUP(RAND(),$AP$10:$AQ$17,2),E933)</f>
        <v>70.584000000000003</v>
      </c>
      <c r="G933">
        <f t="shared" ca="1" si="131"/>
        <v>6.6525918944392091</v>
      </c>
      <c r="I933">
        <v>10.61</v>
      </c>
      <c r="J933">
        <v>1</v>
      </c>
      <c r="K933" s="1">
        <f t="shared" si="132"/>
        <v>0.2</v>
      </c>
      <c r="L933">
        <v>60.29</v>
      </c>
      <c r="M933">
        <v>3.12</v>
      </c>
      <c r="N933" s="1">
        <f t="shared" si="133"/>
        <v>0.32632906072704349</v>
      </c>
      <c r="O933">
        <v>6</v>
      </c>
      <c r="P933" t="s">
        <v>38</v>
      </c>
      <c r="Q933" s="23">
        <f t="shared" si="134"/>
        <v>5.6823751178133834</v>
      </c>
      <c r="R933" s="18">
        <f t="shared" si="135"/>
        <v>0.33701085974539396</v>
      </c>
      <c r="S933" s="18">
        <f t="shared" ca="1" si="136"/>
        <v>1.0533782410549124</v>
      </c>
      <c r="T933" s="18">
        <f t="shared" ca="1" si="137"/>
        <v>0.39116884673529601</v>
      </c>
      <c r="U933" s="18">
        <f t="shared" ca="1" si="138"/>
        <v>-5.4157986989902041E-2</v>
      </c>
    </row>
    <row r="934" spans="1:21" x14ac:dyDescent="0.25">
      <c r="A934">
        <v>54</v>
      </c>
      <c r="B934">
        <v>7.75</v>
      </c>
      <c r="C934">
        <f ca="1">IF(B934="",VLOOKUP(RAND(),$AI$8:$AJ$23,2),B934)</f>
        <v>7.75</v>
      </c>
      <c r="D934" s="1">
        <f t="shared" ca="1" si="130"/>
        <v>0.47982345523329134</v>
      </c>
      <c r="E934">
        <v>89.103999999999999</v>
      </c>
      <c r="F934">
        <f ca="1">IF(E934="",VLOOKUP(RAND(),$AP$10:$AQ$17,2),E934)</f>
        <v>89.103999999999999</v>
      </c>
      <c r="G934">
        <f t="shared" ca="1" si="131"/>
        <v>8.4243169140588066</v>
      </c>
      <c r="I934">
        <v>10.577</v>
      </c>
      <c r="J934">
        <v>2</v>
      </c>
      <c r="K934" s="1">
        <f t="shared" si="132"/>
        <v>0.4</v>
      </c>
      <c r="L934">
        <v>60.381</v>
      </c>
      <c r="M934">
        <v>1.619</v>
      </c>
      <c r="N934" s="1">
        <f t="shared" si="133"/>
        <v>0.16862786299642782</v>
      </c>
      <c r="O934">
        <v>6</v>
      </c>
      <c r="P934" t="s">
        <v>58</v>
      </c>
      <c r="Q934" s="23">
        <f t="shared" si="134"/>
        <v>5.7087075730358325</v>
      </c>
      <c r="R934" s="18">
        <f t="shared" si="135"/>
        <v>0.33905266826470459</v>
      </c>
      <c r="S934" s="18">
        <f t="shared" ca="1" si="136"/>
        <v>1.0484513182297193</v>
      </c>
      <c r="T934" s="18">
        <f t="shared" ca="1" si="137"/>
        <v>0.38906434441167242</v>
      </c>
      <c r="U934" s="18">
        <f t="shared" ca="1" si="138"/>
        <v>-5.0011676146967832E-2</v>
      </c>
    </row>
    <row r="935" spans="1:21" x14ac:dyDescent="0.25">
      <c r="A935">
        <v>296</v>
      </c>
      <c r="B935">
        <v>5.532</v>
      </c>
      <c r="C935">
        <f ca="1">IF(B935="",VLOOKUP(RAND(),$AI$8:$AJ$23,2),B935)</f>
        <v>5.532</v>
      </c>
      <c r="D935" s="1">
        <f t="shared" ca="1" si="130"/>
        <v>0.33997477931904163</v>
      </c>
      <c r="E935">
        <v>65.965000000000003</v>
      </c>
      <c r="F935">
        <f ca="1">IF(E935="",VLOOKUP(RAND(),$AP$10:$AQ$17,2),E935)</f>
        <v>65.965000000000003</v>
      </c>
      <c r="G935">
        <f t="shared" ca="1" si="131"/>
        <v>4.703051475830601</v>
      </c>
      <c r="I935">
        <v>14.026</v>
      </c>
      <c r="J935">
        <v>0</v>
      </c>
      <c r="K935" s="1">
        <f t="shared" si="132"/>
        <v>0</v>
      </c>
      <c r="L935">
        <v>60.395000000000003</v>
      </c>
      <c r="M935">
        <v>3.863</v>
      </c>
      <c r="N935" s="1">
        <f t="shared" si="133"/>
        <v>0.40439167892414374</v>
      </c>
      <c r="O935">
        <v>6</v>
      </c>
      <c r="P935" t="s">
        <v>20</v>
      </c>
      <c r="Q935" s="23">
        <f t="shared" si="134"/>
        <v>4.305931840866962</v>
      </c>
      <c r="R935" s="18">
        <f t="shared" si="135"/>
        <v>0.23028197383349214</v>
      </c>
      <c r="S935" s="18">
        <f t="shared" ca="1" si="136"/>
        <v>0.74436645824318537</v>
      </c>
      <c r="T935" s="18">
        <f t="shared" ca="1" si="137"/>
        <v>0.25917651845504958</v>
      </c>
      <c r="U935" s="18">
        <f t="shared" ca="1" si="138"/>
        <v>-2.8894544621557439E-2</v>
      </c>
    </row>
    <row r="936" spans="1:21" x14ac:dyDescent="0.25">
      <c r="A936">
        <v>473</v>
      </c>
      <c r="B936">
        <v>4.3949999999999996</v>
      </c>
      <c r="C936">
        <f ca="1">IF(B936="",VLOOKUP(RAND(),$AI$8:$AJ$23,2),B936)</f>
        <v>4.3949999999999996</v>
      </c>
      <c r="D936" s="1">
        <f t="shared" ca="1" si="130"/>
        <v>0.26828499369482978</v>
      </c>
      <c r="F936">
        <f ca="1">IF(E936="",VLOOKUP(RAND(),$AP$10:$AQ$17,2),E936)</f>
        <v>60</v>
      </c>
      <c r="G936">
        <f t="shared" ca="1" si="131"/>
        <v>4.7468354430379742</v>
      </c>
      <c r="I936">
        <v>12.64</v>
      </c>
      <c r="J936">
        <v>0</v>
      </c>
      <c r="K936" s="1">
        <f t="shared" si="132"/>
        <v>0</v>
      </c>
      <c r="L936">
        <v>61.113999999999997</v>
      </c>
      <c r="M936">
        <v>4.26</v>
      </c>
      <c r="N936" s="1">
        <f t="shared" si="133"/>
        <v>0.44610212229459961</v>
      </c>
      <c r="O936">
        <v>6</v>
      </c>
      <c r="P936" t="s">
        <v>48</v>
      </c>
      <c r="Q936" s="23">
        <f t="shared" si="134"/>
        <v>4.8349683544303792</v>
      </c>
      <c r="R936" s="18">
        <f t="shared" si="135"/>
        <v>0.27130326301048019</v>
      </c>
      <c r="S936" s="18">
        <f t="shared" ca="1" si="136"/>
        <v>0.71438711598942939</v>
      </c>
      <c r="T936" s="18">
        <f t="shared" ca="1" si="137"/>
        <v>0.2463710417564651</v>
      </c>
      <c r="U936" s="18">
        <f t="shared" ca="1" si="138"/>
        <v>2.4932221254015091E-2</v>
      </c>
    </row>
    <row r="937" spans="1:21" x14ac:dyDescent="0.25">
      <c r="A937">
        <v>739</v>
      </c>
      <c r="B937">
        <v>11.185</v>
      </c>
      <c r="C937">
        <f ca="1">IF(B937="",VLOOKUP(RAND(),$AI$8:$AJ$23,2),B937)</f>
        <v>11.185</v>
      </c>
      <c r="D937" s="1">
        <f t="shared" ca="1" si="130"/>
        <v>0.69640605296343006</v>
      </c>
      <c r="E937">
        <v>58.887</v>
      </c>
      <c r="F937">
        <f ca="1">IF(E937="",VLOOKUP(RAND(),$AP$10:$AQ$17,2),E937)</f>
        <v>58.887</v>
      </c>
      <c r="G937">
        <f t="shared" ca="1" si="131"/>
        <v>6.9384941675503713</v>
      </c>
      <c r="I937">
        <v>8.4870000000000001</v>
      </c>
      <c r="J937">
        <v>5</v>
      </c>
      <c r="K937" s="1">
        <f t="shared" si="132"/>
        <v>1</v>
      </c>
      <c r="L937">
        <v>61.402999999999999</v>
      </c>
      <c r="M937">
        <v>6.9610000000000003</v>
      </c>
      <c r="N937" s="1">
        <f t="shared" si="133"/>
        <v>0.72988022693843235</v>
      </c>
      <c r="O937">
        <v>6</v>
      </c>
      <c r="P937" t="s">
        <v>41</v>
      </c>
      <c r="Q937" s="23">
        <f t="shared" si="134"/>
        <v>7.2349475668669729</v>
      </c>
      <c r="R937" s="18">
        <f t="shared" si="135"/>
        <v>0.4573967343835485</v>
      </c>
      <c r="S937" s="18">
        <f t="shared" ca="1" si="136"/>
        <v>2.4262862799018623</v>
      </c>
      <c r="T937" s="18">
        <f t="shared" ca="1" si="137"/>
        <v>0.97759738649257921</v>
      </c>
      <c r="U937" s="18">
        <f t="shared" ca="1" si="138"/>
        <v>-0.52020065210903077</v>
      </c>
    </row>
    <row r="938" spans="1:21" x14ac:dyDescent="0.25">
      <c r="A938">
        <v>833</v>
      </c>
      <c r="B938">
        <v>1.821</v>
      </c>
      <c r="C938">
        <f ca="1">IF(B938="",VLOOKUP(RAND(),$AI$8:$AJ$23,2),B938)</f>
        <v>1.821</v>
      </c>
      <c r="D938" s="1">
        <f t="shared" ca="1" si="130"/>
        <v>0.10598991172761665</v>
      </c>
      <c r="E938">
        <v>67.254999999999995</v>
      </c>
      <c r="F938">
        <f ca="1">IF(E938="",VLOOKUP(RAND(),$AP$10:$AQ$17,2),E938)</f>
        <v>67.254999999999995</v>
      </c>
      <c r="G938">
        <f t="shared" ca="1" si="131"/>
        <v>8.6926457283184693</v>
      </c>
      <c r="I938">
        <v>7.7370000000000001</v>
      </c>
      <c r="J938">
        <v>1</v>
      </c>
      <c r="K938" s="1">
        <f t="shared" si="132"/>
        <v>0.2</v>
      </c>
      <c r="L938">
        <v>61.918999999999997</v>
      </c>
      <c r="M938">
        <v>3.266</v>
      </c>
      <c r="N938" s="1">
        <f t="shared" si="133"/>
        <v>0.34166841773481826</v>
      </c>
      <c r="O938">
        <v>6</v>
      </c>
      <c r="P938" t="s">
        <v>38</v>
      </c>
      <c r="Q938" s="23">
        <f t="shared" si="134"/>
        <v>8.0029727284477179</v>
      </c>
      <c r="R938" s="18">
        <f t="shared" si="135"/>
        <v>0.51694911203740224</v>
      </c>
      <c r="S938" s="18">
        <f t="shared" ca="1" si="136"/>
        <v>0.64765832946243496</v>
      </c>
      <c r="T938" s="18">
        <f t="shared" ca="1" si="137"/>
        <v>0.21786828429889651</v>
      </c>
      <c r="U938" s="18">
        <f t="shared" ca="1" si="138"/>
        <v>0.29908082773850575</v>
      </c>
    </row>
    <row r="939" spans="1:21" x14ac:dyDescent="0.25">
      <c r="A939">
        <v>389</v>
      </c>
      <c r="B939">
        <v>2.41</v>
      </c>
      <c r="C939">
        <f ca="1">IF(B939="",VLOOKUP(RAND(),$AI$8:$AJ$23,2),B939)</f>
        <v>2.41</v>
      </c>
      <c r="D939" s="1">
        <f t="shared" ca="1" si="130"/>
        <v>0.14312736443883986</v>
      </c>
      <c r="E939">
        <v>74.724000000000004</v>
      </c>
      <c r="F939">
        <f ca="1">IF(E939="",VLOOKUP(RAND(),$AP$10:$AQ$17,2),E939)</f>
        <v>74.724000000000004</v>
      </c>
      <c r="G939">
        <f t="shared" ca="1" si="131"/>
        <v>5.9422664015904578</v>
      </c>
      <c r="I939">
        <v>12.574999999999999</v>
      </c>
      <c r="J939">
        <v>1</v>
      </c>
      <c r="K939" s="1">
        <f t="shared" si="132"/>
        <v>0.2</v>
      </c>
      <c r="L939">
        <v>62.334000000000003</v>
      </c>
      <c r="M939">
        <v>2.91</v>
      </c>
      <c r="N939" s="1">
        <f t="shared" si="133"/>
        <v>0.30426560201723052</v>
      </c>
      <c r="O939">
        <v>6</v>
      </c>
      <c r="P939" t="s">
        <v>21</v>
      </c>
      <c r="Q939" s="23">
        <f t="shared" si="134"/>
        <v>4.9569781312127246</v>
      </c>
      <c r="R939" s="18">
        <f t="shared" si="135"/>
        <v>0.28076385449611574</v>
      </c>
      <c r="S939" s="18">
        <f t="shared" ca="1" si="136"/>
        <v>0.64739296645607036</v>
      </c>
      <c r="T939" s="18">
        <f t="shared" ca="1" si="137"/>
        <v>0.21775493625523676</v>
      </c>
      <c r="U939" s="18">
        <f t="shared" ca="1" si="138"/>
        <v>6.3008918240878981E-2</v>
      </c>
    </row>
    <row r="940" spans="1:21" x14ac:dyDescent="0.25">
      <c r="A940">
        <v>661</v>
      </c>
      <c r="B940">
        <v>1.18</v>
      </c>
      <c r="C940">
        <f ca="1">IF(B940="",VLOOKUP(RAND(),$AI$8:$AJ$23,2),B940)</f>
        <v>1.18</v>
      </c>
      <c r="D940" s="1">
        <f t="shared" ca="1" si="130"/>
        <v>6.5573770491803282E-2</v>
      </c>
      <c r="E940">
        <v>79.203000000000003</v>
      </c>
      <c r="F940">
        <f ca="1">IF(E940="",VLOOKUP(RAND(),$AP$10:$AQ$17,2),E940)</f>
        <v>79.203000000000003</v>
      </c>
      <c r="G940">
        <f t="shared" ca="1" si="131"/>
        <v>7.7038225853516193</v>
      </c>
      <c r="I940">
        <v>10.281000000000001</v>
      </c>
      <c r="J940">
        <v>4</v>
      </c>
      <c r="K940" s="1">
        <f t="shared" si="132"/>
        <v>0.8</v>
      </c>
      <c r="L940">
        <v>62.423000000000002</v>
      </c>
      <c r="M940">
        <v>0.35299999999999998</v>
      </c>
      <c r="N940" s="1">
        <f t="shared" si="133"/>
        <v>3.5616726202983812E-2</v>
      </c>
      <c r="O940">
        <v>6</v>
      </c>
      <c r="P940" t="s">
        <v>55</v>
      </c>
      <c r="Q940" s="23">
        <f t="shared" si="134"/>
        <v>6.0716856336932201</v>
      </c>
      <c r="R940" s="18">
        <f t="shared" si="135"/>
        <v>0.36719784843541908</v>
      </c>
      <c r="S940" s="18">
        <f t="shared" ca="1" si="136"/>
        <v>0.90119049669478712</v>
      </c>
      <c r="T940" s="18">
        <f t="shared" ca="1" si="137"/>
        <v>0.3261628636914366</v>
      </c>
      <c r="U940" s="18">
        <f t="shared" ca="1" si="138"/>
        <v>4.1034984743982483E-2</v>
      </c>
    </row>
    <row r="941" spans="1:21" x14ac:dyDescent="0.25">
      <c r="A941">
        <v>971</v>
      </c>
      <c r="B941">
        <v>8.2219999999999995</v>
      </c>
      <c r="C941">
        <f ca="1">IF(B941="",VLOOKUP(RAND(),$AI$8:$AJ$23,2),B941)</f>
        <v>8.2219999999999995</v>
      </c>
      <c r="D941" s="1">
        <f t="shared" ca="1" si="130"/>
        <v>0.50958385876418655</v>
      </c>
      <c r="E941">
        <v>88.665999999999997</v>
      </c>
      <c r="F941">
        <f ca="1">IF(E941="",VLOOKUP(RAND(),$AP$10:$AQ$17,2),E941)</f>
        <v>88.665999999999997</v>
      </c>
      <c r="G941">
        <f t="shared" ca="1" si="131"/>
        <v>9.4819805368409789</v>
      </c>
      <c r="I941">
        <v>9.3510000000000009</v>
      </c>
      <c r="J941">
        <v>3</v>
      </c>
      <c r="K941" s="1">
        <f t="shared" si="132"/>
        <v>0.6</v>
      </c>
      <c r="L941">
        <v>62.677999999999997</v>
      </c>
      <c r="M941">
        <v>1.6930000000000001</v>
      </c>
      <c r="N941" s="1">
        <f t="shared" si="133"/>
        <v>0.17640260558940954</v>
      </c>
      <c r="O941">
        <v>6</v>
      </c>
      <c r="P941" t="s">
        <v>53</v>
      </c>
      <c r="Q941" s="23">
        <f t="shared" si="134"/>
        <v>6.7028125334188848</v>
      </c>
      <c r="R941" s="18">
        <f t="shared" si="135"/>
        <v>0.41613518715829528</v>
      </c>
      <c r="S941" s="18">
        <f t="shared" ca="1" si="136"/>
        <v>1.2859864643535961</v>
      </c>
      <c r="T941" s="18">
        <f t="shared" ca="1" si="137"/>
        <v>0.49052590260856976</v>
      </c>
      <c r="U941" s="18">
        <f t="shared" ca="1" si="138"/>
        <v>-7.4390715450274481E-2</v>
      </c>
    </row>
    <row r="942" spans="1:21" x14ac:dyDescent="0.25">
      <c r="A942">
        <v>485</v>
      </c>
      <c r="B942">
        <v>1.91</v>
      </c>
      <c r="C942">
        <f ca="1">IF(B942="",VLOOKUP(RAND(),$AI$8:$AJ$23,2),B942)</f>
        <v>1.91</v>
      </c>
      <c r="D942" s="1">
        <f t="shared" ca="1" si="130"/>
        <v>0.11160151324085751</v>
      </c>
      <c r="E942">
        <v>62.530999999999999</v>
      </c>
      <c r="F942">
        <f ca="1">IF(E942="",VLOOKUP(RAND(),$AP$10:$AQ$17,2),E942)</f>
        <v>62.530999999999999</v>
      </c>
      <c r="G942">
        <f t="shared" ca="1" si="131"/>
        <v>5.7059038233415462</v>
      </c>
      <c r="I942">
        <v>10.959</v>
      </c>
      <c r="J942">
        <v>1</v>
      </c>
      <c r="K942" s="1">
        <f t="shared" si="132"/>
        <v>0.2</v>
      </c>
      <c r="L942">
        <v>63.027000000000001</v>
      </c>
      <c r="M942">
        <v>5.1230000000000002</v>
      </c>
      <c r="N942" s="1">
        <f t="shared" si="133"/>
        <v>0.53677243118302165</v>
      </c>
      <c r="O942">
        <v>6</v>
      </c>
      <c r="P942" t="s">
        <v>56</v>
      </c>
      <c r="Q942" s="23">
        <f t="shared" si="134"/>
        <v>5.7511634273200114</v>
      </c>
      <c r="R942" s="18">
        <f t="shared" si="135"/>
        <v>0.34234467898834359</v>
      </c>
      <c r="S942" s="18">
        <f t="shared" ca="1" si="136"/>
        <v>0.84837394442387926</v>
      </c>
      <c r="T942" s="18">
        <f t="shared" ca="1" si="137"/>
        <v>0.30360262458812726</v>
      </c>
      <c r="U942" s="18">
        <f t="shared" ca="1" si="138"/>
        <v>3.874205440021633E-2</v>
      </c>
    </row>
    <row r="943" spans="1:21" x14ac:dyDescent="0.25">
      <c r="A943">
        <v>201</v>
      </c>
      <c r="B943">
        <v>7.4530000000000003</v>
      </c>
      <c r="C943">
        <f ca="1">IF(B943="",VLOOKUP(RAND(),$AI$8:$AJ$23,2),B943)</f>
        <v>7.4530000000000003</v>
      </c>
      <c r="D943" s="1">
        <f t="shared" ca="1" si="130"/>
        <v>0.46109709962168982</v>
      </c>
      <c r="E943">
        <v>88.125</v>
      </c>
      <c r="F943">
        <f ca="1">IF(E943="",VLOOKUP(RAND(),$AP$10:$AQ$17,2),E943)</f>
        <v>88.125</v>
      </c>
      <c r="G943">
        <f t="shared" ca="1" si="131"/>
        <v>6.6145012384598063</v>
      </c>
      <c r="I943">
        <v>13.323</v>
      </c>
      <c r="J943">
        <v>1</v>
      </c>
      <c r="K943" s="1">
        <f t="shared" si="132"/>
        <v>0.2</v>
      </c>
      <c r="L943">
        <v>63.587000000000003</v>
      </c>
      <c r="M943">
        <v>5.3849999999999998</v>
      </c>
      <c r="N943" s="1">
        <f t="shared" si="133"/>
        <v>0.56429922252574061</v>
      </c>
      <c r="O943">
        <v>6</v>
      </c>
      <c r="P943" t="s">
        <v>68</v>
      </c>
      <c r="Q943" s="23">
        <f t="shared" si="134"/>
        <v>4.7727238609922695</v>
      </c>
      <c r="R943" s="18">
        <f t="shared" si="135"/>
        <v>0.26647684876583516</v>
      </c>
      <c r="S943" s="18">
        <f t="shared" ca="1" si="136"/>
        <v>1.2253963221474304</v>
      </c>
      <c r="T943" s="18">
        <f t="shared" ca="1" si="137"/>
        <v>0.46464522625424559</v>
      </c>
      <c r="U943" s="18">
        <f t="shared" ca="1" si="138"/>
        <v>-0.19816837748841043</v>
      </c>
    </row>
    <row r="944" spans="1:21" x14ac:dyDescent="0.25">
      <c r="A944">
        <v>253</v>
      </c>
      <c r="B944">
        <v>9.5410000000000004</v>
      </c>
      <c r="C944">
        <f ca="1">IF(B944="",VLOOKUP(RAND(),$AI$8:$AJ$23,2),B944)</f>
        <v>9.5410000000000004</v>
      </c>
      <c r="D944" s="1">
        <f t="shared" ca="1" si="130"/>
        <v>0.59274905422446411</v>
      </c>
      <c r="E944">
        <v>82.536000000000001</v>
      </c>
      <c r="F944">
        <f ca="1">IF(E944="",VLOOKUP(RAND(),$AP$10:$AQ$17,2),E944)</f>
        <v>82.536000000000001</v>
      </c>
      <c r="G944">
        <f t="shared" ca="1" si="131"/>
        <v>10.887218045112782</v>
      </c>
      <c r="I944">
        <v>7.5810000000000004</v>
      </c>
      <c r="J944">
        <v>4</v>
      </c>
      <c r="K944" s="1">
        <f t="shared" si="132"/>
        <v>0.8</v>
      </c>
      <c r="L944">
        <v>63.722000000000001</v>
      </c>
      <c r="M944">
        <v>4.0030000000000001</v>
      </c>
      <c r="N944" s="1">
        <f t="shared" si="133"/>
        <v>0.41910065139735236</v>
      </c>
      <c r="O944">
        <v>6</v>
      </c>
      <c r="P944" t="s">
        <v>21</v>
      </c>
      <c r="Q944" s="23">
        <f t="shared" si="134"/>
        <v>8.4054874027173199</v>
      </c>
      <c r="R944" s="18">
        <f t="shared" si="135"/>
        <v>0.54815994612516172</v>
      </c>
      <c r="S944" s="18">
        <f t="shared" ca="1" si="136"/>
        <v>1.8118497056218166</v>
      </c>
      <c r="T944" s="18">
        <f t="shared" ca="1" si="137"/>
        <v>0.71514488943302701</v>
      </c>
      <c r="U944" s="18">
        <f t="shared" ca="1" si="138"/>
        <v>-0.16698494330786529</v>
      </c>
    </row>
    <row r="945" spans="1:21" x14ac:dyDescent="0.25">
      <c r="A945">
        <v>823</v>
      </c>
      <c r="B945">
        <v>7.4189999999999996</v>
      </c>
      <c r="C945">
        <f ca="1">IF(B945="",VLOOKUP(RAND(),$AI$8:$AJ$23,2),B945)</f>
        <v>7.4189999999999996</v>
      </c>
      <c r="D945" s="1">
        <f t="shared" ca="1" si="130"/>
        <v>0.45895334174022701</v>
      </c>
      <c r="E945">
        <v>77.465000000000003</v>
      </c>
      <c r="F945">
        <f ca="1">IF(E945="",VLOOKUP(RAND(),$AP$10:$AQ$17,2),E945)</f>
        <v>77.465000000000003</v>
      </c>
      <c r="G945">
        <f t="shared" ca="1" si="131"/>
        <v>7.5435777583016845</v>
      </c>
      <c r="I945">
        <v>10.269</v>
      </c>
      <c r="J945">
        <v>4</v>
      </c>
      <c r="K945" s="1">
        <f t="shared" si="132"/>
        <v>0.8</v>
      </c>
      <c r="L945">
        <v>63.981000000000002</v>
      </c>
      <c r="M945">
        <v>0.56799999999999995</v>
      </c>
      <c r="N945" s="1">
        <f t="shared" si="133"/>
        <v>5.8205505358268531E-2</v>
      </c>
      <c r="O945">
        <v>6</v>
      </c>
      <c r="P945" t="s">
        <v>36</v>
      </c>
      <c r="Q945" s="23">
        <f t="shared" si="134"/>
        <v>6.2304995617879051</v>
      </c>
      <c r="R945" s="18">
        <f t="shared" si="135"/>
        <v>0.3795122197551305</v>
      </c>
      <c r="S945" s="18">
        <f t="shared" ca="1" si="136"/>
        <v>1.3171588470984956</v>
      </c>
      <c r="T945" s="18">
        <f t="shared" ca="1" si="137"/>
        <v>0.50384097861992416</v>
      </c>
      <c r="U945" s="18">
        <f t="shared" ca="1" si="138"/>
        <v>-0.12432875886479366</v>
      </c>
    </row>
    <row r="946" spans="1:21" x14ac:dyDescent="0.25">
      <c r="A946">
        <v>340</v>
      </c>
      <c r="B946">
        <v>9.6180000000000003</v>
      </c>
      <c r="C946">
        <f ca="1">IF(B946="",VLOOKUP(RAND(),$AI$8:$AJ$23,2),B946)</f>
        <v>9.6180000000000003</v>
      </c>
      <c r="D946" s="1">
        <f t="shared" ca="1" si="130"/>
        <v>0.59760403530895334</v>
      </c>
      <c r="E946">
        <v>81.09</v>
      </c>
      <c r="F946">
        <f ca="1">IF(E946="",VLOOKUP(RAND(),$AP$10:$AQ$17,2),E946)</f>
        <v>81.09</v>
      </c>
      <c r="G946">
        <f t="shared" ca="1" si="131"/>
        <v>8.6376224968044308</v>
      </c>
      <c r="I946">
        <v>9.3879999999999999</v>
      </c>
      <c r="J946">
        <v>2</v>
      </c>
      <c r="K946" s="1">
        <f t="shared" si="132"/>
        <v>0.4</v>
      </c>
      <c r="L946">
        <v>64.56</v>
      </c>
      <c r="M946">
        <v>4</v>
      </c>
      <c r="N946" s="1">
        <f t="shared" si="133"/>
        <v>0.41878545913006932</v>
      </c>
      <c r="O946">
        <v>6</v>
      </c>
      <c r="P946" t="s">
        <v>21</v>
      </c>
      <c r="Q946" s="23">
        <f t="shared" si="134"/>
        <v>6.8768640818065618</v>
      </c>
      <c r="R946" s="18">
        <f t="shared" si="135"/>
        <v>0.42963107773496256</v>
      </c>
      <c r="S946" s="18">
        <f t="shared" ca="1" si="136"/>
        <v>1.4163894944390227</v>
      </c>
      <c r="T946" s="18">
        <f t="shared" ca="1" si="137"/>
        <v>0.54622668980561151</v>
      </c>
      <c r="U946" s="18">
        <f t="shared" ca="1" si="138"/>
        <v>-0.11659561207064895</v>
      </c>
    </row>
    <row r="947" spans="1:21" x14ac:dyDescent="0.25">
      <c r="A947">
        <v>111</v>
      </c>
      <c r="B947">
        <v>7.2649999999999997</v>
      </c>
      <c r="C947">
        <f ca="1">IF(B947="",VLOOKUP(RAND(),$AI$8:$AJ$23,2),B947)</f>
        <v>7.2649999999999997</v>
      </c>
      <c r="D947" s="1">
        <f t="shared" ca="1" si="130"/>
        <v>0.44924337957124844</v>
      </c>
      <c r="E947">
        <v>73.710999999999999</v>
      </c>
      <c r="F947">
        <f ca="1">IF(E947="",VLOOKUP(RAND(),$AP$10:$AQ$17,2),E947)</f>
        <v>73.710999999999999</v>
      </c>
      <c r="G947">
        <f t="shared" ca="1" si="131"/>
        <v>8.666784244562022</v>
      </c>
      <c r="I947">
        <v>8.5050000000000008</v>
      </c>
      <c r="J947">
        <v>5</v>
      </c>
      <c r="K947" s="1">
        <f t="shared" si="132"/>
        <v>1</v>
      </c>
      <c r="L947">
        <v>64.701999999999998</v>
      </c>
      <c r="M947">
        <v>6.3650000000000002</v>
      </c>
      <c r="N947" s="1">
        <f t="shared" si="133"/>
        <v>0.66726202983820126</v>
      </c>
      <c r="O947">
        <v>6</v>
      </c>
      <c r="P947" t="s">
        <v>47</v>
      </c>
      <c r="Q947" s="23">
        <f t="shared" si="134"/>
        <v>7.6075249853027618</v>
      </c>
      <c r="R947" s="18">
        <f t="shared" si="135"/>
        <v>0.48628624508957674</v>
      </c>
      <c r="S947" s="18">
        <f t="shared" ca="1" si="136"/>
        <v>2.1165054094094495</v>
      </c>
      <c r="T947" s="18">
        <f t="shared" ca="1" si="137"/>
        <v>0.84527654752351156</v>
      </c>
      <c r="U947" s="18">
        <f t="shared" ca="1" si="138"/>
        <v>-0.35899030243393482</v>
      </c>
    </row>
    <row r="948" spans="1:21" x14ac:dyDescent="0.25">
      <c r="A948">
        <v>666</v>
      </c>
      <c r="B948">
        <v>7.8540000000000001</v>
      </c>
      <c r="C948">
        <f ca="1">IF(B948="",VLOOKUP(RAND(),$AI$8:$AJ$23,2),B948)</f>
        <v>7.8540000000000001</v>
      </c>
      <c r="D948" s="1">
        <f t="shared" ca="1" si="130"/>
        <v>0.4863808322824717</v>
      </c>
      <c r="E948">
        <v>75.75</v>
      </c>
      <c r="F948">
        <f ca="1">IF(E948="",VLOOKUP(RAND(),$AP$10:$AQ$17,2),E948)</f>
        <v>75.75</v>
      </c>
      <c r="G948">
        <f t="shared" ca="1" si="131"/>
        <v>7.3033166216737371</v>
      </c>
      <c r="I948">
        <v>10.372</v>
      </c>
      <c r="J948">
        <v>3</v>
      </c>
      <c r="K948" s="1">
        <f t="shared" si="132"/>
        <v>0.6</v>
      </c>
      <c r="L948">
        <v>64.733000000000004</v>
      </c>
      <c r="M948">
        <v>2.2309999999999999</v>
      </c>
      <c r="N948" s="1">
        <f t="shared" si="133"/>
        <v>0.23292708552216851</v>
      </c>
      <c r="O948">
        <v>6</v>
      </c>
      <c r="P948" t="s">
        <v>25</v>
      </c>
      <c r="Q948" s="23">
        <f t="shared" si="134"/>
        <v>6.2411299652911687</v>
      </c>
      <c r="R948" s="18">
        <f t="shared" si="135"/>
        <v>0.38033649718210466</v>
      </c>
      <c r="S948" s="18">
        <f t="shared" ca="1" si="136"/>
        <v>1.3193079178046401</v>
      </c>
      <c r="T948" s="18">
        <f t="shared" ca="1" si="137"/>
        <v>0.50475893988198939</v>
      </c>
      <c r="U948" s="18">
        <f t="shared" ca="1" si="138"/>
        <v>-0.12442244269988473</v>
      </c>
    </row>
    <row r="949" spans="1:21" x14ac:dyDescent="0.25">
      <c r="A949">
        <v>776</v>
      </c>
      <c r="B949">
        <v>5.53</v>
      </c>
      <c r="C949">
        <f ca="1">IF(B949="",VLOOKUP(RAND(),$AI$8:$AJ$23,2),B949)</f>
        <v>5.53</v>
      </c>
      <c r="D949" s="1">
        <f t="shared" ca="1" si="130"/>
        <v>0.33984867591424972</v>
      </c>
      <c r="E949">
        <v>76.131</v>
      </c>
      <c r="F949">
        <f ca="1">IF(E949="",VLOOKUP(RAND(),$AP$10:$AQ$17,2),E949)</f>
        <v>76.131</v>
      </c>
      <c r="G949">
        <f t="shared" ca="1" si="131"/>
        <v>6.7462117855560475</v>
      </c>
      <c r="I949">
        <v>11.285</v>
      </c>
      <c r="J949">
        <v>2</v>
      </c>
      <c r="K949" s="1">
        <f t="shared" si="132"/>
        <v>0.4</v>
      </c>
      <c r="L949">
        <v>65.078000000000003</v>
      </c>
      <c r="M949">
        <v>4.306</v>
      </c>
      <c r="N949" s="1">
        <f t="shared" si="133"/>
        <v>0.45093507039293962</v>
      </c>
      <c r="O949">
        <v>6</v>
      </c>
      <c r="P949" t="s">
        <v>49</v>
      </c>
      <c r="Q949" s="23">
        <f t="shared" si="134"/>
        <v>5.7667700487372624</v>
      </c>
      <c r="R949" s="18">
        <f t="shared" si="135"/>
        <v>0.34355481045152109</v>
      </c>
      <c r="S949" s="18">
        <f t="shared" ca="1" si="136"/>
        <v>1.1907837463071895</v>
      </c>
      <c r="T949" s="18">
        <f t="shared" ca="1" si="137"/>
        <v>0.44986069463748996</v>
      </c>
      <c r="U949" s="18">
        <f t="shared" ca="1" si="138"/>
        <v>-0.10630588418596887</v>
      </c>
    </row>
    <row r="950" spans="1:21" x14ac:dyDescent="0.25">
      <c r="A950">
        <v>895</v>
      </c>
      <c r="B950">
        <v>4.3280000000000003</v>
      </c>
      <c r="C950">
        <f ca="1">IF(B950="",VLOOKUP(RAND(),$AI$8:$AJ$23,2),B950)</f>
        <v>4.3280000000000003</v>
      </c>
      <c r="D950" s="1">
        <f t="shared" ca="1" si="130"/>
        <v>0.26406052963430016</v>
      </c>
      <c r="E950">
        <v>64.760000000000005</v>
      </c>
      <c r="F950">
        <f ca="1">IF(E950="",VLOOKUP(RAND(),$AP$10:$AQ$17,2),E950)</f>
        <v>64.760000000000005</v>
      </c>
      <c r="G950">
        <f t="shared" ca="1" si="131"/>
        <v>4.7715885646920135</v>
      </c>
      <c r="I950">
        <v>13.571999999999999</v>
      </c>
      <c r="J950">
        <v>1</v>
      </c>
      <c r="K950" s="1">
        <f t="shared" si="132"/>
        <v>0.2</v>
      </c>
      <c r="L950">
        <v>65.085999999999999</v>
      </c>
      <c r="M950">
        <v>5.4390000000000001</v>
      </c>
      <c r="N950" s="1">
        <f t="shared" si="133"/>
        <v>0.56997268333683537</v>
      </c>
      <c r="O950">
        <v>6</v>
      </c>
      <c r="P950" t="s">
        <v>51</v>
      </c>
      <c r="Q950" s="23">
        <f t="shared" si="134"/>
        <v>4.7956086059534337</v>
      </c>
      <c r="R950" s="18">
        <f t="shared" si="135"/>
        <v>0.26825132314846395</v>
      </c>
      <c r="S950" s="18">
        <f t="shared" ca="1" si="136"/>
        <v>1.0340332129711356</v>
      </c>
      <c r="T950" s="18">
        <f t="shared" ca="1" si="137"/>
        <v>0.38290574662244309</v>
      </c>
      <c r="U950" s="18">
        <f t="shared" ca="1" si="138"/>
        <v>-0.11465442347397914</v>
      </c>
    </row>
    <row r="951" spans="1:21" x14ac:dyDescent="0.25">
      <c r="A951">
        <v>949</v>
      </c>
      <c r="B951">
        <v>11.323</v>
      </c>
      <c r="C951">
        <f ca="1">IF(B951="",VLOOKUP(RAND(),$AI$8:$AJ$23,2),B951)</f>
        <v>11.323</v>
      </c>
      <c r="D951" s="1">
        <f t="shared" ca="1" si="130"/>
        <v>0.70510718789407312</v>
      </c>
      <c r="E951">
        <v>61.639000000000003</v>
      </c>
      <c r="F951">
        <f ca="1">IF(E951="",VLOOKUP(RAND(),$AP$10:$AQ$17,2),E951)</f>
        <v>61.639000000000003</v>
      </c>
      <c r="G951">
        <f t="shared" ca="1" si="131"/>
        <v>6.1774904790539189</v>
      </c>
      <c r="I951">
        <v>9.9779999999999998</v>
      </c>
      <c r="J951">
        <v>3</v>
      </c>
      <c r="K951" s="1">
        <f t="shared" si="132"/>
        <v>0.6</v>
      </c>
      <c r="L951">
        <v>65.218000000000004</v>
      </c>
      <c r="M951">
        <v>6.3</v>
      </c>
      <c r="N951" s="1">
        <f t="shared" si="133"/>
        <v>0.66043286404706858</v>
      </c>
      <c r="O951">
        <v>6</v>
      </c>
      <c r="P951" t="s">
        <v>16</v>
      </c>
      <c r="Q951" s="23">
        <f t="shared" si="134"/>
        <v>6.5361795951092407</v>
      </c>
      <c r="R951" s="18">
        <f t="shared" si="135"/>
        <v>0.40321453277327102</v>
      </c>
      <c r="S951" s="18">
        <f t="shared" ca="1" si="136"/>
        <v>1.9655400519411417</v>
      </c>
      <c r="T951" s="18">
        <f t="shared" ca="1" si="137"/>
        <v>0.78079269891233349</v>
      </c>
      <c r="U951" s="18">
        <f t="shared" ca="1" si="138"/>
        <v>-0.37757816613906248</v>
      </c>
    </row>
    <row r="952" spans="1:21" x14ac:dyDescent="0.25">
      <c r="A952">
        <v>451</v>
      </c>
      <c r="B952">
        <v>8.5719999999999992</v>
      </c>
      <c r="C952">
        <f ca="1">IF(B952="",VLOOKUP(RAND(),$AI$8:$AJ$23,2),B952)</f>
        <v>8.5719999999999992</v>
      </c>
      <c r="D952" s="1">
        <f t="shared" ca="1" si="130"/>
        <v>0.53165195460277426</v>
      </c>
      <c r="E952">
        <v>62.601999999999997</v>
      </c>
      <c r="F952">
        <f ca="1">IF(E952="",VLOOKUP(RAND(),$AP$10:$AQ$17,2),E952)</f>
        <v>62.601999999999997</v>
      </c>
      <c r="G952">
        <f t="shared" ca="1" si="131"/>
        <v>7.5569773056494434</v>
      </c>
      <c r="I952">
        <v>8.2840000000000007</v>
      </c>
      <c r="J952">
        <v>3</v>
      </c>
      <c r="K952" s="1">
        <f t="shared" si="132"/>
        <v>0.6</v>
      </c>
      <c r="L952">
        <v>67.072000000000003</v>
      </c>
      <c r="M952">
        <v>2.6970000000000001</v>
      </c>
      <c r="N952" s="1">
        <f t="shared" si="133"/>
        <v>0.2818869510401345</v>
      </c>
      <c r="O952">
        <v>6</v>
      </c>
      <c r="P952" t="s">
        <v>18</v>
      </c>
      <c r="Q952" s="23">
        <f t="shared" si="134"/>
        <v>8.0965717044905841</v>
      </c>
      <c r="R952" s="18">
        <f t="shared" si="135"/>
        <v>0.5242067408862362</v>
      </c>
      <c r="S952" s="18">
        <f t="shared" ca="1" si="136"/>
        <v>1.4135389056429086</v>
      </c>
      <c r="T952" s="18">
        <f t="shared" ca="1" si="137"/>
        <v>0.54500907975610102</v>
      </c>
      <c r="U952" s="18">
        <f t="shared" ca="1" si="138"/>
        <v>-2.0802338869864823E-2</v>
      </c>
    </row>
    <row r="953" spans="1:21" x14ac:dyDescent="0.25">
      <c r="A953">
        <v>410</v>
      </c>
      <c r="B953">
        <v>4.915</v>
      </c>
      <c r="C953">
        <f ca="1">IF(B953="",VLOOKUP(RAND(),$AI$8:$AJ$23,2),B953)</f>
        <v>4.915</v>
      </c>
      <c r="D953" s="1">
        <f t="shared" ca="1" si="130"/>
        <v>0.30107187894073145</v>
      </c>
      <c r="E953">
        <v>59.219000000000001</v>
      </c>
      <c r="F953">
        <f ca="1">IF(E953="",VLOOKUP(RAND(),$AP$10:$AQ$17,2),E953)</f>
        <v>59.219000000000001</v>
      </c>
      <c r="G953">
        <f t="shared" ca="1" si="131"/>
        <v>5.2676570005337124</v>
      </c>
      <c r="I953">
        <v>11.242000000000001</v>
      </c>
      <c r="J953">
        <v>3</v>
      </c>
      <c r="K953" s="1">
        <f t="shared" si="132"/>
        <v>0.6</v>
      </c>
      <c r="L953">
        <v>67.507000000000005</v>
      </c>
      <c r="M953">
        <v>5.1820000000000004</v>
      </c>
      <c r="N953" s="1">
        <f t="shared" si="133"/>
        <v>0.54297121243958812</v>
      </c>
      <c r="O953">
        <v>6</v>
      </c>
      <c r="P953" t="s">
        <v>24</v>
      </c>
      <c r="Q953" s="23">
        <f t="shared" si="134"/>
        <v>6.0048923679060664</v>
      </c>
      <c r="R953" s="18">
        <f t="shared" si="135"/>
        <v>0.36201872412039804</v>
      </c>
      <c r="S953" s="18">
        <f t="shared" ca="1" si="136"/>
        <v>1.4440430913803195</v>
      </c>
      <c r="T953" s="18">
        <f t="shared" ca="1" si="137"/>
        <v>0.55803873985882624</v>
      </c>
      <c r="U953" s="18">
        <f t="shared" ca="1" si="138"/>
        <v>-0.1960200157384282</v>
      </c>
    </row>
    <row r="954" spans="1:21" x14ac:dyDescent="0.25">
      <c r="A954">
        <v>858</v>
      </c>
      <c r="B954">
        <v>9.6829999999999998</v>
      </c>
      <c r="C954">
        <f ca="1">IF(B954="",VLOOKUP(RAND(),$AI$8:$AJ$23,2),B954)</f>
        <v>9.6829999999999998</v>
      </c>
      <c r="D954" s="1">
        <f t="shared" ca="1" si="130"/>
        <v>0.60170239596469099</v>
      </c>
      <c r="E954">
        <v>86.771000000000001</v>
      </c>
      <c r="F954">
        <f ca="1">IF(E954="",VLOOKUP(RAND(),$AP$10:$AQ$17,2),E954)</f>
        <v>86.771000000000001</v>
      </c>
      <c r="G954">
        <f t="shared" ca="1" si="131"/>
        <v>9.9817094213735196</v>
      </c>
      <c r="I954">
        <v>8.6929999999999996</v>
      </c>
      <c r="J954">
        <v>3</v>
      </c>
      <c r="K954" s="1">
        <f t="shared" si="132"/>
        <v>0.6</v>
      </c>
      <c r="L954">
        <v>68.296000000000006</v>
      </c>
      <c r="M954">
        <v>3.887</v>
      </c>
      <c r="N954" s="1">
        <f t="shared" si="133"/>
        <v>0.40691321706240807</v>
      </c>
      <c r="O954">
        <v>6</v>
      </c>
      <c r="P954" t="s">
        <v>56</v>
      </c>
      <c r="Q954" s="23">
        <f t="shared" si="134"/>
        <v>7.8564362130449794</v>
      </c>
      <c r="R954" s="18">
        <f t="shared" si="135"/>
        <v>0.50558672660802051</v>
      </c>
      <c r="S954" s="18">
        <f t="shared" ca="1" si="136"/>
        <v>1.608615613027099</v>
      </c>
      <c r="T954" s="18">
        <f t="shared" ca="1" si="137"/>
        <v>0.62833479816914806</v>
      </c>
      <c r="U954" s="18">
        <f t="shared" ca="1" si="138"/>
        <v>-0.12274807156112755</v>
      </c>
    </row>
    <row r="955" spans="1:21" x14ac:dyDescent="0.25">
      <c r="A955">
        <v>78</v>
      </c>
      <c r="B955">
        <v>11.177</v>
      </c>
      <c r="C955">
        <f ca="1">IF(B955="",VLOOKUP(RAND(),$AI$8:$AJ$23,2),B955)</f>
        <v>11.177</v>
      </c>
      <c r="D955" s="1">
        <f t="shared" ca="1" si="130"/>
        <v>0.6959016393442623</v>
      </c>
      <c r="E955">
        <v>66.415000000000006</v>
      </c>
      <c r="F955">
        <f ca="1">IF(E955="",VLOOKUP(RAND(),$AP$10:$AQ$17,2),E955)</f>
        <v>66.415000000000006</v>
      </c>
      <c r="G955">
        <f t="shared" ca="1" si="131"/>
        <v>6.743324195349782</v>
      </c>
      <c r="I955">
        <v>9.8490000000000002</v>
      </c>
      <c r="J955">
        <v>4</v>
      </c>
      <c r="K955" s="1">
        <f t="shared" si="132"/>
        <v>0.8</v>
      </c>
      <c r="L955">
        <v>68.347999999999999</v>
      </c>
      <c r="M955">
        <v>1.0529999999999999</v>
      </c>
      <c r="N955" s="1">
        <f t="shared" si="133"/>
        <v>0.10916158856902709</v>
      </c>
      <c r="O955">
        <v>6</v>
      </c>
      <c r="P955" t="s">
        <v>29</v>
      </c>
      <c r="Q955" s="23">
        <f t="shared" si="134"/>
        <v>6.939587775408671</v>
      </c>
      <c r="R955" s="18">
        <f t="shared" si="135"/>
        <v>0.43449464897727624</v>
      </c>
      <c r="S955" s="18">
        <f t="shared" ca="1" si="136"/>
        <v>1.6050632279132895</v>
      </c>
      <c r="T955" s="18">
        <f t="shared" ca="1" si="137"/>
        <v>0.62681742048906952</v>
      </c>
      <c r="U955" s="18">
        <f t="shared" ca="1" si="138"/>
        <v>-0.19232277151179328</v>
      </c>
    </row>
    <row r="956" spans="1:21" x14ac:dyDescent="0.25">
      <c r="A956">
        <v>84</v>
      </c>
      <c r="B956">
        <v>5.3849999999999998</v>
      </c>
      <c r="C956">
        <f ca="1">IF(B956="",VLOOKUP(RAND(),$AI$8:$AJ$23,2),B956)</f>
        <v>5.3849999999999998</v>
      </c>
      <c r="D956" s="1">
        <f t="shared" ca="1" si="130"/>
        <v>0.3307061790668348</v>
      </c>
      <c r="E956">
        <v>84.677000000000007</v>
      </c>
      <c r="F956">
        <f ca="1">IF(E956="",VLOOKUP(RAND(),$AP$10:$AQ$17,2),E956)</f>
        <v>84.677000000000007</v>
      </c>
      <c r="G956">
        <f t="shared" ca="1" si="131"/>
        <v>9.7520442243464256</v>
      </c>
      <c r="I956">
        <v>8.6829999999999998</v>
      </c>
      <c r="J956">
        <v>4</v>
      </c>
      <c r="K956" s="1">
        <f t="shared" si="132"/>
        <v>0.8</v>
      </c>
      <c r="L956">
        <v>68.504999999999995</v>
      </c>
      <c r="M956">
        <v>3.262</v>
      </c>
      <c r="N956" s="1">
        <f t="shared" si="133"/>
        <v>0.34124816137844083</v>
      </c>
      <c r="O956">
        <v>6</v>
      </c>
      <c r="P956" t="s">
        <v>26</v>
      </c>
      <c r="Q956" s="23">
        <f t="shared" si="134"/>
        <v>7.8895543015086949</v>
      </c>
      <c r="R956" s="18">
        <f t="shared" si="135"/>
        <v>0.5081546905368397</v>
      </c>
      <c r="S956" s="18">
        <f t="shared" ca="1" si="136"/>
        <v>1.4719543404452757</v>
      </c>
      <c r="T956" s="18">
        <f t="shared" ca="1" si="137"/>
        <v>0.5699608443034262</v>
      </c>
      <c r="U956" s="18">
        <f t="shared" ca="1" si="138"/>
        <v>-6.1806153766586491E-2</v>
      </c>
    </row>
    <row r="957" spans="1:21" x14ac:dyDescent="0.25">
      <c r="A957">
        <v>330</v>
      </c>
      <c r="B957">
        <v>9.7650000000000006</v>
      </c>
      <c r="C957">
        <f ca="1">IF(B957="",VLOOKUP(RAND(),$AI$8:$AJ$23,2),B957)</f>
        <v>9.7650000000000006</v>
      </c>
      <c r="D957" s="1">
        <f t="shared" ca="1" si="130"/>
        <v>0.60687263556116022</v>
      </c>
      <c r="E957">
        <v>64.058000000000007</v>
      </c>
      <c r="F957">
        <f ca="1">IF(E957="",VLOOKUP(RAND(),$AP$10:$AQ$17,2),E957)</f>
        <v>64.058000000000007</v>
      </c>
      <c r="G957">
        <f t="shared" ca="1" si="131"/>
        <v>7.2104907699234584</v>
      </c>
      <c r="I957">
        <v>8.8840000000000003</v>
      </c>
      <c r="J957">
        <v>3</v>
      </c>
      <c r="K957" s="1">
        <f t="shared" si="132"/>
        <v>0.6</v>
      </c>
      <c r="L957">
        <v>68.831999999999994</v>
      </c>
      <c r="M957">
        <v>4.7039999999999997</v>
      </c>
      <c r="N957" s="1">
        <f t="shared" si="133"/>
        <v>0.49275057785248993</v>
      </c>
      <c r="O957">
        <v>6</v>
      </c>
      <c r="P957" t="s">
        <v>25</v>
      </c>
      <c r="Q957" s="23">
        <f t="shared" si="134"/>
        <v>7.7478613237280491</v>
      </c>
      <c r="R957" s="18">
        <f t="shared" si="135"/>
        <v>0.49716787116450983</v>
      </c>
      <c r="S957" s="18">
        <f t="shared" ca="1" si="136"/>
        <v>1.6996232134136502</v>
      </c>
      <c r="T957" s="18">
        <f t="shared" ca="1" si="137"/>
        <v>0.66720808952690169</v>
      </c>
      <c r="U957" s="18">
        <f t="shared" ca="1" si="138"/>
        <v>-0.17004021836239186</v>
      </c>
    </row>
    <row r="958" spans="1:21" x14ac:dyDescent="0.25">
      <c r="A958">
        <v>32</v>
      </c>
      <c r="B958">
        <v>6.5339999999999998</v>
      </c>
      <c r="C958">
        <f ca="1">IF(B958="",VLOOKUP(RAND(),$AI$8:$AJ$23,2),B958)</f>
        <v>6.5339999999999998</v>
      </c>
      <c r="D958" s="1">
        <f t="shared" ca="1" si="130"/>
        <v>0.40315258511979823</v>
      </c>
      <c r="E958">
        <v>85.997</v>
      </c>
      <c r="F958">
        <f ca="1">IF(E958="",VLOOKUP(RAND(),$AP$10:$AQ$17,2),E958)</f>
        <v>85.997</v>
      </c>
      <c r="G958">
        <f t="shared" ca="1" si="131"/>
        <v>10.397412646596541</v>
      </c>
      <c r="I958">
        <v>8.2710000000000008</v>
      </c>
      <c r="J958">
        <v>5</v>
      </c>
      <c r="K958" s="1">
        <f t="shared" si="132"/>
        <v>1</v>
      </c>
      <c r="L958">
        <v>69.548000000000002</v>
      </c>
      <c r="M958">
        <v>4.9939999999999998</v>
      </c>
      <c r="N958" s="1">
        <f t="shared" si="133"/>
        <v>0.52321916368985077</v>
      </c>
      <c r="O958">
        <v>6</v>
      </c>
      <c r="P958" t="s">
        <v>60</v>
      </c>
      <c r="Q958" s="23">
        <f t="shared" si="134"/>
        <v>8.4086567525087652</v>
      </c>
      <c r="R958" s="18">
        <f t="shared" si="135"/>
        <v>0.54840569629734204</v>
      </c>
      <c r="S958" s="18">
        <f t="shared" ca="1" si="136"/>
        <v>1.926371748809649</v>
      </c>
      <c r="T958" s="18">
        <f t="shared" ca="1" si="137"/>
        <v>0.76406221867604407</v>
      </c>
      <c r="U958" s="18">
        <f t="shared" ca="1" si="138"/>
        <v>-0.21565652237870203</v>
      </c>
    </row>
    <row r="959" spans="1:21" x14ac:dyDescent="0.25">
      <c r="A959">
        <v>608</v>
      </c>
      <c r="B959">
        <v>1.81</v>
      </c>
      <c r="C959">
        <f ca="1">IF(B959="",VLOOKUP(RAND(),$AI$8:$AJ$23,2),B959)</f>
        <v>1.81</v>
      </c>
      <c r="D959" s="1">
        <f t="shared" ca="1" si="130"/>
        <v>0.10529634300126103</v>
      </c>
      <c r="E959">
        <v>74.373999999999995</v>
      </c>
      <c r="F959">
        <f ca="1">IF(E959="",VLOOKUP(RAND(),$AP$10:$AQ$17,2),E959)</f>
        <v>74.373999999999995</v>
      </c>
      <c r="G959">
        <f t="shared" ca="1" si="131"/>
        <v>8.2372355742607155</v>
      </c>
      <c r="I959">
        <v>9.0289999999999999</v>
      </c>
      <c r="J959">
        <v>4</v>
      </c>
      <c r="K959" s="1">
        <f t="shared" si="132"/>
        <v>0.8</v>
      </c>
      <c r="L959">
        <v>69.625</v>
      </c>
      <c r="M959">
        <v>2.7629999999999999</v>
      </c>
      <c r="N959" s="1">
        <f t="shared" si="133"/>
        <v>0.28882118092036141</v>
      </c>
      <c r="O959">
        <v>6</v>
      </c>
      <c r="P959" t="s">
        <v>34</v>
      </c>
      <c r="Q959" s="23">
        <f t="shared" si="134"/>
        <v>7.7112637058367479</v>
      </c>
      <c r="R959" s="18">
        <f t="shared" si="135"/>
        <v>0.49433010585300829</v>
      </c>
      <c r="S959" s="18">
        <f t="shared" ca="1" si="136"/>
        <v>1.1941175239216224</v>
      </c>
      <c r="T959" s="18">
        <f t="shared" ca="1" si="137"/>
        <v>0.45128469557782191</v>
      </c>
      <c r="U959" s="18">
        <f t="shared" ca="1" si="138"/>
        <v>4.304541027518638E-2</v>
      </c>
    </row>
    <row r="960" spans="1:21" x14ac:dyDescent="0.25">
      <c r="A960">
        <v>681</v>
      </c>
      <c r="B960">
        <v>4.29</v>
      </c>
      <c r="C960">
        <f ca="1">IF(B960="",VLOOKUP(RAND(),$AI$8:$AJ$23,2),B960)</f>
        <v>4.29</v>
      </c>
      <c r="D960" s="1">
        <f t="shared" ca="1" si="130"/>
        <v>0.26166456494325352</v>
      </c>
      <c r="E960">
        <v>80.408000000000001</v>
      </c>
      <c r="F960">
        <f ca="1">IF(E960="",VLOOKUP(RAND(),$AP$10:$AQ$17,2),E960)</f>
        <v>80.408000000000001</v>
      </c>
      <c r="G960">
        <f t="shared" ca="1" si="131"/>
        <v>5.7789276987207128</v>
      </c>
      <c r="I960">
        <v>13.914</v>
      </c>
      <c r="J960">
        <v>2</v>
      </c>
      <c r="K960" s="1">
        <f t="shared" si="132"/>
        <v>0.4</v>
      </c>
      <c r="L960">
        <v>70.167000000000002</v>
      </c>
      <c r="M960">
        <v>5.6959999999999997</v>
      </c>
      <c r="N960" s="1">
        <f t="shared" si="133"/>
        <v>0.59697415423408273</v>
      </c>
      <c r="O960">
        <v>6</v>
      </c>
      <c r="P960" t="s">
        <v>21</v>
      </c>
      <c r="Q960" s="23">
        <f t="shared" si="134"/>
        <v>5.0429064251832685</v>
      </c>
      <c r="R960" s="18">
        <f t="shared" si="135"/>
        <v>0.28742670158715755</v>
      </c>
      <c r="S960" s="18">
        <f t="shared" ca="1" si="136"/>
        <v>1.2586387191773363</v>
      </c>
      <c r="T960" s="18">
        <f t="shared" ca="1" si="137"/>
        <v>0.47884449510305499</v>
      </c>
      <c r="U960" s="18">
        <f t="shared" ca="1" si="138"/>
        <v>-0.19141779351589744</v>
      </c>
    </row>
    <row r="961" spans="1:21" x14ac:dyDescent="0.25">
      <c r="A961">
        <v>258</v>
      </c>
      <c r="B961">
        <v>6.6660000000000004</v>
      </c>
      <c r="C961">
        <f ca="1">IF(B961="",VLOOKUP(RAND(),$AI$8:$AJ$23,2),B961)</f>
        <v>6.6660000000000004</v>
      </c>
      <c r="D961" s="1">
        <f t="shared" ca="1" si="130"/>
        <v>0.41147540983606562</v>
      </c>
      <c r="E961">
        <v>73.314999999999998</v>
      </c>
      <c r="F961">
        <f ca="1">IF(E961="",VLOOKUP(RAND(),$AP$10:$AQ$17,2),E961)</f>
        <v>73.314999999999998</v>
      </c>
      <c r="G961">
        <f t="shared" ca="1" si="131"/>
        <v>7.9742223189036316</v>
      </c>
      <c r="I961">
        <v>9.1940000000000008</v>
      </c>
      <c r="J961">
        <v>4</v>
      </c>
      <c r="K961" s="1">
        <f t="shared" si="132"/>
        <v>0.8</v>
      </c>
      <c r="L961">
        <v>70.3</v>
      </c>
      <c r="M961">
        <v>5.4950000000000001</v>
      </c>
      <c r="N961" s="1">
        <f t="shared" si="133"/>
        <v>0.57585627232611891</v>
      </c>
      <c r="O961">
        <v>6</v>
      </c>
      <c r="P961" t="s">
        <v>53</v>
      </c>
      <c r="Q961" s="23">
        <f t="shared" si="134"/>
        <v>7.6462910593865558</v>
      </c>
      <c r="R961" s="18">
        <f t="shared" si="135"/>
        <v>0.48929215166592355</v>
      </c>
      <c r="S961" s="18">
        <f t="shared" ca="1" si="136"/>
        <v>1.7873316821621845</v>
      </c>
      <c r="T961" s="18">
        <f t="shared" ca="1" si="137"/>
        <v>0.70467217874277388</v>
      </c>
      <c r="U961" s="18">
        <f t="shared" ca="1" si="138"/>
        <v>-0.21538002707685033</v>
      </c>
    </row>
    <row r="962" spans="1:21" x14ac:dyDescent="0.25">
      <c r="A962">
        <v>416</v>
      </c>
      <c r="B962">
        <v>3.847</v>
      </c>
      <c r="C962">
        <f ca="1">IF(B962="",VLOOKUP(RAND(),$AI$8:$AJ$23,2),B962)</f>
        <v>3.847</v>
      </c>
      <c r="D962" s="1">
        <f t="shared" ca="1" si="130"/>
        <v>0.2337326607818411</v>
      </c>
      <c r="F962">
        <f ca="1">IF(E962="",VLOOKUP(RAND(),$AP$10:$AQ$17,2),E962)</f>
        <v>90</v>
      </c>
      <c r="G962">
        <f t="shared" ca="1" si="131"/>
        <v>9.5429965009012836</v>
      </c>
      <c r="I962">
        <v>9.4309999999999992</v>
      </c>
      <c r="J962">
        <v>5</v>
      </c>
      <c r="K962" s="1">
        <f t="shared" si="132"/>
        <v>1</v>
      </c>
      <c r="L962">
        <v>70.537000000000006</v>
      </c>
      <c r="M962">
        <v>5.68</v>
      </c>
      <c r="N962" s="1">
        <f t="shared" si="133"/>
        <v>0.5952931288085731</v>
      </c>
      <c r="O962">
        <v>6</v>
      </c>
      <c r="P962" t="s">
        <v>56</v>
      </c>
      <c r="Q962" s="23">
        <f t="shared" si="134"/>
        <v>7.4792704909341543</v>
      </c>
      <c r="R962" s="18">
        <f t="shared" si="135"/>
        <v>0.47634144058769928</v>
      </c>
      <c r="S962" s="18">
        <f t="shared" ca="1" si="136"/>
        <v>1.8290257895904141</v>
      </c>
      <c r="T962" s="18">
        <f t="shared" ca="1" si="137"/>
        <v>0.72248153948929195</v>
      </c>
      <c r="U962" s="18">
        <f t="shared" ca="1" si="138"/>
        <v>-0.24614009890159266</v>
      </c>
    </row>
    <row r="963" spans="1:21" x14ac:dyDescent="0.25">
      <c r="A963">
        <v>91</v>
      </c>
      <c r="B963">
        <v>4.41</v>
      </c>
      <c r="C963">
        <f ca="1">IF(B963="",VLOOKUP(RAND(),$AI$8:$AJ$23,2),B963)</f>
        <v>4.41</v>
      </c>
      <c r="D963" s="1">
        <f t="shared" ref="D963:D1001" ca="1" si="139">(C963-MIN($C$2:$C$1001))/(MAX($C$2:$C$1001)-MIN($C$2:$C$1001))</f>
        <v>0.26923076923076927</v>
      </c>
      <c r="E963">
        <v>59.622</v>
      </c>
      <c r="F963">
        <f ca="1">IF(E963="",VLOOKUP(RAND(),$AP$10:$AQ$17,2),E963)</f>
        <v>59.622</v>
      </c>
      <c r="G963">
        <f t="shared" ref="G963:G1001" ca="1" si="140">F963/I963</f>
        <v>3.8572814905867889</v>
      </c>
      <c r="I963">
        <v>15.457000000000001</v>
      </c>
      <c r="J963">
        <v>1</v>
      </c>
      <c r="K963" s="1">
        <f t="shared" ref="K963:K1001" si="141">(J963-MIN($J$2:$J$1001))/(MAX($J$2:$J$1001)-MIN($J$2:$J$1001))</f>
        <v>0.2</v>
      </c>
      <c r="L963">
        <v>71.314999999999998</v>
      </c>
      <c r="M963">
        <v>2.5059999999999998</v>
      </c>
      <c r="N963" s="1">
        <f t="shared" ref="N963:N1001" si="142">(M963-MIN($M$2:$M$1001))/(MAX($M$2:$M$1001)-MIN($M$2:$M$1001))</f>
        <v>0.26181971002311411</v>
      </c>
      <c r="O963">
        <v>6</v>
      </c>
      <c r="P963" t="s">
        <v>11</v>
      </c>
      <c r="Q963" s="23">
        <f t="shared" ref="Q963:Q1001" si="143">L963/I963</f>
        <v>4.6137672252054083</v>
      </c>
      <c r="R963" s="18">
        <f t="shared" ref="R963:R1001" si="144">(Q963-MIN($Q$2:$Q$1001))/(MAX($Q$1:$Q$1000)-MIN($Q$2:$Q$1001))</f>
        <v>0.25415141194618479</v>
      </c>
      <c r="S963" s="18">
        <f t="shared" ref="S963:S1001" ca="1" si="145">K963+N963+D963</f>
        <v>0.73105047925388345</v>
      </c>
      <c r="T963" s="18">
        <f t="shared" ref="T963:T1001" ca="1" si="146">(S963-MIN($S$2:$S$1001))/(MAX($S$2:$S$1001)-MIN($S$2:$S$1001))</f>
        <v>0.2534886865732483</v>
      </c>
      <c r="U963" s="18">
        <f t="shared" ref="U963:U1001" ca="1" si="147">R963-T963</f>
        <v>6.6272537293649014E-4</v>
      </c>
    </row>
    <row r="964" spans="1:21" x14ac:dyDescent="0.25">
      <c r="A964">
        <v>794</v>
      </c>
      <c r="B964">
        <v>3.8839999999999999</v>
      </c>
      <c r="C964">
        <f ca="1">IF(B964="",VLOOKUP(RAND(),$AI$8:$AJ$23,2),B964)</f>
        <v>3.8839999999999999</v>
      </c>
      <c r="D964" s="1">
        <f t="shared" ca="1" si="139"/>
        <v>0.23606557377049181</v>
      </c>
      <c r="E964">
        <v>74.296000000000006</v>
      </c>
      <c r="F964">
        <f ca="1">IF(E964="",VLOOKUP(RAND(),$AP$10:$AQ$17,2),E964)</f>
        <v>74.296000000000006</v>
      </c>
      <c r="G964">
        <f t="shared" ca="1" si="140"/>
        <v>4.5524509803921571</v>
      </c>
      <c r="I964">
        <v>16.32</v>
      </c>
      <c r="J964">
        <v>0</v>
      </c>
      <c r="K964" s="1">
        <f t="shared" si="141"/>
        <v>0</v>
      </c>
      <c r="L964">
        <v>71.382999999999996</v>
      </c>
      <c r="M964">
        <v>5.9059999999999997</v>
      </c>
      <c r="N964" s="1">
        <f t="shared" si="142"/>
        <v>0.6190376129438957</v>
      </c>
      <c r="O964">
        <v>6</v>
      </c>
      <c r="P964" t="s">
        <v>39</v>
      </c>
      <c r="Q964" s="23">
        <f t="shared" si="143"/>
        <v>4.3739583333333334</v>
      </c>
      <c r="R964" s="18">
        <f t="shared" si="144"/>
        <v>0.23555672207414396</v>
      </c>
      <c r="S964" s="18">
        <f t="shared" ca="1" si="145"/>
        <v>0.85510318671438745</v>
      </c>
      <c r="T964" s="18">
        <f t="shared" ca="1" si="146"/>
        <v>0.3064769756869889</v>
      </c>
      <c r="U964" s="18">
        <f t="shared" ca="1" si="147"/>
        <v>-7.092025361284493E-2</v>
      </c>
    </row>
    <row r="965" spans="1:21" x14ac:dyDescent="0.25">
      <c r="A965">
        <v>869</v>
      </c>
      <c r="B965">
        <v>9.58</v>
      </c>
      <c r="C965">
        <f ca="1">IF(B965="",VLOOKUP(RAND(),$AI$8:$AJ$23,2),B965)</f>
        <v>9.58</v>
      </c>
      <c r="D965" s="1">
        <f t="shared" ca="1" si="139"/>
        <v>0.5952080706179067</v>
      </c>
      <c r="E965">
        <v>63.06</v>
      </c>
      <c r="F965">
        <f ca="1">IF(E965="",VLOOKUP(RAND(),$AP$10:$AQ$17,2),E965)</f>
        <v>63.06</v>
      </c>
      <c r="G965">
        <f t="shared" ca="1" si="140"/>
        <v>7.632534495279593</v>
      </c>
      <c r="I965">
        <v>8.2620000000000005</v>
      </c>
      <c r="J965">
        <v>3</v>
      </c>
      <c r="K965" s="1">
        <f t="shared" si="141"/>
        <v>0.6</v>
      </c>
      <c r="L965">
        <v>71.588999999999999</v>
      </c>
      <c r="M965">
        <v>3.052</v>
      </c>
      <c r="N965" s="1">
        <f t="shared" si="142"/>
        <v>0.31918470266862786</v>
      </c>
      <c r="O965">
        <v>6</v>
      </c>
      <c r="P965" t="s">
        <v>18</v>
      </c>
      <c r="Q965" s="23">
        <f t="shared" si="143"/>
        <v>8.6648511256354386</v>
      </c>
      <c r="R965" s="18">
        <f t="shared" si="144"/>
        <v>0.56827091012683451</v>
      </c>
      <c r="S965" s="18">
        <f t="shared" ca="1" si="145"/>
        <v>1.5143927732865345</v>
      </c>
      <c r="T965" s="18">
        <f t="shared" ca="1" si="146"/>
        <v>0.58808813870079057</v>
      </c>
      <c r="U965" s="18">
        <f t="shared" ca="1" si="147"/>
        <v>-1.9817228573956069E-2</v>
      </c>
    </row>
    <row r="966" spans="1:21" x14ac:dyDescent="0.25">
      <c r="A966">
        <v>374</v>
      </c>
      <c r="B966">
        <v>4.4580000000000002</v>
      </c>
      <c r="C966">
        <f ca="1">IF(B966="",VLOOKUP(RAND(),$AI$8:$AJ$23,2),B966)</f>
        <v>4.4580000000000002</v>
      </c>
      <c r="D966" s="1">
        <f t="shared" ca="1" si="139"/>
        <v>0.27225725094577558</v>
      </c>
      <c r="E966">
        <v>75.542000000000002</v>
      </c>
      <c r="F966">
        <f ca="1">IF(E966="",VLOOKUP(RAND(),$AP$10:$AQ$17,2),E966)</f>
        <v>75.542000000000002</v>
      </c>
      <c r="G966">
        <f t="shared" ca="1" si="140"/>
        <v>6.1436239427456085</v>
      </c>
      <c r="I966">
        <v>12.295999999999999</v>
      </c>
      <c r="J966">
        <v>1</v>
      </c>
      <c r="K966" s="1">
        <f t="shared" si="141"/>
        <v>0.2</v>
      </c>
      <c r="L966">
        <v>71.994</v>
      </c>
      <c r="M966">
        <v>4.0709999999999997</v>
      </c>
      <c r="N966" s="1">
        <f t="shared" si="142"/>
        <v>0.42624500945576793</v>
      </c>
      <c r="O966">
        <v>6</v>
      </c>
      <c r="P966" t="s">
        <v>38</v>
      </c>
      <c r="Q966" s="23">
        <f t="shared" si="143"/>
        <v>5.8550748210800263</v>
      </c>
      <c r="R966" s="18">
        <f t="shared" si="144"/>
        <v>0.3504019287677626</v>
      </c>
      <c r="S966" s="18">
        <f t="shared" ca="1" si="145"/>
        <v>0.89850226040154346</v>
      </c>
      <c r="T966" s="18">
        <f t="shared" ca="1" si="146"/>
        <v>0.32501460143397803</v>
      </c>
      <c r="U966" s="18">
        <f t="shared" ca="1" si="147"/>
        <v>2.5387327333784571E-2</v>
      </c>
    </row>
    <row r="967" spans="1:21" x14ac:dyDescent="0.25">
      <c r="A967">
        <v>194</v>
      </c>
      <c r="C967">
        <f ca="1">IF(B967="",VLOOKUP(RAND(),$AI$8:$AJ$23,2),B967)</f>
        <v>7</v>
      </c>
      <c r="D967" s="1">
        <f t="shared" ca="1" si="139"/>
        <v>0.43253467843631782</v>
      </c>
      <c r="E967">
        <v>65.203000000000003</v>
      </c>
      <c r="F967">
        <f ca="1">IF(E967="",VLOOKUP(RAND(),$AP$10:$AQ$17,2),E967)</f>
        <v>65.203000000000003</v>
      </c>
      <c r="G967">
        <f t="shared" ca="1" si="140"/>
        <v>7.2512233096085401</v>
      </c>
      <c r="I967">
        <v>8.9920000000000009</v>
      </c>
      <c r="J967">
        <v>1</v>
      </c>
      <c r="K967" s="1">
        <f t="shared" si="141"/>
        <v>0.2</v>
      </c>
      <c r="L967">
        <v>72.087000000000003</v>
      </c>
      <c r="M967">
        <v>4.234</v>
      </c>
      <c r="N967" s="1">
        <f t="shared" si="142"/>
        <v>0.44337045597814662</v>
      </c>
      <c r="O967">
        <v>6</v>
      </c>
      <c r="P967" t="s">
        <v>38</v>
      </c>
      <c r="Q967" s="23">
        <f t="shared" si="143"/>
        <v>8.0167927046263348</v>
      </c>
      <c r="R967" s="18">
        <f t="shared" si="144"/>
        <v>0.51802070771125019</v>
      </c>
      <c r="S967" s="18">
        <f t="shared" ca="1" si="145"/>
        <v>1.0759051344144643</v>
      </c>
      <c r="T967" s="18">
        <f t="shared" ca="1" si="146"/>
        <v>0.40079105944315147</v>
      </c>
      <c r="U967" s="18">
        <f t="shared" ca="1" si="147"/>
        <v>0.11722964826809873</v>
      </c>
    </row>
    <row r="968" spans="1:21" x14ac:dyDescent="0.25">
      <c r="A968">
        <v>126</v>
      </c>
      <c r="B968">
        <v>7.718</v>
      </c>
      <c r="C968">
        <f ca="1">IF(B968="",VLOOKUP(RAND(),$AI$8:$AJ$23,2),B968)</f>
        <v>7.718</v>
      </c>
      <c r="D968" s="1">
        <f t="shared" ca="1" si="139"/>
        <v>0.47780580075662049</v>
      </c>
      <c r="E968">
        <v>85.706000000000003</v>
      </c>
      <c r="F968">
        <f ca="1">IF(E968="",VLOOKUP(RAND(),$AP$10:$AQ$17,2),E968)</f>
        <v>85.706000000000003</v>
      </c>
      <c r="G968">
        <f t="shared" ca="1" si="140"/>
        <v>8.2330451488952932</v>
      </c>
      <c r="I968">
        <v>10.41</v>
      </c>
      <c r="J968">
        <v>2</v>
      </c>
      <c r="K968" s="1">
        <f t="shared" si="141"/>
        <v>0.4</v>
      </c>
      <c r="L968">
        <v>72.733000000000004</v>
      </c>
      <c r="M968">
        <v>3.403</v>
      </c>
      <c r="N968" s="1">
        <f t="shared" si="142"/>
        <v>0.35606219794074384</v>
      </c>
      <c r="O968">
        <v>6</v>
      </c>
      <c r="P968" t="s">
        <v>45</v>
      </c>
      <c r="Q968" s="23">
        <f t="shared" si="143"/>
        <v>6.9868395773294916</v>
      </c>
      <c r="R968" s="18">
        <f t="shared" si="144"/>
        <v>0.43815853564867402</v>
      </c>
      <c r="S968" s="18">
        <f t="shared" ca="1" si="145"/>
        <v>1.2338679986973644</v>
      </c>
      <c r="T968" s="18">
        <f t="shared" ca="1" si="146"/>
        <v>0.46826384656085129</v>
      </c>
      <c r="U968" s="18">
        <f t="shared" ca="1" si="147"/>
        <v>-3.0105310912177274E-2</v>
      </c>
    </row>
    <row r="969" spans="1:21" x14ac:dyDescent="0.25">
      <c r="A969">
        <v>59</v>
      </c>
      <c r="B969">
        <v>9.532</v>
      </c>
      <c r="C969">
        <f ca="1">IF(B969="",VLOOKUP(RAND(),$AI$8:$AJ$23,2),B969)</f>
        <v>9.532</v>
      </c>
      <c r="D969" s="1">
        <f t="shared" ca="1" si="139"/>
        <v>0.5921815889029004</v>
      </c>
      <c r="E969">
        <v>67.47</v>
      </c>
      <c r="F969">
        <f ca="1">IF(E969="",VLOOKUP(RAND(),$AP$10:$AQ$17,2),E969)</f>
        <v>67.47</v>
      </c>
      <c r="G969">
        <f t="shared" ca="1" si="140"/>
        <v>5.6010293873484978</v>
      </c>
      <c r="I969">
        <v>12.045999999999999</v>
      </c>
      <c r="J969">
        <v>3</v>
      </c>
      <c r="K969" s="1">
        <f t="shared" si="141"/>
        <v>0.6</v>
      </c>
      <c r="L969">
        <v>74.108000000000004</v>
      </c>
      <c r="M969">
        <v>1.2170000000000001</v>
      </c>
      <c r="N969" s="1">
        <f t="shared" si="142"/>
        <v>0.12639209918050009</v>
      </c>
      <c r="O969">
        <v>6</v>
      </c>
      <c r="P969" t="s">
        <v>46</v>
      </c>
      <c r="Q969" s="23">
        <f t="shared" si="143"/>
        <v>6.1520836792296203</v>
      </c>
      <c r="R969" s="18">
        <f t="shared" si="144"/>
        <v>0.37343188217535672</v>
      </c>
      <c r="S969" s="18">
        <f t="shared" ca="1" si="145"/>
        <v>1.3185736880834005</v>
      </c>
      <c r="T969" s="18">
        <f t="shared" ca="1" si="146"/>
        <v>0.5044453185387604</v>
      </c>
      <c r="U969" s="18">
        <f t="shared" ca="1" si="147"/>
        <v>-0.13101343636340368</v>
      </c>
    </row>
    <row r="970" spans="1:21" x14ac:dyDescent="0.25">
      <c r="A970">
        <v>742</v>
      </c>
      <c r="B970">
        <v>6.55</v>
      </c>
      <c r="C970">
        <f ca="1">IF(B970="",VLOOKUP(RAND(),$AI$8:$AJ$23,2),B970)</f>
        <v>6.55</v>
      </c>
      <c r="D970" s="1">
        <f t="shared" ca="1" si="139"/>
        <v>0.40416141235813369</v>
      </c>
      <c r="E970">
        <v>80.986000000000004</v>
      </c>
      <c r="F970">
        <f ca="1">IF(E970="",VLOOKUP(RAND(),$AP$10:$AQ$17,2),E970)</f>
        <v>80.986000000000004</v>
      </c>
      <c r="G970">
        <f t="shared" ca="1" si="140"/>
        <v>7.40274223034735</v>
      </c>
      <c r="I970">
        <v>10.94</v>
      </c>
      <c r="J970">
        <v>3</v>
      </c>
      <c r="K970" s="1">
        <f t="shared" si="141"/>
        <v>0.6</v>
      </c>
      <c r="L970">
        <v>74.108000000000004</v>
      </c>
      <c r="M970">
        <v>5.4020000000000001</v>
      </c>
      <c r="N970" s="1">
        <f t="shared" si="142"/>
        <v>0.56608531204034451</v>
      </c>
      <c r="O970">
        <v>6</v>
      </c>
      <c r="P970" t="s">
        <v>18</v>
      </c>
      <c r="Q970" s="23">
        <f t="shared" si="143"/>
        <v>6.7740402193784286</v>
      </c>
      <c r="R970" s="18">
        <f t="shared" si="144"/>
        <v>0.42165815471959556</v>
      </c>
      <c r="S970" s="18">
        <f t="shared" ca="1" si="145"/>
        <v>1.5702467243984781</v>
      </c>
      <c r="T970" s="18">
        <f t="shared" ca="1" si="146"/>
        <v>0.61194578252212095</v>
      </c>
      <c r="U970" s="18">
        <f t="shared" ca="1" si="147"/>
        <v>-0.19028762780252539</v>
      </c>
    </row>
    <row r="971" spans="1:21" x14ac:dyDescent="0.25">
      <c r="A971">
        <v>376</v>
      </c>
      <c r="B971">
        <v>6.194</v>
      </c>
      <c r="C971">
        <f ca="1">IF(B971="",VLOOKUP(RAND(),$AI$8:$AJ$23,2),B971)</f>
        <v>6.194</v>
      </c>
      <c r="D971" s="1">
        <f t="shared" ca="1" si="139"/>
        <v>0.38171500630517025</v>
      </c>
      <c r="E971">
        <v>61.334000000000003</v>
      </c>
      <c r="F971">
        <f ca="1">IF(E971="",VLOOKUP(RAND(),$AP$10:$AQ$17,2),E971)</f>
        <v>61.334000000000003</v>
      </c>
      <c r="G971">
        <f t="shared" ca="1" si="140"/>
        <v>6.0690678804670499</v>
      </c>
      <c r="I971">
        <v>10.106</v>
      </c>
      <c r="J971">
        <v>5</v>
      </c>
      <c r="K971" s="1">
        <f t="shared" si="141"/>
        <v>1</v>
      </c>
      <c r="L971">
        <v>74.671999999999997</v>
      </c>
      <c r="M971">
        <v>1.7889999999999999</v>
      </c>
      <c r="N971" s="1">
        <f t="shared" si="142"/>
        <v>0.18648875814246688</v>
      </c>
      <c r="O971">
        <v>6</v>
      </c>
      <c r="P971" t="s">
        <v>37</v>
      </c>
      <c r="Q971" s="23">
        <f t="shared" si="143"/>
        <v>7.3888778943202054</v>
      </c>
      <c r="R971" s="18">
        <f t="shared" si="144"/>
        <v>0.4693324331749904</v>
      </c>
      <c r="S971" s="18">
        <f t="shared" ca="1" si="145"/>
        <v>1.568203764447637</v>
      </c>
      <c r="T971" s="18">
        <f t="shared" ca="1" si="146"/>
        <v>0.61107314576360905</v>
      </c>
      <c r="U971" s="18">
        <f t="shared" ca="1" si="147"/>
        <v>-0.14174071258861864</v>
      </c>
    </row>
    <row r="972" spans="1:21" x14ac:dyDescent="0.25">
      <c r="A972">
        <v>854</v>
      </c>
      <c r="B972">
        <v>5.3410000000000002</v>
      </c>
      <c r="C972">
        <f ca="1">IF(B972="",VLOOKUP(RAND(),$AI$8:$AJ$23,2),B972)</f>
        <v>5.3410000000000002</v>
      </c>
      <c r="D972" s="1">
        <f t="shared" ca="1" si="139"/>
        <v>0.32793190416141238</v>
      </c>
      <c r="E972">
        <v>66.236000000000004</v>
      </c>
      <c r="F972">
        <f ca="1">IF(E972="",VLOOKUP(RAND(),$AP$10:$AQ$17,2),E972)</f>
        <v>66.236000000000004</v>
      </c>
      <c r="G972">
        <f t="shared" ca="1" si="140"/>
        <v>6.6143399241062522</v>
      </c>
      <c r="I972">
        <v>10.013999999999999</v>
      </c>
      <c r="J972">
        <v>5</v>
      </c>
      <c r="K972" s="1">
        <f t="shared" si="141"/>
        <v>1</v>
      </c>
      <c r="L972">
        <v>74.834000000000003</v>
      </c>
      <c r="M972">
        <v>5.8220000000000001</v>
      </c>
      <c r="N972" s="1">
        <f t="shared" si="142"/>
        <v>0.61021222945997056</v>
      </c>
      <c r="O972">
        <v>6</v>
      </c>
      <c r="P972" t="s">
        <v>28</v>
      </c>
      <c r="Q972" s="23">
        <f t="shared" si="143"/>
        <v>7.4729378869582597</v>
      </c>
      <c r="R972" s="18">
        <f t="shared" si="144"/>
        <v>0.47585041289437657</v>
      </c>
      <c r="S972" s="18">
        <f t="shared" ca="1" si="145"/>
        <v>1.9381441336213829</v>
      </c>
      <c r="T972" s="18">
        <f t="shared" ca="1" si="146"/>
        <v>0.76909071456889644</v>
      </c>
      <c r="U972" s="18">
        <f t="shared" ca="1" si="147"/>
        <v>-0.29324030167451987</v>
      </c>
    </row>
    <row r="973" spans="1:21" x14ac:dyDescent="0.25">
      <c r="A973">
        <v>697</v>
      </c>
      <c r="B973">
        <v>1.9750000000000001</v>
      </c>
      <c r="C973">
        <f ca="1">IF(B973="",VLOOKUP(RAND(),$AI$8:$AJ$23,2),B973)</f>
        <v>1.9750000000000001</v>
      </c>
      <c r="D973" s="1">
        <f t="shared" ca="1" si="139"/>
        <v>0.11569987389659521</v>
      </c>
      <c r="E973">
        <v>64.603999999999999</v>
      </c>
      <c r="F973">
        <f ca="1">IF(E973="",VLOOKUP(RAND(),$AP$10:$AQ$17,2),E973)</f>
        <v>64.603999999999999</v>
      </c>
      <c r="G973">
        <f t="shared" ca="1" si="140"/>
        <v>5.7925221913386533</v>
      </c>
      <c r="I973">
        <v>11.153</v>
      </c>
      <c r="J973">
        <v>3</v>
      </c>
      <c r="K973" s="1">
        <f t="shared" si="141"/>
        <v>0.6</v>
      </c>
      <c r="L973">
        <v>75.379000000000005</v>
      </c>
      <c r="M973">
        <v>1.9650000000000001</v>
      </c>
      <c r="N973" s="1">
        <f t="shared" si="142"/>
        <v>0.20498003782307206</v>
      </c>
      <c r="O973">
        <v>6</v>
      </c>
      <c r="P973" t="s">
        <v>30</v>
      </c>
      <c r="Q973" s="23">
        <f t="shared" si="143"/>
        <v>6.7586299650318304</v>
      </c>
      <c r="R973" s="18">
        <f t="shared" si="144"/>
        <v>0.42046324948406694</v>
      </c>
      <c r="S973" s="18">
        <f t="shared" ca="1" si="145"/>
        <v>0.92067991171966723</v>
      </c>
      <c r="T973" s="18">
        <f t="shared" ca="1" si="146"/>
        <v>0.33448763772609297</v>
      </c>
      <c r="U973" s="18">
        <f t="shared" ca="1" si="147"/>
        <v>8.5975611757973969E-2</v>
      </c>
    </row>
    <row r="974" spans="1:21" x14ac:dyDescent="0.25">
      <c r="A974">
        <v>135</v>
      </c>
      <c r="B974">
        <v>1.7410000000000001</v>
      </c>
      <c r="C974">
        <f ca="1">IF(B974="",VLOOKUP(RAND(),$AI$8:$AJ$23,2),B974)</f>
        <v>1.7410000000000001</v>
      </c>
      <c r="D974" s="1">
        <f t="shared" ca="1" si="139"/>
        <v>0.10094577553593947</v>
      </c>
      <c r="E974">
        <v>84.066999999999993</v>
      </c>
      <c r="F974">
        <f ca="1">IF(E974="",VLOOKUP(RAND(),$AP$10:$AQ$17,2),E974)</f>
        <v>84.066999999999993</v>
      </c>
      <c r="G974">
        <f t="shared" ca="1" si="140"/>
        <v>5.462443144899285</v>
      </c>
      <c r="I974">
        <v>15.39</v>
      </c>
      <c r="J974">
        <v>2</v>
      </c>
      <c r="K974" s="1">
        <f t="shared" si="141"/>
        <v>0.4</v>
      </c>
      <c r="L974">
        <v>75.536000000000001</v>
      </c>
      <c r="M974">
        <v>2.79</v>
      </c>
      <c r="N974" s="1">
        <f t="shared" si="142"/>
        <v>0.29165791132590879</v>
      </c>
      <c r="O974">
        <v>6</v>
      </c>
      <c r="P974" t="s">
        <v>13</v>
      </c>
      <c r="Q974" s="23">
        <f t="shared" si="143"/>
        <v>4.9081221572449643</v>
      </c>
      <c r="R974" s="18">
        <f t="shared" si="144"/>
        <v>0.27697558093697006</v>
      </c>
      <c r="S974" s="18">
        <f t="shared" ca="1" si="145"/>
        <v>0.79260368686184823</v>
      </c>
      <c r="T974" s="18">
        <f t="shared" ca="1" si="146"/>
        <v>0.27978072991012887</v>
      </c>
      <c r="U974" s="18">
        <f t="shared" ca="1" si="147"/>
        <v>-2.8051489731588108E-3</v>
      </c>
    </row>
    <row r="975" spans="1:21" x14ac:dyDescent="0.25">
      <c r="A975">
        <v>807</v>
      </c>
      <c r="B975">
        <v>7.3520000000000003</v>
      </c>
      <c r="C975">
        <f ca="1">IF(B975="",VLOOKUP(RAND(),$AI$8:$AJ$23,2),B975)</f>
        <v>7.3520000000000003</v>
      </c>
      <c r="D975" s="1">
        <f t="shared" ca="1" si="139"/>
        <v>0.45472887767969739</v>
      </c>
      <c r="E975">
        <v>72.373000000000005</v>
      </c>
      <c r="F975">
        <f ca="1">IF(E975="",VLOOKUP(RAND(),$AP$10:$AQ$17,2),E975)</f>
        <v>72.373000000000005</v>
      </c>
      <c r="G975">
        <f t="shared" ca="1" si="140"/>
        <v>5.9453709028177117</v>
      </c>
      <c r="I975">
        <v>12.173</v>
      </c>
      <c r="J975">
        <v>3</v>
      </c>
      <c r="K975" s="1">
        <f t="shared" si="141"/>
        <v>0.6</v>
      </c>
      <c r="L975">
        <v>76.707999999999998</v>
      </c>
      <c r="M975">
        <v>6.4119999999999999</v>
      </c>
      <c r="N975" s="1">
        <f t="shared" si="142"/>
        <v>0.67220004202563555</v>
      </c>
      <c r="O975">
        <v>6</v>
      </c>
      <c r="P975" t="s">
        <v>64</v>
      </c>
      <c r="Q975" s="23">
        <f t="shared" si="143"/>
        <v>6.3014868972315776</v>
      </c>
      <c r="R975" s="18">
        <f t="shared" si="144"/>
        <v>0.38501655062924067</v>
      </c>
      <c r="S975" s="18">
        <f t="shared" ca="1" si="145"/>
        <v>1.726928919705333</v>
      </c>
      <c r="T975" s="18">
        <f t="shared" ca="1" si="146"/>
        <v>0.67887154040240338</v>
      </c>
      <c r="U975" s="18">
        <f t="shared" ca="1" si="147"/>
        <v>-0.29385498977316271</v>
      </c>
    </row>
    <row r="976" spans="1:21" x14ac:dyDescent="0.25">
      <c r="A976">
        <v>316</v>
      </c>
      <c r="B976">
        <v>6.5519999999999996</v>
      </c>
      <c r="C976">
        <f ca="1">IF(B976="",VLOOKUP(RAND(),$AI$8:$AJ$23,2),B976)</f>
        <v>6.5519999999999996</v>
      </c>
      <c r="D976" s="1">
        <f t="shared" ca="1" si="139"/>
        <v>0.4042875157629256</v>
      </c>
      <c r="E976">
        <v>67.570999999999998</v>
      </c>
      <c r="F976">
        <f ca="1">IF(E976="",VLOOKUP(RAND(),$AP$10:$AQ$17,2),E976)</f>
        <v>67.570999999999998</v>
      </c>
      <c r="G976">
        <f t="shared" ca="1" si="140"/>
        <v>4.9798069128159774</v>
      </c>
      <c r="I976">
        <v>13.569000000000001</v>
      </c>
      <c r="J976">
        <v>2</v>
      </c>
      <c r="K976" s="1">
        <f t="shared" si="141"/>
        <v>0.4</v>
      </c>
      <c r="L976">
        <v>77.14</v>
      </c>
      <c r="M976">
        <v>1.107</v>
      </c>
      <c r="N976" s="1">
        <f t="shared" si="142"/>
        <v>0.11483504938012186</v>
      </c>
      <c r="O976">
        <v>6</v>
      </c>
      <c r="P976" t="s">
        <v>41</v>
      </c>
      <c r="Q976" s="23">
        <f t="shared" si="143"/>
        <v>5.6850173188886428</v>
      </c>
      <c r="R976" s="18">
        <f t="shared" si="144"/>
        <v>0.33721573500748486</v>
      </c>
      <c r="S976" s="18">
        <f t="shared" ca="1" si="145"/>
        <v>0.91912256514304747</v>
      </c>
      <c r="T976" s="18">
        <f t="shared" ca="1" si="146"/>
        <v>0.33382242749133462</v>
      </c>
      <c r="U976" s="18">
        <f t="shared" ca="1" si="147"/>
        <v>3.3933075161502457E-3</v>
      </c>
    </row>
    <row r="977" spans="1:21" x14ac:dyDescent="0.25">
      <c r="A977">
        <v>356</v>
      </c>
      <c r="B977">
        <v>5.3689999999999998</v>
      </c>
      <c r="C977">
        <f ca="1">IF(B977="",VLOOKUP(RAND(),$AI$8:$AJ$23,2),B977)</f>
        <v>5.3689999999999998</v>
      </c>
      <c r="D977" s="1">
        <f t="shared" ca="1" si="139"/>
        <v>0.32969735182849941</v>
      </c>
      <c r="E977">
        <v>76.400999999999996</v>
      </c>
      <c r="F977">
        <f ca="1">IF(E977="",VLOOKUP(RAND(),$AP$10:$AQ$17,2),E977)</f>
        <v>76.400999999999996</v>
      </c>
      <c r="G977">
        <f t="shared" ca="1" si="140"/>
        <v>4.1724100267598709</v>
      </c>
      <c r="I977">
        <v>18.311</v>
      </c>
      <c r="J977">
        <v>1</v>
      </c>
      <c r="K977" s="1">
        <f t="shared" si="141"/>
        <v>0.2</v>
      </c>
      <c r="L977">
        <v>77.373000000000005</v>
      </c>
      <c r="M977">
        <v>2.91</v>
      </c>
      <c r="N977" s="1">
        <f t="shared" si="142"/>
        <v>0.30426560201723052</v>
      </c>
      <c r="O977">
        <v>6</v>
      </c>
      <c r="P977" t="s">
        <v>36</v>
      </c>
      <c r="Q977" s="23">
        <f t="shared" si="143"/>
        <v>4.2254928731363668</v>
      </c>
      <c r="R977" s="18">
        <f t="shared" si="144"/>
        <v>0.22404476700224829</v>
      </c>
      <c r="S977" s="18">
        <f t="shared" ca="1" si="145"/>
        <v>0.83396295384572983</v>
      </c>
      <c r="T977" s="18">
        <f t="shared" ca="1" si="146"/>
        <v>0.29744706578733698</v>
      </c>
      <c r="U977" s="18">
        <f t="shared" ca="1" si="147"/>
        <v>-7.3402298785088693E-2</v>
      </c>
    </row>
    <row r="978" spans="1:21" x14ac:dyDescent="0.25">
      <c r="A978">
        <v>533</v>
      </c>
      <c r="B978">
        <v>5.5679999999999996</v>
      </c>
      <c r="C978">
        <f ca="1">IF(B978="",VLOOKUP(RAND(),$AI$8:$AJ$23,2),B978)</f>
        <v>5.5679999999999996</v>
      </c>
      <c r="D978" s="1">
        <f t="shared" ca="1" si="139"/>
        <v>0.34224464060529636</v>
      </c>
      <c r="E978">
        <v>63.548000000000002</v>
      </c>
      <c r="F978">
        <f ca="1">IF(E978="",VLOOKUP(RAND(),$AP$10:$AQ$17,2),E978)</f>
        <v>63.548000000000002</v>
      </c>
      <c r="G978">
        <f t="shared" ca="1" si="140"/>
        <v>6.384167168977295</v>
      </c>
      <c r="I978">
        <v>9.9540000000000006</v>
      </c>
      <c r="J978">
        <v>3</v>
      </c>
      <c r="K978" s="1">
        <f t="shared" si="141"/>
        <v>0.6</v>
      </c>
      <c r="L978">
        <v>77.402000000000001</v>
      </c>
      <c r="M978">
        <v>4.0590000000000002</v>
      </c>
      <c r="N978" s="1">
        <f t="shared" si="142"/>
        <v>0.42498424038663579</v>
      </c>
      <c r="O978">
        <v>6</v>
      </c>
      <c r="P978" t="s">
        <v>27</v>
      </c>
      <c r="Q978" s="23">
        <f t="shared" si="143"/>
        <v>7.7759694595137629</v>
      </c>
      <c r="R978" s="18">
        <f t="shared" si="144"/>
        <v>0.49934736527641027</v>
      </c>
      <c r="S978" s="18">
        <f t="shared" ca="1" si="145"/>
        <v>1.3672288809919322</v>
      </c>
      <c r="T978" s="18">
        <f t="shared" ca="1" si="146"/>
        <v>0.52522806066103889</v>
      </c>
      <c r="U978" s="18">
        <f t="shared" ca="1" si="147"/>
        <v>-2.5880695384628616E-2</v>
      </c>
    </row>
    <row r="979" spans="1:21" x14ac:dyDescent="0.25">
      <c r="A979">
        <v>787</v>
      </c>
      <c r="B979">
        <v>8.3710000000000004</v>
      </c>
      <c r="C979">
        <f ca="1">IF(B979="",VLOOKUP(RAND(),$AI$8:$AJ$23,2),B979)</f>
        <v>8.3710000000000004</v>
      </c>
      <c r="D979" s="1">
        <f t="shared" ca="1" si="139"/>
        <v>0.51897856242118534</v>
      </c>
      <c r="E979">
        <v>75.370999999999995</v>
      </c>
      <c r="F979">
        <f ca="1">IF(E979="",VLOOKUP(RAND(),$AP$10:$AQ$17,2),E979)</f>
        <v>75.370999999999995</v>
      </c>
      <c r="G979">
        <f t="shared" ca="1" si="140"/>
        <v>6.4265859481582535</v>
      </c>
      <c r="I979">
        <v>11.728</v>
      </c>
      <c r="J979">
        <v>2</v>
      </c>
      <c r="K979" s="1">
        <f t="shared" si="141"/>
        <v>0.4</v>
      </c>
      <c r="L979">
        <v>78.37</v>
      </c>
      <c r="M979">
        <v>4.9029999999999996</v>
      </c>
      <c r="N979" s="1">
        <f t="shared" si="142"/>
        <v>0.51365833158226504</v>
      </c>
      <c r="O979">
        <v>6</v>
      </c>
      <c r="P979" t="s">
        <v>73</v>
      </c>
      <c r="Q979" s="23">
        <f t="shared" si="143"/>
        <v>6.682298772169168</v>
      </c>
      <c r="R979" s="18">
        <f t="shared" si="144"/>
        <v>0.41454455794696876</v>
      </c>
      <c r="S979" s="18">
        <f t="shared" ca="1" si="145"/>
        <v>1.4326368940034504</v>
      </c>
      <c r="T979" s="18">
        <f t="shared" ca="1" si="146"/>
        <v>0.55316665849384394</v>
      </c>
      <c r="U979" s="18">
        <f t="shared" ca="1" si="147"/>
        <v>-0.13862210054687518</v>
      </c>
    </row>
    <row r="980" spans="1:21" x14ac:dyDescent="0.25">
      <c r="A980">
        <v>365</v>
      </c>
      <c r="B980">
        <v>7.4740000000000002</v>
      </c>
      <c r="C980">
        <f ca="1">IF(B980="",VLOOKUP(RAND(),$AI$8:$AJ$23,2),B980)</f>
        <v>7.4740000000000002</v>
      </c>
      <c r="D980" s="1">
        <f t="shared" ca="1" si="139"/>
        <v>0.46242118537200511</v>
      </c>
      <c r="E980">
        <v>64.072000000000003</v>
      </c>
      <c r="F980">
        <f ca="1">IF(E980="",VLOOKUP(RAND(),$AP$10:$AQ$17,2),E980)</f>
        <v>64.072000000000003</v>
      </c>
      <c r="G980">
        <f t="shared" ca="1" si="140"/>
        <v>6.2266277939747336</v>
      </c>
      <c r="I980">
        <v>10.29</v>
      </c>
      <c r="J980">
        <v>5</v>
      </c>
      <c r="K980" s="1">
        <f t="shared" si="141"/>
        <v>1</v>
      </c>
      <c r="L980">
        <v>79.933999999999997</v>
      </c>
      <c r="M980">
        <v>2.8690000000000002</v>
      </c>
      <c r="N980" s="1">
        <f t="shared" si="142"/>
        <v>0.29995797436436228</v>
      </c>
      <c r="O980">
        <v>6</v>
      </c>
      <c r="P980" t="s">
        <v>22</v>
      </c>
      <c r="Q980" s="23">
        <f t="shared" si="143"/>
        <v>7.7681243926141885</v>
      </c>
      <c r="R980" s="18">
        <f t="shared" si="144"/>
        <v>0.49873906178572563</v>
      </c>
      <c r="S980" s="18">
        <f t="shared" ca="1" si="145"/>
        <v>1.7623791597363674</v>
      </c>
      <c r="T980" s="18">
        <f t="shared" ca="1" si="146"/>
        <v>0.69401387470827913</v>
      </c>
      <c r="U980" s="18">
        <f t="shared" ca="1" si="147"/>
        <v>-0.1952748129225535</v>
      </c>
    </row>
    <row r="981" spans="1:21" x14ac:dyDescent="0.25">
      <c r="A981">
        <v>254</v>
      </c>
      <c r="B981">
        <v>1.86</v>
      </c>
      <c r="C981">
        <f ca="1">IF(B981="",VLOOKUP(RAND(),$AI$8:$AJ$23,2),B981)</f>
        <v>1.86</v>
      </c>
      <c r="D981" s="1">
        <f t="shared" ca="1" si="139"/>
        <v>0.10844892812105929</v>
      </c>
      <c r="E981">
        <v>66.16</v>
      </c>
      <c r="F981">
        <f ca="1">IF(E981="",VLOOKUP(RAND(),$AP$10:$AQ$17,2),E981)</f>
        <v>66.16</v>
      </c>
      <c r="G981">
        <f t="shared" ca="1" si="140"/>
        <v>6.6232856141755923</v>
      </c>
      <c r="I981">
        <v>9.9890000000000008</v>
      </c>
      <c r="J981">
        <v>4</v>
      </c>
      <c r="K981" s="1">
        <f t="shared" si="141"/>
        <v>0.8</v>
      </c>
      <c r="L981">
        <v>81.418000000000006</v>
      </c>
      <c r="M981">
        <v>3.1070000000000002</v>
      </c>
      <c r="N981" s="1">
        <f t="shared" si="142"/>
        <v>0.32496322756881701</v>
      </c>
      <c r="O981">
        <v>6</v>
      </c>
      <c r="P981" t="s">
        <v>42</v>
      </c>
      <c r="Q981" s="23">
        <f t="shared" si="143"/>
        <v>8.1507658424266687</v>
      </c>
      <c r="R981" s="18">
        <f t="shared" si="144"/>
        <v>0.52840893364038011</v>
      </c>
      <c r="S981" s="18">
        <f t="shared" ca="1" si="145"/>
        <v>1.2334121556898763</v>
      </c>
      <c r="T981" s="18">
        <f t="shared" ca="1" si="146"/>
        <v>0.46806913625129237</v>
      </c>
      <c r="U981" s="18">
        <f t="shared" ca="1" si="147"/>
        <v>6.0339797389087735E-2</v>
      </c>
    </row>
    <row r="982" spans="1:21" x14ac:dyDescent="0.25">
      <c r="A982">
        <v>864</v>
      </c>
      <c r="C982">
        <f ca="1">IF(B982="",VLOOKUP(RAND(),$AI$8:$AJ$23,2),B982)</f>
        <v>10</v>
      </c>
      <c r="D982" s="1">
        <f t="shared" ca="1" si="139"/>
        <v>0.62168978562421184</v>
      </c>
      <c r="F982">
        <f ca="1">IF(E982="",VLOOKUP(RAND(),$AP$10:$AQ$17,2),E982)</f>
        <v>70</v>
      </c>
      <c r="G982">
        <f t="shared" ca="1" si="140"/>
        <v>4.265951611920288</v>
      </c>
      <c r="I982">
        <v>16.408999999999999</v>
      </c>
      <c r="J982">
        <v>2</v>
      </c>
      <c r="K982" s="1">
        <f t="shared" si="141"/>
        <v>0.4</v>
      </c>
      <c r="L982">
        <v>83.831000000000003</v>
      </c>
      <c r="M982">
        <v>2.5430000000000001</v>
      </c>
      <c r="N982" s="1">
        <f t="shared" si="142"/>
        <v>0.26570708131960497</v>
      </c>
      <c r="O982">
        <v>6</v>
      </c>
      <c r="P982" t="s">
        <v>36</v>
      </c>
      <c r="Q982" s="23">
        <f t="shared" si="143"/>
        <v>5.1088427082698527</v>
      </c>
      <c r="R982" s="18">
        <f t="shared" si="144"/>
        <v>0.29253937579093209</v>
      </c>
      <c r="S982" s="18">
        <f t="shared" ca="1" si="145"/>
        <v>1.2873968669438169</v>
      </c>
      <c r="T982" s="18">
        <f t="shared" ca="1" si="146"/>
        <v>0.49112834669662958</v>
      </c>
      <c r="U982" s="18">
        <f t="shared" ca="1" si="147"/>
        <v>-0.19858897090569749</v>
      </c>
    </row>
    <row r="983" spans="1:21" x14ac:dyDescent="0.25">
      <c r="A983">
        <v>48</v>
      </c>
      <c r="B983">
        <v>9.2409999999999997</v>
      </c>
      <c r="C983">
        <f ca="1">IF(B983="",VLOOKUP(RAND(),$AI$8:$AJ$23,2),B983)</f>
        <v>9.2409999999999997</v>
      </c>
      <c r="D983" s="1">
        <f t="shared" ca="1" si="139"/>
        <v>0.57383354350567461</v>
      </c>
      <c r="E983">
        <v>77.858999999999995</v>
      </c>
      <c r="F983">
        <f ca="1">IF(E983="",VLOOKUP(RAND(),$AP$10:$AQ$17,2),E983)</f>
        <v>77.858999999999995</v>
      </c>
      <c r="G983">
        <f t="shared" ca="1" si="140"/>
        <v>6.1451460142067873</v>
      </c>
      <c r="I983">
        <v>12.67</v>
      </c>
      <c r="J983">
        <v>4</v>
      </c>
      <c r="K983" s="1">
        <f t="shared" si="141"/>
        <v>0.8</v>
      </c>
      <c r="L983">
        <v>85.003</v>
      </c>
      <c r="M983">
        <v>1.222</v>
      </c>
      <c r="N983" s="1">
        <f t="shared" si="142"/>
        <v>0.12691741962597183</v>
      </c>
      <c r="O983">
        <v>6</v>
      </c>
      <c r="P983" t="s">
        <v>27</v>
      </c>
      <c r="Q983" s="23">
        <f t="shared" si="143"/>
        <v>6.7089976322020517</v>
      </c>
      <c r="R983" s="18">
        <f t="shared" si="144"/>
        <v>0.41661477735531882</v>
      </c>
      <c r="S983" s="18">
        <f t="shared" ca="1" si="145"/>
        <v>1.5007509631316465</v>
      </c>
      <c r="T983" s="18">
        <f t="shared" ca="1" si="146"/>
        <v>0.58226113020319603</v>
      </c>
      <c r="U983" s="18">
        <f t="shared" ca="1" si="147"/>
        <v>-0.16564635284787721</v>
      </c>
    </row>
    <row r="984" spans="1:21" x14ac:dyDescent="0.25">
      <c r="A984">
        <v>455</v>
      </c>
      <c r="B984">
        <v>2.7570000000000001</v>
      </c>
      <c r="C984">
        <f ca="1">IF(B984="",VLOOKUP(RAND(),$AI$8:$AJ$23,2),B984)</f>
        <v>2.7570000000000001</v>
      </c>
      <c r="D984" s="1">
        <f t="shared" ca="1" si="139"/>
        <v>0.16500630517023959</v>
      </c>
      <c r="E984">
        <v>74.450999999999993</v>
      </c>
      <c r="F984">
        <f ca="1">IF(E984="",VLOOKUP(RAND(),$AP$10:$AQ$17,2),E984)</f>
        <v>74.450999999999993</v>
      </c>
      <c r="G984">
        <f t="shared" ca="1" si="140"/>
        <v>5.0260581921285352</v>
      </c>
      <c r="I984">
        <v>14.813000000000001</v>
      </c>
      <c r="J984">
        <v>3</v>
      </c>
      <c r="K984" s="1">
        <f t="shared" si="141"/>
        <v>0.6</v>
      </c>
      <c r="L984">
        <v>85.155000000000001</v>
      </c>
      <c r="M984">
        <v>2.76</v>
      </c>
      <c r="N984" s="1">
        <f t="shared" si="142"/>
        <v>0.28850598865307836</v>
      </c>
      <c r="O984">
        <v>6</v>
      </c>
      <c r="P984" t="s">
        <v>37</v>
      </c>
      <c r="Q984" s="23">
        <f t="shared" si="143"/>
        <v>5.7486667116721799</v>
      </c>
      <c r="R984" s="18">
        <f t="shared" si="144"/>
        <v>0.34215108461072202</v>
      </c>
      <c r="S984" s="18">
        <f t="shared" ca="1" si="145"/>
        <v>1.0535122938233179</v>
      </c>
      <c r="T984" s="18">
        <f t="shared" ca="1" si="146"/>
        <v>0.39122610648394779</v>
      </c>
      <c r="U984" s="18">
        <f t="shared" ca="1" si="147"/>
        <v>-4.9075021873225766E-2</v>
      </c>
    </row>
    <row r="985" spans="1:21" x14ac:dyDescent="0.25">
      <c r="A985">
        <v>668</v>
      </c>
      <c r="B985">
        <v>9.3390000000000004</v>
      </c>
      <c r="C985">
        <f ca="1">IF(B985="",VLOOKUP(RAND(),$AI$8:$AJ$23,2),B985)</f>
        <v>9.3390000000000004</v>
      </c>
      <c r="D985" s="1">
        <f t="shared" ca="1" si="139"/>
        <v>0.58001261034047924</v>
      </c>
      <c r="E985">
        <v>74.686000000000007</v>
      </c>
      <c r="F985">
        <f ca="1">IF(E985="",VLOOKUP(RAND(),$AP$10:$AQ$17,2),E985)</f>
        <v>74.686000000000007</v>
      </c>
      <c r="G985">
        <f t="shared" ca="1" si="140"/>
        <v>7.2985439265122647</v>
      </c>
      <c r="I985">
        <v>10.233000000000001</v>
      </c>
      <c r="J985">
        <v>4</v>
      </c>
      <c r="K985" s="1">
        <f t="shared" si="141"/>
        <v>0.8</v>
      </c>
      <c r="L985">
        <v>86.465999999999994</v>
      </c>
      <c r="M985">
        <v>4.04</v>
      </c>
      <c r="N985" s="1">
        <f t="shared" si="142"/>
        <v>0.42298802269384317</v>
      </c>
      <c r="O985">
        <v>6</v>
      </c>
      <c r="P985" t="s">
        <v>56</v>
      </c>
      <c r="Q985" s="23">
        <f t="shared" si="143"/>
        <v>8.4497214892993249</v>
      </c>
      <c r="R985" s="18">
        <f t="shared" si="144"/>
        <v>0.55158984030191371</v>
      </c>
      <c r="S985" s="18">
        <f t="shared" ca="1" si="145"/>
        <v>1.8030006330343225</v>
      </c>
      <c r="T985" s="18">
        <f t="shared" ca="1" si="146"/>
        <v>0.71136506691844059</v>
      </c>
      <c r="U985" s="18">
        <f t="shared" ca="1" si="147"/>
        <v>-0.15977522661652688</v>
      </c>
    </row>
    <row r="986" spans="1:21" x14ac:dyDescent="0.25">
      <c r="A986">
        <v>768</v>
      </c>
      <c r="B986">
        <v>7.6</v>
      </c>
      <c r="C986">
        <f ca="1">IF(B986="",VLOOKUP(RAND(),$AI$8:$AJ$23,2),B986)</f>
        <v>7.6</v>
      </c>
      <c r="D986" s="1">
        <f t="shared" ca="1" si="139"/>
        <v>0.47036569987389659</v>
      </c>
      <c r="E986">
        <v>80.748000000000005</v>
      </c>
      <c r="F986">
        <f ca="1">IF(E986="",VLOOKUP(RAND(),$AP$10:$AQ$17,2),E986)</f>
        <v>80.748000000000005</v>
      </c>
      <c r="G986">
        <f t="shared" ca="1" si="140"/>
        <v>6.5250909090909097</v>
      </c>
      <c r="I986">
        <v>12.375</v>
      </c>
      <c r="J986">
        <v>4</v>
      </c>
      <c r="K986" s="1">
        <f t="shared" si="141"/>
        <v>0.8</v>
      </c>
      <c r="L986">
        <v>86.596000000000004</v>
      </c>
      <c r="M986">
        <v>6.6260000000000003</v>
      </c>
      <c r="N986" s="1">
        <f t="shared" si="142"/>
        <v>0.69468375709182595</v>
      </c>
      <c r="O986">
        <v>6</v>
      </c>
      <c r="P986" t="s">
        <v>41</v>
      </c>
      <c r="Q986" s="23">
        <f t="shared" si="143"/>
        <v>6.9976565656565661</v>
      </c>
      <c r="R986" s="18">
        <f t="shared" si="144"/>
        <v>0.4389972807916136</v>
      </c>
      <c r="S986" s="18">
        <f t="shared" ca="1" si="145"/>
        <v>1.9650494569657224</v>
      </c>
      <c r="T986" s="18">
        <f t="shared" ca="1" si="146"/>
        <v>0.78058314453075317</v>
      </c>
      <c r="U986" s="18">
        <f t="shared" ca="1" si="147"/>
        <v>-0.34158586373913957</v>
      </c>
    </row>
    <row r="987" spans="1:21" x14ac:dyDescent="0.25">
      <c r="A987">
        <v>722</v>
      </c>
      <c r="B987">
        <v>8.9120000000000008</v>
      </c>
      <c r="C987">
        <f ca="1">IF(B987="",VLOOKUP(RAND(),$AI$8:$AJ$23,2),B987)</f>
        <v>8.9120000000000008</v>
      </c>
      <c r="D987" s="1">
        <f t="shared" ca="1" si="139"/>
        <v>0.5530895334174023</v>
      </c>
      <c r="E987">
        <v>67.004000000000005</v>
      </c>
      <c r="F987">
        <f ca="1">IF(E987="",VLOOKUP(RAND(),$AP$10:$AQ$17,2),E987)</f>
        <v>67.004000000000005</v>
      </c>
      <c r="G987">
        <f t="shared" ca="1" si="140"/>
        <v>5.2609924623115578</v>
      </c>
      <c r="I987">
        <v>12.736000000000001</v>
      </c>
      <c r="J987">
        <v>3</v>
      </c>
      <c r="K987" s="1">
        <f t="shared" si="141"/>
        <v>0.6</v>
      </c>
      <c r="L987">
        <v>87.234999999999999</v>
      </c>
      <c r="M987">
        <v>2.113</v>
      </c>
      <c r="N987" s="1">
        <f t="shared" si="142"/>
        <v>0.22052952300903553</v>
      </c>
      <c r="O987">
        <v>6</v>
      </c>
      <c r="P987" t="s">
        <v>59</v>
      </c>
      <c r="Q987" s="23">
        <f t="shared" si="143"/>
        <v>6.8494817839195976</v>
      </c>
      <c r="R987" s="18">
        <f t="shared" si="144"/>
        <v>0.42750786481647102</v>
      </c>
      <c r="S987" s="18">
        <f t="shared" ca="1" si="145"/>
        <v>1.3736190564264379</v>
      </c>
      <c r="T987" s="18">
        <f t="shared" ca="1" si="146"/>
        <v>0.52795758160695549</v>
      </c>
      <c r="U987" s="18">
        <f t="shared" ca="1" si="147"/>
        <v>-0.10044971679048448</v>
      </c>
    </row>
    <row r="988" spans="1:21" x14ac:dyDescent="0.25">
      <c r="A988">
        <v>57</v>
      </c>
      <c r="B988">
        <v>6.1870000000000003</v>
      </c>
      <c r="C988">
        <f ca="1">IF(B988="",VLOOKUP(RAND(),$AI$8:$AJ$23,2),B988)</f>
        <v>6.1870000000000003</v>
      </c>
      <c r="D988" s="1">
        <f t="shared" ca="1" si="139"/>
        <v>0.38127364438839856</v>
      </c>
      <c r="E988">
        <v>89.391000000000005</v>
      </c>
      <c r="F988">
        <f ca="1">IF(E988="",VLOOKUP(RAND(),$AP$10:$AQ$17,2),E988)</f>
        <v>89.391000000000005</v>
      </c>
      <c r="G988">
        <f t="shared" ca="1" si="140"/>
        <v>8.5672800460034519</v>
      </c>
      <c r="I988">
        <v>10.433999999999999</v>
      </c>
      <c r="J988">
        <v>4</v>
      </c>
      <c r="K988" s="1">
        <f t="shared" si="141"/>
        <v>0.8</v>
      </c>
      <c r="L988">
        <v>88.671000000000006</v>
      </c>
      <c r="M988">
        <v>4.3460000000000001</v>
      </c>
      <c r="N988" s="1">
        <f t="shared" si="142"/>
        <v>0.45513763395671353</v>
      </c>
      <c r="O988">
        <v>6</v>
      </c>
      <c r="P988" t="s">
        <v>38</v>
      </c>
      <c r="Q988" s="23">
        <f t="shared" si="143"/>
        <v>8.4982748706152975</v>
      </c>
      <c r="R988" s="18">
        <f t="shared" si="144"/>
        <v>0.55535465094242598</v>
      </c>
      <c r="S988" s="18">
        <f t="shared" ca="1" si="145"/>
        <v>1.6364112783451121</v>
      </c>
      <c r="T988" s="18">
        <f t="shared" ca="1" si="146"/>
        <v>0.64020753178480561</v>
      </c>
      <c r="U988" s="18">
        <f t="shared" ca="1" si="147"/>
        <v>-8.485288084237963E-2</v>
      </c>
    </row>
    <row r="989" spans="1:21" x14ac:dyDescent="0.25">
      <c r="A989">
        <v>731</v>
      </c>
      <c r="B989">
        <v>11.2</v>
      </c>
      <c r="C989">
        <f ca="1">IF(B989="",VLOOKUP(RAND(),$AI$8:$AJ$23,2),B989)</f>
        <v>11.2</v>
      </c>
      <c r="D989" s="1">
        <f t="shared" ca="1" si="139"/>
        <v>0.69735182849936939</v>
      </c>
      <c r="E989">
        <v>78.38</v>
      </c>
      <c r="F989">
        <f ca="1">IF(E989="",VLOOKUP(RAND(),$AP$10:$AQ$17,2),E989)</f>
        <v>78.38</v>
      </c>
      <c r="G989">
        <f t="shared" ca="1" si="140"/>
        <v>7.5235169898253025</v>
      </c>
      <c r="I989">
        <v>10.417999999999999</v>
      </c>
      <c r="J989">
        <v>5</v>
      </c>
      <c r="K989" s="1">
        <f t="shared" si="141"/>
        <v>1</v>
      </c>
      <c r="L989">
        <v>90.694999999999993</v>
      </c>
      <c r="M989">
        <v>4.9249999999999998</v>
      </c>
      <c r="N989" s="1">
        <f t="shared" si="142"/>
        <v>0.51596974154234077</v>
      </c>
      <c r="O989">
        <v>6</v>
      </c>
      <c r="P989" t="s">
        <v>18</v>
      </c>
      <c r="Q989" s="23">
        <f t="shared" si="143"/>
        <v>8.705605682472644</v>
      </c>
      <c r="R989" s="18">
        <f t="shared" si="144"/>
        <v>0.57143100289630755</v>
      </c>
      <c r="S989" s="18">
        <f t="shared" ca="1" si="145"/>
        <v>2.2133215700417104</v>
      </c>
      <c r="T989" s="18">
        <f t="shared" ca="1" si="146"/>
        <v>0.88663092676668864</v>
      </c>
      <c r="U989" s="18">
        <f t="shared" ca="1" si="147"/>
        <v>-0.31519992387038109</v>
      </c>
    </row>
    <row r="990" spans="1:21" x14ac:dyDescent="0.25">
      <c r="A990">
        <v>187</v>
      </c>
      <c r="B990">
        <v>12.797000000000001</v>
      </c>
      <c r="C990">
        <f ca="1">IF(B990="",VLOOKUP(RAND(),$AI$8:$AJ$23,2),B990)</f>
        <v>12.797000000000001</v>
      </c>
      <c r="D990" s="1">
        <f t="shared" ca="1" si="139"/>
        <v>0.79804539722572509</v>
      </c>
      <c r="E990">
        <v>81.108000000000004</v>
      </c>
      <c r="F990">
        <f ca="1">IF(E990="",VLOOKUP(RAND(),$AP$10:$AQ$17,2),E990)</f>
        <v>81.108000000000004</v>
      </c>
      <c r="G990">
        <f t="shared" ca="1" si="140"/>
        <v>7.8699786532117226</v>
      </c>
      <c r="I990">
        <v>10.305999999999999</v>
      </c>
      <c r="J990">
        <v>5</v>
      </c>
      <c r="K990" s="1">
        <f t="shared" si="141"/>
        <v>1</v>
      </c>
      <c r="L990">
        <v>92.936999999999998</v>
      </c>
      <c r="M990">
        <v>3.78</v>
      </c>
      <c r="N990" s="1">
        <f t="shared" si="142"/>
        <v>0.39567135952931287</v>
      </c>
      <c r="O990">
        <v>6</v>
      </c>
      <c r="P990" t="s">
        <v>20</v>
      </c>
      <c r="Q990" s="23">
        <f t="shared" si="143"/>
        <v>9.0177566466136234</v>
      </c>
      <c r="R990" s="18">
        <f t="shared" si="144"/>
        <v>0.59563506941839617</v>
      </c>
      <c r="S990" s="18">
        <f t="shared" ca="1" si="145"/>
        <v>2.193716756755038</v>
      </c>
      <c r="T990" s="18">
        <f t="shared" ca="1" si="146"/>
        <v>0.87825686113183876</v>
      </c>
      <c r="U990" s="18">
        <f t="shared" ca="1" si="147"/>
        <v>-0.28262179171344259</v>
      </c>
    </row>
    <row r="991" spans="1:21" x14ac:dyDescent="0.25">
      <c r="A991">
        <v>60</v>
      </c>
      <c r="B991">
        <v>3.512</v>
      </c>
      <c r="C991">
        <f ca="1">IF(B991="",VLOOKUP(RAND(),$AI$8:$AJ$23,2),B991)</f>
        <v>3.512</v>
      </c>
      <c r="D991" s="1">
        <f t="shared" ca="1" si="139"/>
        <v>0.21261034047919294</v>
      </c>
      <c r="E991">
        <v>77.724000000000004</v>
      </c>
      <c r="F991">
        <f ca="1">IF(E991="",VLOOKUP(RAND(),$AP$10:$AQ$17,2),E991)</f>
        <v>77.724000000000004</v>
      </c>
      <c r="G991">
        <f t="shared" ca="1" si="140"/>
        <v>4.8069763126971363</v>
      </c>
      <c r="I991">
        <v>16.169</v>
      </c>
      <c r="J991">
        <v>2</v>
      </c>
      <c r="K991" s="1">
        <f t="shared" si="141"/>
        <v>0.4</v>
      </c>
      <c r="L991">
        <v>93.522000000000006</v>
      </c>
      <c r="M991">
        <v>4.47</v>
      </c>
      <c r="N991" s="1">
        <f t="shared" si="142"/>
        <v>0.46816558100441263</v>
      </c>
      <c r="O991">
        <v>6</v>
      </c>
      <c r="P991" t="s">
        <v>27</v>
      </c>
      <c r="Q991" s="23">
        <f t="shared" si="143"/>
        <v>5.7840311707588601</v>
      </c>
      <c r="R991" s="18">
        <f t="shared" si="144"/>
        <v>0.34489323125956306</v>
      </c>
      <c r="S991" s="18">
        <f t="shared" ca="1" si="145"/>
        <v>1.0807759214836057</v>
      </c>
      <c r="T991" s="18">
        <f t="shared" ca="1" si="146"/>
        <v>0.40287158375184745</v>
      </c>
      <c r="U991" s="18">
        <f t="shared" ca="1" si="147"/>
        <v>-5.7978352492284391E-2</v>
      </c>
    </row>
    <row r="992" spans="1:21" x14ac:dyDescent="0.25">
      <c r="A992">
        <v>744</v>
      </c>
      <c r="B992">
        <v>11.510999999999999</v>
      </c>
      <c r="C992">
        <f ca="1">IF(B992="",VLOOKUP(RAND(),$AI$8:$AJ$23,2),B992)</f>
        <v>11.510999999999999</v>
      </c>
      <c r="D992" s="1">
        <f t="shared" ca="1" si="139"/>
        <v>0.71696090794451439</v>
      </c>
      <c r="E992">
        <v>66.432000000000002</v>
      </c>
      <c r="F992">
        <f ca="1">IF(E992="",VLOOKUP(RAND(),$AP$10:$AQ$17,2),E992)</f>
        <v>66.432000000000002</v>
      </c>
      <c r="G992">
        <f t="shared" ca="1" si="140"/>
        <v>5.5208177511842438</v>
      </c>
      <c r="I992">
        <v>12.032999999999999</v>
      </c>
      <c r="J992">
        <v>3</v>
      </c>
      <c r="K992" s="1">
        <f t="shared" si="141"/>
        <v>0.6</v>
      </c>
      <c r="L992">
        <v>93.823999999999998</v>
      </c>
      <c r="M992">
        <v>1.8979999999999999</v>
      </c>
      <c r="N992" s="1">
        <f t="shared" si="142"/>
        <v>0.19794074385375077</v>
      </c>
      <c r="O992">
        <v>6</v>
      </c>
      <c r="P992" t="s">
        <v>38</v>
      </c>
      <c r="Q992" s="23">
        <f t="shared" si="143"/>
        <v>7.7972242998421013</v>
      </c>
      <c r="R992" s="18">
        <f t="shared" si="144"/>
        <v>0.50099545747641105</v>
      </c>
      <c r="S992" s="18">
        <f t="shared" ca="1" si="145"/>
        <v>1.5149016517982652</v>
      </c>
      <c r="T992" s="18">
        <f t="shared" ca="1" si="146"/>
        <v>0.5883055027733316</v>
      </c>
      <c r="U992" s="18">
        <f t="shared" ca="1" si="147"/>
        <v>-8.7310045296920546E-2</v>
      </c>
    </row>
    <row r="993" spans="1:21" x14ac:dyDescent="0.25">
      <c r="A993">
        <v>67</v>
      </c>
      <c r="C993">
        <f ca="1">IF(B993="",VLOOKUP(RAND(),$AI$8:$AJ$23,2),B993)</f>
        <v>2</v>
      </c>
      <c r="D993" s="1">
        <f t="shared" ca="1" si="139"/>
        <v>0.11727616645649432</v>
      </c>
      <c r="E993">
        <v>81.414000000000001</v>
      </c>
      <c r="F993">
        <f ca="1">IF(E993="",VLOOKUP(RAND(),$AP$10:$AQ$17,2),E993)</f>
        <v>81.414000000000001</v>
      </c>
      <c r="G993">
        <f t="shared" ca="1" si="140"/>
        <v>6.7123423200593626</v>
      </c>
      <c r="I993">
        <v>12.129</v>
      </c>
      <c r="J993">
        <v>3</v>
      </c>
      <c r="K993" s="1">
        <f t="shared" si="141"/>
        <v>0.6</v>
      </c>
      <c r="L993">
        <v>94.051000000000002</v>
      </c>
      <c r="M993">
        <v>3.661</v>
      </c>
      <c r="N993" s="1">
        <f t="shared" si="142"/>
        <v>0.38316873292708553</v>
      </c>
      <c r="O993">
        <v>6</v>
      </c>
      <c r="P993" t="s">
        <v>55</v>
      </c>
      <c r="Q993" s="23">
        <f t="shared" si="143"/>
        <v>7.7542254101739641</v>
      </c>
      <c r="R993" s="18">
        <f t="shared" si="144"/>
        <v>0.497661339996532</v>
      </c>
      <c r="S993" s="18">
        <f t="shared" ca="1" si="145"/>
        <v>1.1004448993835798</v>
      </c>
      <c r="T993" s="18">
        <f t="shared" ca="1" si="146"/>
        <v>0.41127305687461208</v>
      </c>
      <c r="U993" s="18">
        <f t="shared" ca="1" si="147"/>
        <v>8.6388283121919929E-2</v>
      </c>
    </row>
    <row r="994" spans="1:21" x14ac:dyDescent="0.25">
      <c r="A994">
        <v>535</v>
      </c>
      <c r="B994">
        <v>7.5259999999999998</v>
      </c>
      <c r="C994">
        <f ca="1">IF(B994="",VLOOKUP(RAND(),$AI$8:$AJ$23,2),B994)</f>
        <v>7.5259999999999998</v>
      </c>
      <c r="D994" s="1">
        <f t="shared" ca="1" si="139"/>
        <v>0.46569987389659523</v>
      </c>
      <c r="E994">
        <v>67.637</v>
      </c>
      <c r="F994">
        <f ca="1">IF(E994="",VLOOKUP(RAND(),$AP$10:$AQ$17,2),E994)</f>
        <v>67.637</v>
      </c>
      <c r="G994">
        <f t="shared" ca="1" si="140"/>
        <v>5.1209115687462141</v>
      </c>
      <c r="I994">
        <v>13.208</v>
      </c>
      <c r="J994">
        <v>3</v>
      </c>
      <c r="K994" s="1">
        <f t="shared" si="141"/>
        <v>0.6</v>
      </c>
      <c r="L994">
        <v>96.447999999999993</v>
      </c>
      <c r="M994">
        <v>3.0859999999999999</v>
      </c>
      <c r="N994" s="1">
        <f t="shared" si="142"/>
        <v>0.32275688169783567</v>
      </c>
      <c r="O994">
        <v>6</v>
      </c>
      <c r="P994" t="s">
        <v>51</v>
      </c>
      <c r="Q994" s="23">
        <f t="shared" si="143"/>
        <v>7.302241066020593</v>
      </c>
      <c r="R994" s="18">
        <f t="shared" si="144"/>
        <v>0.46261464660272306</v>
      </c>
      <c r="S994" s="18">
        <f t="shared" ca="1" si="145"/>
        <v>1.3884567555944309</v>
      </c>
      <c r="T994" s="18">
        <f t="shared" ca="1" si="146"/>
        <v>0.53429540614453475</v>
      </c>
      <c r="U994" s="18">
        <f t="shared" ca="1" si="147"/>
        <v>-7.1680759541811689E-2</v>
      </c>
    </row>
    <row r="995" spans="1:21" x14ac:dyDescent="0.25">
      <c r="A995">
        <v>352</v>
      </c>
      <c r="B995">
        <v>7.6269999999999998</v>
      </c>
      <c r="C995">
        <f ca="1">IF(B995="",VLOOKUP(RAND(),$AI$8:$AJ$23,2),B995)</f>
        <v>7.6269999999999998</v>
      </c>
      <c r="D995" s="1">
        <f t="shared" ca="1" si="139"/>
        <v>0.47206809583858766</v>
      </c>
      <c r="E995">
        <v>74.674000000000007</v>
      </c>
      <c r="F995">
        <f ca="1">IF(E995="",VLOOKUP(RAND(),$AP$10:$AQ$17,2),E995)</f>
        <v>74.674000000000007</v>
      </c>
      <c r="G995">
        <f t="shared" ca="1" si="140"/>
        <v>6.5931485078580261</v>
      </c>
      <c r="I995">
        <v>11.326000000000001</v>
      </c>
      <c r="J995">
        <v>4</v>
      </c>
      <c r="K995" s="1">
        <f t="shared" si="141"/>
        <v>0.8</v>
      </c>
      <c r="L995">
        <v>97.504000000000005</v>
      </c>
      <c r="M995">
        <v>4.2709999999999999</v>
      </c>
      <c r="N995" s="1">
        <f t="shared" si="142"/>
        <v>0.44725782727463748</v>
      </c>
      <c r="O995">
        <v>6</v>
      </c>
      <c r="P995" t="s">
        <v>71</v>
      </c>
      <c r="Q995" s="23">
        <f t="shared" si="143"/>
        <v>8.6088645594208018</v>
      </c>
      <c r="R995" s="18">
        <f t="shared" si="144"/>
        <v>0.5639297331686548</v>
      </c>
      <c r="S995" s="18">
        <f t="shared" ca="1" si="145"/>
        <v>1.7193259231132252</v>
      </c>
      <c r="T995" s="18">
        <f t="shared" ca="1" si="146"/>
        <v>0.67562397096356908</v>
      </c>
      <c r="U995" s="18">
        <f t="shared" ca="1" si="147"/>
        <v>-0.11169423779491428</v>
      </c>
    </row>
    <row r="996" spans="1:21" x14ac:dyDescent="0.25">
      <c r="A996">
        <v>454</v>
      </c>
      <c r="B996">
        <v>9.5239999999999991</v>
      </c>
      <c r="C996">
        <f ca="1">IF(B996="",VLOOKUP(RAND(),$AI$8:$AJ$23,2),B996)</f>
        <v>9.5239999999999991</v>
      </c>
      <c r="D996" s="1">
        <f t="shared" ca="1" si="139"/>
        <v>0.59167717528373254</v>
      </c>
      <c r="E996">
        <v>73.998999999999995</v>
      </c>
      <c r="F996">
        <f ca="1">IF(E996="",VLOOKUP(RAND(),$AP$10:$AQ$17,2),E996)</f>
        <v>73.998999999999995</v>
      </c>
      <c r="G996">
        <f t="shared" ca="1" si="140"/>
        <v>6.369340678257875</v>
      </c>
      <c r="I996">
        <v>11.618</v>
      </c>
      <c r="J996">
        <v>5</v>
      </c>
      <c r="K996" s="1">
        <f t="shared" si="141"/>
        <v>1</v>
      </c>
      <c r="L996">
        <v>98.046999999999997</v>
      </c>
      <c r="M996">
        <v>2.5739999999999998</v>
      </c>
      <c r="N996" s="1">
        <f t="shared" si="142"/>
        <v>0.26896406808152973</v>
      </c>
      <c r="O996">
        <v>6</v>
      </c>
      <c r="P996" t="s">
        <v>21</v>
      </c>
      <c r="Q996" s="23">
        <f t="shared" si="143"/>
        <v>8.4392322258564292</v>
      </c>
      <c r="R996" s="18">
        <f t="shared" si="144"/>
        <v>0.55077650682130685</v>
      </c>
      <c r="S996" s="18">
        <f t="shared" ca="1" si="145"/>
        <v>1.8606412433652624</v>
      </c>
      <c r="T996" s="18">
        <f t="shared" ca="1" si="146"/>
        <v>0.73598587034492546</v>
      </c>
      <c r="U996" s="18">
        <f t="shared" ca="1" si="147"/>
        <v>-0.18520936352361861</v>
      </c>
    </row>
    <row r="997" spans="1:21" x14ac:dyDescent="0.25">
      <c r="A997">
        <v>614</v>
      </c>
      <c r="B997">
        <v>6.3789999999999996</v>
      </c>
      <c r="C997">
        <f ca="1">IF(B997="",VLOOKUP(RAND(),$AI$8:$AJ$23,2),B997)</f>
        <v>6.3789999999999996</v>
      </c>
      <c r="D997" s="1">
        <f t="shared" ca="1" si="139"/>
        <v>0.39337957124842371</v>
      </c>
      <c r="E997">
        <v>94.132000000000005</v>
      </c>
      <c r="F997">
        <f ca="1">IF(E997="",VLOOKUP(RAND(),$AP$10:$AQ$17,2),E997)</f>
        <v>94.132000000000005</v>
      </c>
      <c r="G997">
        <f t="shared" ca="1" si="140"/>
        <v>8.1351654999567895</v>
      </c>
      <c r="I997">
        <v>11.571</v>
      </c>
      <c r="J997">
        <v>5</v>
      </c>
      <c r="K997" s="1">
        <f t="shared" si="141"/>
        <v>1</v>
      </c>
      <c r="L997">
        <v>98.673000000000002</v>
      </c>
      <c r="M997">
        <v>2.891</v>
      </c>
      <c r="N997" s="1">
        <f t="shared" si="142"/>
        <v>0.3022693843244379</v>
      </c>
      <c r="O997">
        <v>6</v>
      </c>
      <c r="P997" t="s">
        <v>24</v>
      </c>
      <c r="Q997" s="23">
        <f t="shared" si="143"/>
        <v>8.5276121337827337</v>
      </c>
      <c r="R997" s="18">
        <f t="shared" si="144"/>
        <v>0.55762945112199536</v>
      </c>
      <c r="S997" s="18">
        <f t="shared" ca="1" si="145"/>
        <v>1.6956489555728615</v>
      </c>
      <c r="T997" s="18">
        <f t="shared" ca="1" si="146"/>
        <v>0.66551051171670106</v>
      </c>
      <c r="U997" s="18">
        <f t="shared" ca="1" si="147"/>
        <v>-0.1078810605947057</v>
      </c>
    </row>
    <row r="998" spans="1:21" x14ac:dyDescent="0.25">
      <c r="A998">
        <v>490</v>
      </c>
      <c r="B998">
        <v>6.98</v>
      </c>
      <c r="C998">
        <f ca="1">IF(B998="",VLOOKUP(RAND(),$AI$8:$AJ$23,2),B998)</f>
        <v>6.98</v>
      </c>
      <c r="D998" s="1">
        <f t="shared" ca="1" si="139"/>
        <v>0.43127364438839855</v>
      </c>
      <c r="E998">
        <v>82.727000000000004</v>
      </c>
      <c r="F998">
        <f ca="1">IF(E998="",VLOOKUP(RAND(),$AP$10:$AQ$17,2),E998)</f>
        <v>82.727000000000004</v>
      </c>
      <c r="G998">
        <f t="shared" ca="1" si="140"/>
        <v>7.3443714488636376</v>
      </c>
      <c r="I998">
        <v>11.263999999999999</v>
      </c>
      <c r="J998">
        <v>5</v>
      </c>
      <c r="K998" s="1">
        <f t="shared" si="141"/>
        <v>1</v>
      </c>
      <c r="L998">
        <v>101.09</v>
      </c>
      <c r="M998">
        <v>3.5</v>
      </c>
      <c r="N998" s="1">
        <f t="shared" si="142"/>
        <v>0.36625341458289556</v>
      </c>
      <c r="O998">
        <v>6</v>
      </c>
      <c r="P998" t="s">
        <v>48</v>
      </c>
      <c r="Q998" s="23">
        <f t="shared" si="143"/>
        <v>8.974609375</v>
      </c>
      <c r="R998" s="18">
        <f t="shared" si="144"/>
        <v>0.59228944645914394</v>
      </c>
      <c r="S998" s="18">
        <f t="shared" ca="1" si="145"/>
        <v>1.7975270589712942</v>
      </c>
      <c r="T998" s="18">
        <f t="shared" ca="1" si="146"/>
        <v>0.7090270661534871</v>
      </c>
      <c r="U998" s="18">
        <f t="shared" ca="1" si="147"/>
        <v>-0.11673761969434315</v>
      </c>
    </row>
    <row r="999" spans="1:21" x14ac:dyDescent="0.25">
      <c r="A999">
        <v>392</v>
      </c>
      <c r="C999">
        <f ca="1">IF(B999="",VLOOKUP(RAND(),$AI$8:$AJ$23,2),B999)</f>
        <v>10</v>
      </c>
      <c r="D999" s="1">
        <f t="shared" ca="1" si="139"/>
        <v>0.62168978562421184</v>
      </c>
      <c r="E999">
        <v>58.218000000000004</v>
      </c>
      <c r="F999">
        <f ca="1">IF(E999="",VLOOKUP(RAND(),$AP$10:$AQ$17,2),E999)</f>
        <v>58.218000000000004</v>
      </c>
      <c r="G999">
        <f t="shared" ca="1" si="140"/>
        <v>4.9091828990640023</v>
      </c>
      <c r="I999">
        <v>11.859</v>
      </c>
      <c r="J999">
        <v>4</v>
      </c>
      <c r="K999" s="1">
        <f t="shared" si="141"/>
        <v>0.8</v>
      </c>
      <c r="L999">
        <v>103.673</v>
      </c>
      <c r="M999">
        <v>4.0049999999999999</v>
      </c>
      <c r="N999" s="1">
        <f t="shared" si="142"/>
        <v>0.41931077957554108</v>
      </c>
      <c r="O999">
        <v>6</v>
      </c>
      <c r="P999" t="s">
        <v>45</v>
      </c>
      <c r="Q999" s="23">
        <f t="shared" si="143"/>
        <v>8.7421367737583271</v>
      </c>
      <c r="R999" s="18">
        <f t="shared" si="144"/>
        <v>0.57426360976022173</v>
      </c>
      <c r="S999" s="18">
        <f t="shared" ca="1" si="145"/>
        <v>1.841000565199753</v>
      </c>
      <c r="T999" s="18">
        <f t="shared" ca="1" si="146"/>
        <v>0.72759648526556076</v>
      </c>
      <c r="U999" s="18">
        <f t="shared" ca="1" si="147"/>
        <v>-0.15333287550533903</v>
      </c>
    </row>
    <row r="1000" spans="1:21" x14ac:dyDescent="0.25">
      <c r="A1000">
        <v>773</v>
      </c>
      <c r="B1000">
        <v>1.7</v>
      </c>
      <c r="C1000">
        <f ca="1">IF(B1000="",VLOOKUP(RAND(),$AI$8:$AJ$23,2),B1000)</f>
        <v>1.7</v>
      </c>
      <c r="D1000" s="1">
        <f t="shared" ca="1" si="139"/>
        <v>9.836065573770493E-2</v>
      </c>
      <c r="E1000">
        <v>67.905000000000001</v>
      </c>
      <c r="F1000">
        <f ca="1">IF(E1000="",VLOOKUP(RAND(),$AP$10:$AQ$17,2),E1000)</f>
        <v>67.905000000000001</v>
      </c>
      <c r="G1000">
        <f t="shared" ca="1" si="140"/>
        <v>5.8705800985562373</v>
      </c>
      <c r="I1000">
        <v>11.567</v>
      </c>
      <c r="J1000">
        <v>4</v>
      </c>
      <c r="K1000" s="1">
        <f t="shared" si="141"/>
        <v>0.8</v>
      </c>
      <c r="L1000">
        <v>104.343</v>
      </c>
      <c r="M1000">
        <v>2.339</v>
      </c>
      <c r="N1000" s="1">
        <f t="shared" si="142"/>
        <v>0.24427400714435807</v>
      </c>
      <c r="O1000">
        <v>6</v>
      </c>
      <c r="P1000" t="s">
        <v>38</v>
      </c>
      <c r="Q1000" s="23">
        <f t="shared" si="143"/>
        <v>9.0207486815941902</v>
      </c>
      <c r="R1000" s="18">
        <f t="shared" si="144"/>
        <v>0.59586707066787281</v>
      </c>
      <c r="S1000" s="18">
        <f t="shared" ca="1" si="145"/>
        <v>1.1426346628820632</v>
      </c>
      <c r="T1000" s="18">
        <f t="shared" ca="1" si="146"/>
        <v>0.42929413381571579</v>
      </c>
      <c r="U1000" s="18">
        <f t="shared" ca="1" si="147"/>
        <v>0.16657293685215702</v>
      </c>
    </row>
    <row r="1001" spans="1:21" x14ac:dyDescent="0.25">
      <c r="A1001">
        <v>104</v>
      </c>
      <c r="B1001">
        <v>7.6790000000000003</v>
      </c>
      <c r="C1001">
        <f ca="1">IF(B1001="",VLOOKUP(RAND(),$AI$8:$AJ$23,2),B1001)</f>
        <v>7.6790000000000003</v>
      </c>
      <c r="D1001" s="1">
        <f t="shared" ca="1" si="139"/>
        <v>0.47534678436317784</v>
      </c>
      <c r="F1001">
        <f ca="1">IF(E1001="",VLOOKUP(RAND(),$AP$10:$AQ$17,2),E1001)</f>
        <v>70</v>
      </c>
      <c r="G1001">
        <f t="shared" ca="1" si="140"/>
        <v>5.1894135962636216</v>
      </c>
      <c r="I1001">
        <v>13.489000000000001</v>
      </c>
      <c r="J1001">
        <v>5</v>
      </c>
      <c r="K1001" s="1">
        <f t="shared" si="141"/>
        <v>1</v>
      </c>
      <c r="L1001">
        <v>106.42100000000001</v>
      </c>
      <c r="M1001">
        <v>1.974</v>
      </c>
      <c r="N1001" s="1">
        <f t="shared" si="142"/>
        <v>0.20592561462492118</v>
      </c>
      <c r="O1001">
        <v>6</v>
      </c>
      <c r="P1001" t="s">
        <v>38</v>
      </c>
      <c r="Q1001" s="23">
        <f t="shared" si="143"/>
        <v>7.8894654903995844</v>
      </c>
      <c r="R1001" s="18">
        <f t="shared" si="144"/>
        <v>0.50814780415736394</v>
      </c>
      <c r="S1001" s="18">
        <f t="shared" ca="1" si="145"/>
        <v>1.6812723989880989</v>
      </c>
      <c r="T1001" s="18">
        <f t="shared" ca="1" si="146"/>
        <v>0.65936966116721996</v>
      </c>
      <c r="U1001" s="18">
        <f t="shared" ca="1" si="147"/>
        <v>-0.15122185700985602</v>
      </c>
    </row>
  </sheetData>
  <conditionalFormatting sqref="U1:U1048576">
    <cfRule type="cellIs" dxfId="1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topLeftCell="A925" workbookViewId="0">
      <selection activeCell="S948" sqref="S948"/>
    </sheetView>
  </sheetViews>
  <sheetFormatPr defaultRowHeight="15" x14ac:dyDescent="0.25"/>
  <cols>
    <col min="16" max="16" width="9.140625" style="1"/>
    <col min="17" max="17" width="18.140625" bestFit="1" customWidth="1"/>
    <col min="18" max="19" width="9.140625" style="1"/>
  </cols>
  <sheetData>
    <row r="1" spans="1:19" x14ac:dyDescent="0.25">
      <c r="A1" t="s">
        <v>0</v>
      </c>
      <c r="B1" t="s">
        <v>1</v>
      </c>
      <c r="C1" t="s">
        <v>2</v>
      </c>
      <c r="D1" t="s">
        <v>93</v>
      </c>
      <c r="E1" t="s">
        <v>3</v>
      </c>
      <c r="F1" t="s">
        <v>91</v>
      </c>
      <c r="G1" t="s">
        <v>4</v>
      </c>
      <c r="H1" t="s">
        <v>5</v>
      </c>
      <c r="I1" t="s">
        <v>92</v>
      </c>
      <c r="J1" t="s">
        <v>6</v>
      </c>
      <c r="K1" t="s">
        <v>7</v>
      </c>
      <c r="L1" t="s">
        <v>98</v>
      </c>
      <c r="M1" t="s">
        <v>8</v>
      </c>
      <c r="N1" t="s">
        <v>9</v>
      </c>
      <c r="O1" t="s">
        <v>10</v>
      </c>
      <c r="P1" s="1" t="s">
        <v>99</v>
      </c>
      <c r="Q1" t="s">
        <v>96</v>
      </c>
      <c r="R1" s="1" t="s">
        <v>100</v>
      </c>
      <c r="S1" s="1" t="s">
        <v>101</v>
      </c>
    </row>
    <row r="2" spans="1:19" x14ac:dyDescent="0.25">
      <c r="A2">
        <v>939</v>
      </c>
      <c r="B2">
        <v>6.69</v>
      </c>
      <c r="C2">
        <v>6.69</v>
      </c>
      <c r="D2">
        <v>0.43452301976913899</v>
      </c>
      <c r="E2">
        <v>106.31</v>
      </c>
      <c r="F2">
        <v>106.31</v>
      </c>
      <c r="G2">
        <v>7.9180000000000001</v>
      </c>
      <c r="H2">
        <v>0</v>
      </c>
      <c r="I2">
        <v>0</v>
      </c>
      <c r="J2">
        <v>37.575000000000003</v>
      </c>
      <c r="K2">
        <v>1.8049999999999999</v>
      </c>
      <c r="L2">
        <v>0.18816978356797645</v>
      </c>
      <c r="M2">
        <v>0</v>
      </c>
      <c r="N2" t="s">
        <v>29</v>
      </c>
      <c r="O2">
        <v>4.7455165445819656</v>
      </c>
      <c r="P2" s="1">
        <v>0.26436720384420331</v>
      </c>
      <c r="Q2">
        <v>0.62269280333711541</v>
      </c>
      <c r="R2" s="1">
        <v>0.20212159984718811</v>
      </c>
      <c r="S2" s="1">
        <v>6.2245603997015203E-2</v>
      </c>
    </row>
    <row r="3" spans="1:19" x14ac:dyDescent="0.25">
      <c r="A3">
        <v>782</v>
      </c>
      <c r="B3">
        <v>8.5990000000000002</v>
      </c>
      <c r="C3">
        <v>8.5990000000000002</v>
      </c>
      <c r="D3">
        <v>0.56116491972933524</v>
      </c>
      <c r="E3">
        <v>102.491</v>
      </c>
      <c r="F3">
        <v>102.491</v>
      </c>
      <c r="G3">
        <v>10.007999999999999</v>
      </c>
      <c r="H3">
        <v>1</v>
      </c>
      <c r="I3">
        <v>0.2</v>
      </c>
      <c r="J3">
        <v>85.962999999999994</v>
      </c>
      <c r="K3">
        <v>3.7570000000000001</v>
      </c>
      <c r="L3">
        <v>0.39325488548014287</v>
      </c>
      <c r="M3">
        <v>2</v>
      </c>
      <c r="N3" t="s">
        <v>23</v>
      </c>
      <c r="O3">
        <v>8.589428457234213</v>
      </c>
      <c r="P3" s="1">
        <v>0.56242266522943218</v>
      </c>
      <c r="Q3">
        <v>1.1544198052094781</v>
      </c>
      <c r="R3" s="1">
        <v>0.42694833521917908</v>
      </c>
      <c r="S3" s="1">
        <v>0.13547433001025311</v>
      </c>
    </row>
    <row r="4" spans="1:19" x14ac:dyDescent="0.25">
      <c r="A4">
        <v>940</v>
      </c>
      <c r="B4">
        <v>6.76</v>
      </c>
      <c r="C4">
        <v>6.76</v>
      </c>
      <c r="D4">
        <v>0.43916677723232056</v>
      </c>
      <c r="E4">
        <v>101.857</v>
      </c>
      <c r="F4">
        <v>101.857</v>
      </c>
      <c r="G4">
        <v>7.1680000000000001</v>
      </c>
      <c r="H4">
        <v>3</v>
      </c>
      <c r="I4">
        <v>0.6</v>
      </c>
      <c r="J4">
        <v>44.429000000000002</v>
      </c>
      <c r="K4">
        <v>0.11600000000000001</v>
      </c>
      <c r="L4">
        <v>1.071653708762345E-2</v>
      </c>
      <c r="M4">
        <v>2</v>
      </c>
      <c r="N4" t="s">
        <v>47</v>
      </c>
      <c r="O4">
        <v>6.1982421875</v>
      </c>
      <c r="P4" s="1">
        <v>0.37701099527472254</v>
      </c>
      <c r="Q4">
        <v>1.049883314319944</v>
      </c>
      <c r="R4" s="1">
        <v>0.38274783780005528</v>
      </c>
      <c r="S4" s="1">
        <v>-5.7368425253327415E-3</v>
      </c>
    </row>
    <row r="5" spans="1:19" x14ac:dyDescent="0.25">
      <c r="A5">
        <v>403</v>
      </c>
      <c r="B5">
        <v>9.18</v>
      </c>
      <c r="C5">
        <v>9.18</v>
      </c>
      <c r="D5">
        <v>0.59970810667374286</v>
      </c>
      <c r="F5">
        <v>100</v>
      </c>
      <c r="G5">
        <v>4.9859999999999998</v>
      </c>
      <c r="H5">
        <v>2</v>
      </c>
      <c r="I5">
        <v>0.4</v>
      </c>
      <c r="J5">
        <v>52.427999999999997</v>
      </c>
      <c r="K5">
        <v>1.5029999999999999</v>
      </c>
      <c r="L5">
        <v>0.15644042866148347</v>
      </c>
      <c r="M5">
        <v>1</v>
      </c>
      <c r="N5" t="s">
        <v>38</v>
      </c>
      <c r="O5">
        <v>10.515042117930205</v>
      </c>
      <c r="P5" s="1">
        <v>0.71173401292169314</v>
      </c>
      <c r="Q5">
        <v>1.1561485353352263</v>
      </c>
      <c r="R5" s="1">
        <v>0.42767928314761339</v>
      </c>
      <c r="S5" s="1">
        <v>0.28405472977407975</v>
      </c>
    </row>
    <row r="6" spans="1:19" x14ac:dyDescent="0.25">
      <c r="A6">
        <v>50</v>
      </c>
      <c r="B6">
        <v>6.2619999999999996</v>
      </c>
      <c r="C6">
        <v>6.2619999999999996</v>
      </c>
      <c r="D6">
        <v>0.40612975985139976</v>
      </c>
      <c r="F6">
        <v>100</v>
      </c>
      <c r="G6">
        <v>6.5720000000000001</v>
      </c>
      <c r="H6">
        <v>0</v>
      </c>
      <c r="I6">
        <v>0</v>
      </c>
      <c r="J6">
        <v>11.371</v>
      </c>
      <c r="K6">
        <v>7.7069999999999999</v>
      </c>
      <c r="L6">
        <v>0.80825803740281565</v>
      </c>
      <c r="M6">
        <v>2</v>
      </c>
      <c r="N6" t="s">
        <v>20</v>
      </c>
      <c r="O6">
        <v>1.730219111381619</v>
      </c>
      <c r="P6" s="1">
        <v>3.0562192676266024E-2</v>
      </c>
      <c r="Q6">
        <v>1.2143877972542154</v>
      </c>
      <c r="R6" s="1">
        <v>0.45230421865326542</v>
      </c>
      <c r="S6" s="1">
        <v>-0.42174202597699939</v>
      </c>
    </row>
    <row r="7" spans="1:19" x14ac:dyDescent="0.25">
      <c r="A7">
        <v>413</v>
      </c>
      <c r="B7">
        <v>9.7170000000000005</v>
      </c>
      <c r="C7">
        <v>9.7170000000000005</v>
      </c>
      <c r="D7">
        <v>0.63533236035557916</v>
      </c>
      <c r="F7">
        <v>100</v>
      </c>
      <c r="G7">
        <v>3.7839999999999998</v>
      </c>
      <c r="H7">
        <v>2</v>
      </c>
      <c r="I7">
        <v>0.4</v>
      </c>
      <c r="J7">
        <v>46.109000000000002</v>
      </c>
      <c r="K7">
        <v>2.7519999999999998</v>
      </c>
      <c r="L7">
        <v>0.2876654759403236</v>
      </c>
      <c r="M7">
        <v>2</v>
      </c>
      <c r="N7" t="s">
        <v>36</v>
      </c>
      <c r="O7">
        <v>12.185253699788584</v>
      </c>
      <c r="P7" s="1">
        <v>0.84124158098098978</v>
      </c>
      <c r="Q7">
        <v>1.3229978362959027</v>
      </c>
      <c r="R7" s="1">
        <v>0.49822710844517509</v>
      </c>
      <c r="S7" s="1">
        <v>0.34301447253581469</v>
      </c>
    </row>
    <row r="8" spans="1:19" x14ac:dyDescent="0.25">
      <c r="A8">
        <v>416</v>
      </c>
      <c r="B8">
        <v>3.847</v>
      </c>
      <c r="C8">
        <v>3.847</v>
      </c>
      <c r="D8">
        <v>0.24592012737163327</v>
      </c>
      <c r="F8">
        <v>100</v>
      </c>
      <c r="G8">
        <v>9.4309999999999992</v>
      </c>
      <c r="H8">
        <v>5</v>
      </c>
      <c r="I8">
        <v>1</v>
      </c>
      <c r="J8">
        <v>70.537000000000006</v>
      </c>
      <c r="K8">
        <v>5.68</v>
      </c>
      <c r="L8">
        <v>0.5952931288085731</v>
      </c>
      <c r="M8">
        <v>6</v>
      </c>
      <c r="N8" t="s">
        <v>56</v>
      </c>
      <c r="O8">
        <v>7.4792704909341543</v>
      </c>
      <c r="P8" s="1">
        <v>0.47634144058769928</v>
      </c>
      <c r="Q8">
        <v>1.8412132561802061</v>
      </c>
      <c r="R8" s="1">
        <v>0.71734082781950281</v>
      </c>
      <c r="S8" s="1">
        <v>-0.24099938723180353</v>
      </c>
    </row>
    <row r="9" spans="1:19" x14ac:dyDescent="0.25">
      <c r="A9">
        <v>381</v>
      </c>
      <c r="B9">
        <v>6.7350000000000003</v>
      </c>
      <c r="C9">
        <v>6.7350000000000003</v>
      </c>
      <c r="D9">
        <v>0.43750829242404143</v>
      </c>
      <c r="E9">
        <v>99.227000000000004</v>
      </c>
      <c r="F9">
        <v>99.227000000000004</v>
      </c>
      <c r="G9">
        <v>8.1050000000000004</v>
      </c>
      <c r="H9">
        <v>1</v>
      </c>
      <c r="I9">
        <v>0.2</v>
      </c>
      <c r="J9">
        <v>39.838000000000001</v>
      </c>
      <c r="K9">
        <v>1.4339999999999999</v>
      </c>
      <c r="L9">
        <v>0.14919100651397352</v>
      </c>
      <c r="M9">
        <v>2</v>
      </c>
      <c r="N9" t="s">
        <v>18</v>
      </c>
      <c r="O9">
        <v>4.9152375077112893</v>
      </c>
      <c r="P9" s="1">
        <v>0.27752730249416224</v>
      </c>
      <c r="Q9">
        <v>0.78669929893801493</v>
      </c>
      <c r="R9" s="1">
        <v>0.27146741989377315</v>
      </c>
      <c r="S9" s="1">
        <v>6.0598826003890882E-3</v>
      </c>
    </row>
    <row r="10" spans="1:19" x14ac:dyDescent="0.25">
      <c r="A10">
        <v>916</v>
      </c>
      <c r="B10">
        <v>7.5140000000000002</v>
      </c>
      <c r="C10">
        <v>7.5140000000000002</v>
      </c>
      <c r="D10">
        <v>0.48918667905001995</v>
      </c>
      <c r="E10">
        <v>99.141999999999996</v>
      </c>
      <c r="F10">
        <v>99.141999999999996</v>
      </c>
      <c r="G10">
        <v>10.335000000000001</v>
      </c>
      <c r="H10">
        <v>4</v>
      </c>
      <c r="I10">
        <v>0.8</v>
      </c>
      <c r="J10">
        <v>129.108</v>
      </c>
      <c r="K10">
        <v>3.3450000000000002</v>
      </c>
      <c r="L10">
        <v>0.3499684807732717</v>
      </c>
      <c r="M10">
        <v>1</v>
      </c>
      <c r="N10" t="s">
        <v>49</v>
      </c>
      <c r="O10">
        <v>12.492307692307692</v>
      </c>
      <c r="P10" s="1">
        <v>0.86505043027049189</v>
      </c>
      <c r="Q10">
        <v>1.6391551598232916</v>
      </c>
      <c r="R10" s="1">
        <v>0.63190589222390747</v>
      </c>
      <c r="S10" s="1">
        <v>0.23314453804658442</v>
      </c>
    </row>
    <row r="11" spans="1:19" x14ac:dyDescent="0.25">
      <c r="A11">
        <v>874</v>
      </c>
      <c r="B11">
        <v>8.1440000000000001</v>
      </c>
      <c r="C11">
        <v>8.1440000000000001</v>
      </c>
      <c r="D11">
        <v>0.53098049621865462</v>
      </c>
      <c r="E11">
        <v>98.718999999999994</v>
      </c>
      <c r="F11">
        <v>98.718999999999994</v>
      </c>
      <c r="G11">
        <v>7.3739999999999997</v>
      </c>
      <c r="H11">
        <v>4</v>
      </c>
      <c r="I11">
        <v>0.8</v>
      </c>
      <c r="J11">
        <v>87.531000000000006</v>
      </c>
      <c r="K11">
        <v>3.2839999999999998</v>
      </c>
      <c r="L11">
        <v>0.34355957133851645</v>
      </c>
      <c r="M11">
        <v>3</v>
      </c>
      <c r="N11" t="s">
        <v>25</v>
      </c>
      <c r="O11">
        <v>11.870219690805534</v>
      </c>
      <c r="P11" s="1">
        <v>0.8168139642631308</v>
      </c>
      <c r="Q11">
        <v>1.6745400675571711</v>
      </c>
      <c r="R11" s="1">
        <v>0.64686746697793307</v>
      </c>
      <c r="S11" s="1">
        <v>0.16994649728519773</v>
      </c>
    </row>
    <row r="12" spans="1:19" x14ac:dyDescent="0.25">
      <c r="A12">
        <v>86</v>
      </c>
      <c r="C12">
        <v>7</v>
      </c>
      <c r="D12">
        <v>0.45508823139180049</v>
      </c>
      <c r="E12">
        <v>98.031000000000006</v>
      </c>
      <c r="F12">
        <v>98.031000000000006</v>
      </c>
      <c r="G12">
        <v>8.1769999999999996</v>
      </c>
      <c r="H12">
        <v>3</v>
      </c>
      <c r="I12">
        <v>0.6</v>
      </c>
      <c r="J12">
        <v>68.304000000000002</v>
      </c>
      <c r="K12">
        <v>0.58499999999999996</v>
      </c>
      <c r="L12">
        <v>5.9991594872872443E-2</v>
      </c>
      <c r="M12">
        <v>1</v>
      </c>
      <c r="N12" t="s">
        <v>21</v>
      </c>
      <c r="O12">
        <v>8.3531857649504708</v>
      </c>
      <c r="P12" s="1">
        <v>0.54410449711123121</v>
      </c>
      <c r="Q12">
        <v>1.1150798262646728</v>
      </c>
      <c r="R12" s="1">
        <v>0.41031446294145246</v>
      </c>
      <c r="S12" s="1">
        <v>0.13379003416977875</v>
      </c>
    </row>
    <row r="13" spans="1:19" x14ac:dyDescent="0.25">
      <c r="A13">
        <v>786</v>
      </c>
      <c r="B13">
        <v>4.9720000000000004</v>
      </c>
      <c r="C13">
        <v>4.9720000000000004</v>
      </c>
      <c r="D13">
        <v>0.32055194374419538</v>
      </c>
      <c r="E13">
        <v>97.61</v>
      </c>
      <c r="F13">
        <v>97.61</v>
      </c>
      <c r="G13">
        <v>8.407</v>
      </c>
      <c r="H13">
        <v>0</v>
      </c>
      <c r="I13">
        <v>0</v>
      </c>
      <c r="J13">
        <v>59.654000000000003</v>
      </c>
      <c r="K13">
        <v>4.8010000000000002</v>
      </c>
      <c r="L13">
        <v>0.50294179449464171</v>
      </c>
      <c r="M13">
        <v>1</v>
      </c>
      <c r="N13" t="s">
        <v>59</v>
      </c>
      <c r="O13">
        <v>7.0957535387177355</v>
      </c>
      <c r="P13" s="1">
        <v>0.44660368261107342</v>
      </c>
      <c r="Q13">
        <v>0.82349373823883709</v>
      </c>
      <c r="R13" s="1">
        <v>0.28702497788634707</v>
      </c>
      <c r="S13" s="1">
        <v>0.15957870472472635</v>
      </c>
    </row>
    <row r="14" spans="1:19" x14ac:dyDescent="0.25">
      <c r="A14">
        <v>69</v>
      </c>
      <c r="B14">
        <v>6.5250000000000004</v>
      </c>
      <c r="C14">
        <v>6.5250000000000004</v>
      </c>
      <c r="D14">
        <v>0.42357702003449654</v>
      </c>
      <c r="E14">
        <v>95.81</v>
      </c>
      <c r="F14">
        <v>95.81</v>
      </c>
      <c r="G14">
        <v>7.96</v>
      </c>
      <c r="H14">
        <v>4</v>
      </c>
      <c r="I14">
        <v>0.8</v>
      </c>
      <c r="J14">
        <v>92.918000000000006</v>
      </c>
      <c r="K14">
        <v>3.0430000000000001</v>
      </c>
      <c r="L14">
        <v>0.31823912586677877</v>
      </c>
      <c r="M14">
        <v>1</v>
      </c>
      <c r="N14" t="s">
        <v>61</v>
      </c>
      <c r="O14">
        <v>11.673115577889448</v>
      </c>
      <c r="P14" s="1">
        <v>0.80153058663869525</v>
      </c>
      <c r="Q14">
        <v>1.5418161459012754</v>
      </c>
      <c r="R14" s="1">
        <v>0.59074865806548704</v>
      </c>
      <c r="S14" s="1">
        <v>0.21078192857320821</v>
      </c>
    </row>
    <row r="15" spans="1:19" x14ac:dyDescent="0.25">
      <c r="A15">
        <v>154</v>
      </c>
      <c r="B15">
        <v>2.8530000000000002</v>
      </c>
      <c r="C15">
        <v>2.8530000000000002</v>
      </c>
      <c r="D15">
        <v>0.17997877139445403</v>
      </c>
      <c r="E15">
        <v>95.766999999999996</v>
      </c>
      <c r="F15">
        <v>95.766999999999996</v>
      </c>
      <c r="G15">
        <v>6.6120000000000001</v>
      </c>
      <c r="H15">
        <v>0</v>
      </c>
      <c r="I15">
        <v>0</v>
      </c>
      <c r="J15">
        <v>40.011000000000003</v>
      </c>
      <c r="K15">
        <v>2.835</v>
      </c>
      <c r="L15">
        <v>0.29638579533515447</v>
      </c>
      <c r="M15">
        <v>2</v>
      </c>
      <c r="N15" t="s">
        <v>29</v>
      </c>
      <c r="O15">
        <v>6.0512704174228675</v>
      </c>
      <c r="P15" s="1">
        <v>0.36561486036414959</v>
      </c>
      <c r="Q15">
        <v>0.47636456672960847</v>
      </c>
      <c r="R15" s="1">
        <v>0.14025056524980817</v>
      </c>
      <c r="S15" s="1">
        <v>0.22536429511434142</v>
      </c>
    </row>
    <row r="16" spans="1:19" x14ac:dyDescent="0.25">
      <c r="A16">
        <v>47</v>
      </c>
      <c r="B16">
        <v>0.84199999999999997</v>
      </c>
      <c r="C16">
        <v>0.84199999999999997</v>
      </c>
      <c r="D16">
        <v>4.6570253416478705E-2</v>
      </c>
      <c r="E16">
        <v>95.522000000000006</v>
      </c>
      <c r="F16">
        <v>95.522000000000006</v>
      </c>
      <c r="G16">
        <v>11.565</v>
      </c>
      <c r="H16">
        <v>2</v>
      </c>
      <c r="I16">
        <v>0.4</v>
      </c>
      <c r="J16">
        <v>64.674999999999997</v>
      </c>
      <c r="K16">
        <v>0.64400000000000002</v>
      </c>
      <c r="L16">
        <v>6.6190376129438955E-2</v>
      </c>
      <c r="M16">
        <v>3</v>
      </c>
      <c r="N16" t="s">
        <v>36</v>
      </c>
      <c r="O16">
        <v>5.5923043666234324</v>
      </c>
      <c r="P16" s="1">
        <v>0.33002680810392138</v>
      </c>
      <c r="Q16">
        <v>0.51276062954591772</v>
      </c>
      <c r="R16" s="1">
        <v>0.15563968025538569</v>
      </c>
      <c r="S16" s="1">
        <v>0.17438712784853569</v>
      </c>
    </row>
    <row r="17" spans="1:19" x14ac:dyDescent="0.25">
      <c r="A17">
        <v>532</v>
      </c>
      <c r="B17">
        <v>4.1790000000000003</v>
      </c>
      <c r="C17">
        <v>4.1790000000000003</v>
      </c>
      <c r="D17">
        <v>0.26794480562558048</v>
      </c>
      <c r="E17">
        <v>95.403000000000006</v>
      </c>
      <c r="F17">
        <v>95.403000000000006</v>
      </c>
      <c r="G17">
        <v>10.353999999999999</v>
      </c>
      <c r="H17">
        <v>1</v>
      </c>
      <c r="I17">
        <v>0.2</v>
      </c>
      <c r="J17">
        <v>92.064999999999998</v>
      </c>
      <c r="K17">
        <v>4.0449999999999999</v>
      </c>
      <c r="L17">
        <v>0.42351334313931494</v>
      </c>
      <c r="M17">
        <v>4</v>
      </c>
      <c r="N17" t="s">
        <v>27</v>
      </c>
      <c r="O17">
        <v>8.8917326637048486</v>
      </c>
      <c r="P17" s="1">
        <v>0.58586321792308915</v>
      </c>
      <c r="Q17">
        <v>0.89145814876489538</v>
      </c>
      <c r="R17" s="1">
        <v>0.31576193592355312</v>
      </c>
      <c r="S17" s="1">
        <v>0.27010128199953604</v>
      </c>
    </row>
    <row r="18" spans="1:19" x14ac:dyDescent="0.25">
      <c r="A18">
        <v>506</v>
      </c>
      <c r="B18">
        <v>7.2770000000000001</v>
      </c>
      <c r="C18">
        <v>7.2770000000000001</v>
      </c>
      <c r="D18">
        <v>0.47346424306753354</v>
      </c>
      <c r="E18">
        <v>94.914000000000001</v>
      </c>
      <c r="F18">
        <v>94.914000000000001</v>
      </c>
      <c r="G18">
        <v>4.7590000000000003</v>
      </c>
      <c r="H18">
        <v>0</v>
      </c>
      <c r="I18">
        <v>0</v>
      </c>
      <c r="J18">
        <v>24.625</v>
      </c>
      <c r="K18">
        <v>2.9830000000000001</v>
      </c>
      <c r="L18">
        <v>0.31193528052111791</v>
      </c>
      <c r="M18">
        <v>1</v>
      </c>
      <c r="N18" t="s">
        <v>46</v>
      </c>
      <c r="O18">
        <v>5.1744063878966164</v>
      </c>
      <c r="P18" s="1">
        <v>0.29762315846476162</v>
      </c>
      <c r="Q18">
        <v>0.7853995235886515</v>
      </c>
      <c r="R18" s="1">
        <v>0.27091784417637427</v>
      </c>
      <c r="S18" s="1">
        <v>2.670531428838735E-2</v>
      </c>
    </row>
    <row r="19" spans="1:19" x14ac:dyDescent="0.25">
      <c r="A19">
        <v>603</v>
      </c>
      <c r="B19">
        <v>2.669</v>
      </c>
      <c r="C19">
        <v>2.669</v>
      </c>
      <c r="D19">
        <v>0.16777232320551944</v>
      </c>
      <c r="E19">
        <v>94.873000000000005</v>
      </c>
      <c r="F19">
        <v>94.873000000000005</v>
      </c>
      <c r="G19">
        <v>10.003</v>
      </c>
      <c r="H19">
        <v>2</v>
      </c>
      <c r="I19">
        <v>0.4</v>
      </c>
      <c r="J19">
        <v>79.742999999999995</v>
      </c>
      <c r="K19">
        <v>2.9</v>
      </c>
      <c r="L19">
        <v>0.30321496112628704</v>
      </c>
      <c r="M19">
        <v>1</v>
      </c>
      <c r="N19" t="s">
        <v>13</v>
      </c>
      <c r="O19">
        <v>7.9719084274717575</v>
      </c>
      <c r="P19" s="1">
        <v>0.51454039800586482</v>
      </c>
      <c r="Q19">
        <v>0.8709872843318065</v>
      </c>
      <c r="R19" s="1">
        <v>0.30710637093526472</v>
      </c>
      <c r="S19" s="1">
        <v>0.2074340270706001</v>
      </c>
    </row>
    <row r="20" spans="1:19" x14ac:dyDescent="0.25">
      <c r="A20">
        <v>38</v>
      </c>
      <c r="B20">
        <v>8.23</v>
      </c>
      <c r="C20">
        <v>8.23</v>
      </c>
      <c r="D20">
        <v>0.53668568395913496</v>
      </c>
      <c r="E20">
        <v>94.747</v>
      </c>
      <c r="F20">
        <v>94.747</v>
      </c>
      <c r="G20">
        <v>11.455</v>
      </c>
      <c r="H20">
        <v>2</v>
      </c>
      <c r="I20">
        <v>0.4</v>
      </c>
      <c r="J20">
        <v>90.759</v>
      </c>
      <c r="K20">
        <v>2.9340000000000002</v>
      </c>
      <c r="L20">
        <v>0.30678714015549485</v>
      </c>
      <c r="M20">
        <v>2</v>
      </c>
      <c r="N20" t="s">
        <v>27</v>
      </c>
      <c r="O20">
        <v>7.9230903535573987</v>
      </c>
      <c r="P20" s="1">
        <v>0.51075506320238262</v>
      </c>
      <c r="Q20">
        <v>1.2434728241146298</v>
      </c>
      <c r="R20" s="1">
        <v>0.4646020549756783</v>
      </c>
      <c r="S20" s="1">
        <v>4.6153008226704317E-2</v>
      </c>
    </row>
    <row r="21" spans="1:19" x14ac:dyDescent="0.25">
      <c r="A21">
        <v>717</v>
      </c>
      <c r="B21">
        <v>5.79</v>
      </c>
      <c r="C21">
        <v>5.79</v>
      </c>
      <c r="D21">
        <v>0.37481756667108934</v>
      </c>
      <c r="E21">
        <v>94.688999999999993</v>
      </c>
      <c r="F21">
        <v>94.688999999999993</v>
      </c>
      <c r="G21">
        <v>6.5449999999999999</v>
      </c>
      <c r="H21">
        <v>3</v>
      </c>
      <c r="I21">
        <v>0.6</v>
      </c>
      <c r="J21">
        <v>61.66</v>
      </c>
      <c r="K21">
        <v>4.7469999999999999</v>
      </c>
      <c r="L21">
        <v>0.49726833368354689</v>
      </c>
      <c r="M21">
        <v>3</v>
      </c>
      <c r="N21" t="s">
        <v>36</v>
      </c>
      <c r="O21">
        <v>9.4209320091673021</v>
      </c>
      <c r="P21" s="1">
        <v>0.62689713302332895</v>
      </c>
      <c r="Q21">
        <v>1.4720859003546363</v>
      </c>
      <c r="R21" s="1">
        <v>0.56126506327392256</v>
      </c>
      <c r="S21" s="1">
        <v>6.5632069749406385E-2</v>
      </c>
    </row>
    <row r="22" spans="1:19" x14ac:dyDescent="0.25">
      <c r="A22">
        <v>954</v>
      </c>
      <c r="B22">
        <v>6.5670000000000002</v>
      </c>
      <c r="C22">
        <v>6.5670000000000002</v>
      </c>
      <c r="D22">
        <v>0.42636327451240552</v>
      </c>
      <c r="E22">
        <v>94.647000000000006</v>
      </c>
      <c r="F22">
        <v>94.647000000000006</v>
      </c>
      <c r="G22">
        <v>9.84</v>
      </c>
      <c r="H22">
        <v>1</v>
      </c>
      <c r="I22">
        <v>0.2</v>
      </c>
      <c r="J22">
        <v>77.322000000000003</v>
      </c>
      <c r="K22">
        <v>4.4320000000000004</v>
      </c>
      <c r="L22">
        <v>0.46417314561882744</v>
      </c>
      <c r="M22">
        <v>3</v>
      </c>
      <c r="N22" t="s">
        <v>21</v>
      </c>
      <c r="O22">
        <v>7.8579268292682931</v>
      </c>
      <c r="P22" s="1">
        <v>0.50570230842058117</v>
      </c>
      <c r="Q22">
        <v>1.0905364201312331</v>
      </c>
      <c r="R22" s="1">
        <v>0.39993693113197193</v>
      </c>
      <c r="S22" s="1">
        <v>0.10576537728860924</v>
      </c>
    </row>
    <row r="23" spans="1:19" x14ac:dyDescent="0.25">
      <c r="A23">
        <v>601</v>
      </c>
      <c r="B23">
        <v>8.9909999999999997</v>
      </c>
      <c r="C23">
        <v>8.9909999999999997</v>
      </c>
      <c r="D23">
        <v>0.58716996152315237</v>
      </c>
      <c r="E23">
        <v>94.326999999999998</v>
      </c>
      <c r="F23">
        <v>94.326999999999998</v>
      </c>
      <c r="G23">
        <v>12.042999999999999</v>
      </c>
      <c r="H23">
        <v>4</v>
      </c>
      <c r="I23">
        <v>0.8</v>
      </c>
      <c r="J23">
        <v>123.898</v>
      </c>
      <c r="K23">
        <v>1.0940000000000001</v>
      </c>
      <c r="L23">
        <v>0.11346921622189536</v>
      </c>
      <c r="M23">
        <v>2</v>
      </c>
      <c r="N23" t="s">
        <v>36</v>
      </c>
      <c r="O23">
        <v>10.287968114257245</v>
      </c>
      <c r="P23" s="1">
        <v>0.69412678141605832</v>
      </c>
      <c r="Q23">
        <v>1.5006391777450476</v>
      </c>
      <c r="R23" s="1">
        <v>0.57333806336090709</v>
      </c>
      <c r="S23" s="1">
        <v>0.12078871805515123</v>
      </c>
    </row>
    <row r="24" spans="1:19" x14ac:dyDescent="0.25">
      <c r="A24">
        <v>453</v>
      </c>
      <c r="B24">
        <v>5.15</v>
      </c>
      <c r="C24">
        <v>5.15</v>
      </c>
      <c r="D24">
        <v>0.33236035557914295</v>
      </c>
      <c r="E24">
        <v>94.308999999999997</v>
      </c>
      <c r="F24">
        <v>94.308999999999997</v>
      </c>
      <c r="G24">
        <v>12.077</v>
      </c>
      <c r="H24">
        <v>0</v>
      </c>
      <c r="I24">
        <v>0</v>
      </c>
      <c r="J24">
        <v>77.513000000000005</v>
      </c>
      <c r="K24">
        <v>5.1189999999999998</v>
      </c>
      <c r="L24">
        <v>0.53635217482664421</v>
      </c>
      <c r="M24">
        <v>1</v>
      </c>
      <c r="N24" t="s">
        <v>36</v>
      </c>
      <c r="O24">
        <v>6.4182330048853196</v>
      </c>
      <c r="P24" s="1">
        <v>0.39406899922129396</v>
      </c>
      <c r="Q24">
        <v>0.86871253040578722</v>
      </c>
      <c r="R24" s="1">
        <v>0.30614455124741613</v>
      </c>
      <c r="S24" s="1">
        <v>8.7924447973877828E-2</v>
      </c>
    </row>
    <row r="25" spans="1:19" x14ac:dyDescent="0.25">
      <c r="A25">
        <v>128</v>
      </c>
      <c r="B25">
        <v>3.2839999999999998</v>
      </c>
      <c r="C25">
        <v>3.2839999999999998</v>
      </c>
      <c r="D25">
        <v>0.20857104948918667</v>
      </c>
      <c r="E25">
        <v>94.272999999999996</v>
      </c>
      <c r="F25">
        <v>94.272999999999996</v>
      </c>
      <c r="G25">
        <v>8.42</v>
      </c>
      <c r="H25">
        <v>1</v>
      </c>
      <c r="I25">
        <v>0.2</v>
      </c>
      <c r="J25">
        <v>33.206000000000003</v>
      </c>
      <c r="K25">
        <v>0.90100000000000002</v>
      </c>
      <c r="L25">
        <v>9.3191847026686273E-2</v>
      </c>
      <c r="M25">
        <v>1</v>
      </c>
      <c r="N25" t="s">
        <v>25</v>
      </c>
      <c r="O25">
        <v>3.9437054631828983</v>
      </c>
      <c r="P25" s="1">
        <v>0.20219507887339649</v>
      </c>
      <c r="Q25">
        <v>0.50176289651587291</v>
      </c>
      <c r="R25" s="1">
        <v>0.15098957897233817</v>
      </c>
      <c r="S25" s="1">
        <v>5.1205499901058327E-2</v>
      </c>
    </row>
    <row r="26" spans="1:19" x14ac:dyDescent="0.25">
      <c r="A26">
        <v>411</v>
      </c>
      <c r="B26">
        <v>2.1179999999999999</v>
      </c>
      <c r="C26">
        <v>2.1179999999999999</v>
      </c>
      <c r="D26">
        <v>0.13121931803104683</v>
      </c>
      <c r="E26">
        <v>94.239000000000004</v>
      </c>
      <c r="F26">
        <v>94.239000000000004</v>
      </c>
      <c r="G26">
        <v>6.8559999999999999</v>
      </c>
      <c r="H26">
        <v>2</v>
      </c>
      <c r="I26">
        <v>0.4</v>
      </c>
      <c r="J26">
        <v>41.243000000000002</v>
      </c>
      <c r="K26">
        <v>1.1739999999999999</v>
      </c>
      <c r="L26">
        <v>0.12187434334944314</v>
      </c>
      <c r="M26">
        <v>2</v>
      </c>
      <c r="N26" t="s">
        <v>36</v>
      </c>
      <c r="O26">
        <v>6.0156067677946332</v>
      </c>
      <c r="P26" s="1">
        <v>0.36284951459500314</v>
      </c>
      <c r="Q26">
        <v>0.65309366138048996</v>
      </c>
      <c r="R26" s="1">
        <v>0.21497580067267094</v>
      </c>
      <c r="S26" s="1">
        <v>0.1478737139223322</v>
      </c>
    </row>
    <row r="27" spans="1:19" x14ac:dyDescent="0.25">
      <c r="A27">
        <v>599</v>
      </c>
      <c r="B27">
        <v>6.2629999999999999</v>
      </c>
      <c r="C27">
        <v>6.2629999999999999</v>
      </c>
      <c r="D27">
        <v>0.40619609924373096</v>
      </c>
      <c r="E27">
        <v>94.206999999999994</v>
      </c>
      <c r="F27">
        <v>94.206999999999994</v>
      </c>
      <c r="G27">
        <v>7.1210000000000004</v>
      </c>
      <c r="H27">
        <v>5</v>
      </c>
      <c r="I27">
        <v>1</v>
      </c>
      <c r="J27">
        <v>85.984999999999999</v>
      </c>
      <c r="K27">
        <v>2.0299999999999998</v>
      </c>
      <c r="L27">
        <v>0.21180920361420466</v>
      </c>
      <c r="M27">
        <v>3</v>
      </c>
      <c r="N27" t="s">
        <v>18</v>
      </c>
      <c r="O27">
        <v>12.074849038056453</v>
      </c>
      <c r="P27" s="1">
        <v>0.83268084568335243</v>
      </c>
      <c r="Q27">
        <v>1.6180053028579358</v>
      </c>
      <c r="R27" s="1">
        <v>0.62296323315569835</v>
      </c>
      <c r="S27" s="1">
        <v>0.20971761252765408</v>
      </c>
    </row>
    <row r="28" spans="1:19" x14ac:dyDescent="0.25">
      <c r="A28">
        <v>614</v>
      </c>
      <c r="B28">
        <v>6.3789999999999996</v>
      </c>
      <c r="C28">
        <v>6.3789999999999996</v>
      </c>
      <c r="D28">
        <v>0.41389146875414623</v>
      </c>
      <c r="E28">
        <v>94.132000000000005</v>
      </c>
      <c r="F28">
        <v>94.132000000000005</v>
      </c>
      <c r="G28">
        <v>11.571</v>
      </c>
      <c r="H28">
        <v>5</v>
      </c>
      <c r="I28">
        <v>1</v>
      </c>
      <c r="J28">
        <v>98.673000000000002</v>
      </c>
      <c r="K28">
        <v>2.891</v>
      </c>
      <c r="L28">
        <v>0.3022693843244379</v>
      </c>
      <c r="M28">
        <v>6</v>
      </c>
      <c r="N28" t="s">
        <v>24</v>
      </c>
      <c r="O28">
        <v>8.5276121337827337</v>
      </c>
      <c r="P28" s="1">
        <v>0.55762945112199536</v>
      </c>
      <c r="Q28">
        <v>1.7161608530785841</v>
      </c>
      <c r="R28" s="1">
        <v>0.66446571814713606</v>
      </c>
      <c r="S28" s="1">
        <v>-0.10683626702514071</v>
      </c>
    </row>
    <row r="29" spans="1:19" x14ac:dyDescent="0.25">
      <c r="A29">
        <v>94</v>
      </c>
      <c r="B29">
        <v>9.4990000000000006</v>
      </c>
      <c r="C29">
        <v>9.4990000000000006</v>
      </c>
      <c r="D29">
        <v>0.62087037282738489</v>
      </c>
      <c r="E29">
        <v>94.025000000000006</v>
      </c>
      <c r="F29">
        <v>94.025000000000006</v>
      </c>
      <c r="G29">
        <v>11.47</v>
      </c>
      <c r="H29">
        <v>1</v>
      </c>
      <c r="I29">
        <v>0.2</v>
      </c>
      <c r="J29">
        <v>89.653999999999996</v>
      </c>
      <c r="K29">
        <v>6.6059999999999999</v>
      </c>
      <c r="L29">
        <v>0.69258247530993899</v>
      </c>
      <c r="M29">
        <v>4</v>
      </c>
      <c r="N29" t="s">
        <v>38</v>
      </c>
      <c r="O29">
        <v>7.8163905841325185</v>
      </c>
      <c r="P29" s="1">
        <v>0.50248160383903129</v>
      </c>
      <c r="Q29">
        <v>1.5134528481373239</v>
      </c>
      <c r="R29" s="1">
        <v>0.57875598585174159</v>
      </c>
      <c r="S29" s="1">
        <v>-7.6274382012710307E-2</v>
      </c>
    </row>
    <row r="30" spans="1:19" x14ac:dyDescent="0.25">
      <c r="A30">
        <v>537</v>
      </c>
      <c r="B30">
        <v>6.7309999999999999</v>
      </c>
      <c r="C30">
        <v>6.7309999999999999</v>
      </c>
      <c r="D30">
        <v>0.43724293485471677</v>
      </c>
      <c r="E30">
        <v>93.95</v>
      </c>
      <c r="F30">
        <v>93.95</v>
      </c>
      <c r="G30">
        <v>5.8689999999999998</v>
      </c>
      <c r="H30">
        <v>3</v>
      </c>
      <c r="I30">
        <v>0.6</v>
      </c>
      <c r="J30">
        <v>64.844999999999999</v>
      </c>
      <c r="K30">
        <v>3.3290000000000002</v>
      </c>
      <c r="L30">
        <v>0.34828745534776218</v>
      </c>
      <c r="M30">
        <v>1</v>
      </c>
      <c r="N30" t="s">
        <v>18</v>
      </c>
      <c r="O30">
        <v>11.048730618504004</v>
      </c>
      <c r="P30" s="1">
        <v>0.75311601539447071</v>
      </c>
      <c r="Q30">
        <v>1.3855303902024789</v>
      </c>
      <c r="R30" s="1">
        <v>0.52466734920741365</v>
      </c>
      <c r="S30" s="1">
        <v>0.22844866618705706</v>
      </c>
    </row>
    <row r="31" spans="1:19" x14ac:dyDescent="0.25">
      <c r="A31">
        <v>759</v>
      </c>
      <c r="B31">
        <v>4.9210000000000003</v>
      </c>
      <c r="C31">
        <v>4.9210000000000003</v>
      </c>
      <c r="D31">
        <v>0.31716863473530588</v>
      </c>
      <c r="E31">
        <v>93.947000000000003</v>
      </c>
      <c r="F31">
        <v>93.947000000000003</v>
      </c>
      <c r="G31">
        <v>9.0060000000000002</v>
      </c>
      <c r="H31">
        <v>1</v>
      </c>
      <c r="I31">
        <v>0.2</v>
      </c>
      <c r="J31">
        <v>21.547000000000001</v>
      </c>
      <c r="K31">
        <v>0.34</v>
      </c>
      <c r="L31">
        <v>3.42508930447573E-2</v>
      </c>
      <c r="M31">
        <v>6</v>
      </c>
      <c r="N31" t="s">
        <v>70</v>
      </c>
      <c r="O31">
        <v>2.3925161003775259</v>
      </c>
      <c r="P31" s="1">
        <v>8.1916448214608667E-2</v>
      </c>
      <c r="Q31">
        <v>0.5514195277800632</v>
      </c>
      <c r="R31" s="1">
        <v>0.17198557552204605</v>
      </c>
      <c r="S31" s="1">
        <v>-9.006912730743738E-2</v>
      </c>
    </row>
    <row r="32" spans="1:19" x14ac:dyDescent="0.25">
      <c r="A32">
        <v>422</v>
      </c>
      <c r="B32">
        <v>1.6579999999999999</v>
      </c>
      <c r="C32">
        <v>1.6579999999999999</v>
      </c>
      <c r="D32">
        <v>0.10070319755871035</v>
      </c>
      <c r="E32">
        <v>93.501999999999995</v>
      </c>
      <c r="F32">
        <v>93.501999999999995</v>
      </c>
      <c r="G32">
        <v>10.632</v>
      </c>
      <c r="H32">
        <v>2</v>
      </c>
      <c r="I32">
        <v>0.4</v>
      </c>
      <c r="J32">
        <v>59.871000000000002</v>
      </c>
      <c r="K32">
        <v>1.016</v>
      </c>
      <c r="L32">
        <v>0.10527421727253623</v>
      </c>
      <c r="M32">
        <v>3</v>
      </c>
      <c r="N32" t="s">
        <v>63</v>
      </c>
      <c r="O32">
        <v>5.6312076749435667</v>
      </c>
      <c r="P32" s="1">
        <v>0.33304335577053235</v>
      </c>
      <c r="Q32">
        <v>0.60597741483124667</v>
      </c>
      <c r="R32" s="1">
        <v>0.19505393878236396</v>
      </c>
      <c r="S32" s="1">
        <v>0.13798941698816838</v>
      </c>
    </row>
    <row r="33" spans="1:19" x14ac:dyDescent="0.25">
      <c r="A33">
        <v>259</v>
      </c>
      <c r="B33">
        <v>7.4610000000000003</v>
      </c>
      <c r="C33">
        <v>7.4610000000000003</v>
      </c>
      <c r="D33">
        <v>0.48567069125646811</v>
      </c>
      <c r="E33">
        <v>93.397999999999996</v>
      </c>
      <c r="F33">
        <v>93.397999999999996</v>
      </c>
      <c r="G33">
        <v>4.6760000000000002</v>
      </c>
      <c r="H33">
        <v>3</v>
      </c>
      <c r="I33">
        <v>0.6</v>
      </c>
      <c r="J33">
        <v>43.32</v>
      </c>
      <c r="K33">
        <v>3.18</v>
      </c>
      <c r="L33">
        <v>0.33263290607270435</v>
      </c>
      <c r="M33">
        <v>1</v>
      </c>
      <c r="N33" t="s">
        <v>26</v>
      </c>
      <c r="O33">
        <v>9.2643284858853718</v>
      </c>
      <c r="P33" s="1">
        <v>0.61475415564845415</v>
      </c>
      <c r="Q33">
        <v>1.4183035973291724</v>
      </c>
      <c r="R33" s="1">
        <v>0.53852463525837346</v>
      </c>
      <c r="S33" s="1">
        <v>7.6229520390080685E-2</v>
      </c>
    </row>
    <row r="34" spans="1:19" x14ac:dyDescent="0.25">
      <c r="A34">
        <v>294</v>
      </c>
      <c r="B34">
        <v>9.1940000000000008</v>
      </c>
      <c r="C34">
        <v>9.1940000000000008</v>
      </c>
      <c r="D34">
        <v>0.60063685816637924</v>
      </c>
      <c r="E34">
        <v>93.316000000000003</v>
      </c>
      <c r="F34">
        <v>93.316000000000003</v>
      </c>
      <c r="G34">
        <v>10.683999999999999</v>
      </c>
      <c r="H34">
        <v>5</v>
      </c>
      <c r="I34">
        <v>1</v>
      </c>
      <c r="J34">
        <v>117.117</v>
      </c>
      <c r="K34">
        <v>6.7939999999999996</v>
      </c>
      <c r="L34">
        <v>0.71233452405967623</v>
      </c>
      <c r="M34">
        <v>1</v>
      </c>
      <c r="N34" t="s">
        <v>64</v>
      </c>
      <c r="O34">
        <v>10.961905653313368</v>
      </c>
      <c r="P34" s="1">
        <v>0.746383640759539</v>
      </c>
      <c r="Q34">
        <v>2.3129713822260554</v>
      </c>
      <c r="R34" s="1">
        <v>0.91681130607359851</v>
      </c>
      <c r="S34" s="1">
        <v>-0.17042766531405951</v>
      </c>
    </row>
    <row r="35" spans="1:19" x14ac:dyDescent="0.25">
      <c r="A35">
        <v>865</v>
      </c>
      <c r="B35">
        <v>8.8350000000000009</v>
      </c>
      <c r="C35">
        <v>8.8350000000000009</v>
      </c>
      <c r="D35">
        <v>0.57682101631949056</v>
      </c>
      <c r="E35">
        <v>93.292000000000002</v>
      </c>
      <c r="F35">
        <v>93.292000000000002</v>
      </c>
      <c r="G35">
        <v>7.1449999999999996</v>
      </c>
      <c r="H35">
        <v>1</v>
      </c>
      <c r="I35">
        <v>0.2</v>
      </c>
      <c r="J35">
        <v>59.83</v>
      </c>
      <c r="K35">
        <v>5.9889999999999999</v>
      </c>
      <c r="L35">
        <v>0.62775793233872657</v>
      </c>
      <c r="M35">
        <v>2</v>
      </c>
      <c r="N35" t="s">
        <v>53</v>
      </c>
      <c r="O35">
        <v>8.3736878936319101</v>
      </c>
      <c r="P35" s="1">
        <v>0.54569422433765702</v>
      </c>
      <c r="Q35">
        <v>1.4045789486582172</v>
      </c>
      <c r="R35" s="1">
        <v>0.53272152963471153</v>
      </c>
      <c r="S35" s="1">
        <v>1.2972694702945486E-2</v>
      </c>
    </row>
    <row r="36" spans="1:19" x14ac:dyDescent="0.25">
      <c r="A36">
        <v>175</v>
      </c>
      <c r="B36">
        <v>7.3550000000000004</v>
      </c>
      <c r="C36">
        <v>7.3550000000000004</v>
      </c>
      <c r="D36">
        <v>0.4786387156693645</v>
      </c>
      <c r="E36">
        <v>93.268000000000001</v>
      </c>
      <c r="F36">
        <v>93.268000000000001</v>
      </c>
      <c r="G36">
        <v>11.722</v>
      </c>
      <c r="H36">
        <v>0</v>
      </c>
      <c r="I36">
        <v>0</v>
      </c>
      <c r="J36">
        <v>51.758000000000003</v>
      </c>
      <c r="K36">
        <v>0.23499999999999999</v>
      </c>
      <c r="L36">
        <v>2.3219163689850806E-2</v>
      </c>
      <c r="M36">
        <v>2</v>
      </c>
      <c r="N36" t="s">
        <v>21</v>
      </c>
      <c r="O36">
        <v>4.4154581129500086</v>
      </c>
      <c r="P36" s="1">
        <v>0.2387745991332722</v>
      </c>
      <c r="Q36">
        <v>0.50185787935921533</v>
      </c>
      <c r="R36" s="1">
        <v>0.15102973996192459</v>
      </c>
      <c r="S36" s="1">
        <v>8.7744859171347611E-2</v>
      </c>
    </row>
    <row r="37" spans="1:19" x14ac:dyDescent="0.25">
      <c r="A37">
        <v>701</v>
      </c>
      <c r="B37">
        <v>5.5709999999999997</v>
      </c>
      <c r="C37">
        <v>5.5709999999999997</v>
      </c>
      <c r="D37">
        <v>0.36028923975056387</v>
      </c>
      <c r="E37">
        <v>93.209000000000003</v>
      </c>
      <c r="F37">
        <v>93.209000000000003</v>
      </c>
      <c r="G37">
        <v>6.23</v>
      </c>
      <c r="H37">
        <v>4</v>
      </c>
      <c r="I37">
        <v>0.8</v>
      </c>
      <c r="J37">
        <v>48.860999999999997</v>
      </c>
      <c r="K37">
        <v>2.4060000000000001</v>
      </c>
      <c r="L37">
        <v>0.25131330111367939</v>
      </c>
      <c r="M37">
        <v>6</v>
      </c>
      <c r="N37" t="s">
        <v>18</v>
      </c>
      <c r="O37">
        <v>7.8428571428571416</v>
      </c>
      <c r="P37" s="1">
        <v>0.50453381069267478</v>
      </c>
      <c r="Q37">
        <v>1.4116025408642434</v>
      </c>
      <c r="R37" s="1">
        <v>0.53569127031123276</v>
      </c>
      <c r="S37" s="1">
        <v>-3.1157459618557981E-2</v>
      </c>
    </row>
    <row r="38" spans="1:19" x14ac:dyDescent="0.25">
      <c r="A38">
        <v>714</v>
      </c>
      <c r="B38">
        <v>11.178000000000001</v>
      </c>
      <c r="C38">
        <v>11.178000000000001</v>
      </c>
      <c r="D38">
        <v>0.7322542125514131</v>
      </c>
      <c r="E38">
        <v>93.072000000000003</v>
      </c>
      <c r="F38">
        <v>93.072000000000003</v>
      </c>
      <c r="G38">
        <v>5.33</v>
      </c>
      <c r="H38">
        <v>5</v>
      </c>
      <c r="I38">
        <v>1</v>
      </c>
      <c r="J38">
        <v>62.237000000000002</v>
      </c>
      <c r="K38">
        <v>1.869</v>
      </c>
      <c r="L38">
        <v>0.19489388527001469</v>
      </c>
      <c r="M38">
        <v>2</v>
      </c>
      <c r="N38" t="s">
        <v>18</v>
      </c>
      <c r="O38">
        <v>11.676735459662289</v>
      </c>
      <c r="P38" s="1">
        <v>0.80181127088861603</v>
      </c>
      <c r="Q38">
        <v>1.9271480978214277</v>
      </c>
      <c r="R38" s="1">
        <v>0.7536761085798781</v>
      </c>
      <c r="S38" s="1">
        <v>4.8135162308737933E-2</v>
      </c>
    </row>
    <row r="39" spans="1:19" x14ac:dyDescent="0.25">
      <c r="A39">
        <v>225</v>
      </c>
      <c r="B39">
        <v>13.11</v>
      </c>
      <c r="C39">
        <v>13.11</v>
      </c>
      <c r="D39">
        <v>0.8604219185352262</v>
      </c>
      <c r="E39">
        <v>92.968000000000004</v>
      </c>
      <c r="F39">
        <v>92.968000000000004</v>
      </c>
      <c r="G39">
        <v>6.8209999999999997</v>
      </c>
      <c r="H39">
        <v>4</v>
      </c>
      <c r="I39">
        <v>0.8</v>
      </c>
      <c r="J39">
        <v>55.365000000000002</v>
      </c>
      <c r="K39">
        <v>4.9630000000000001</v>
      </c>
      <c r="L39">
        <v>0.51996217692792601</v>
      </c>
      <c r="M39">
        <v>6</v>
      </c>
      <c r="N39" t="s">
        <v>16</v>
      </c>
      <c r="O39">
        <v>8.1168450373845484</v>
      </c>
      <c r="P39" s="1">
        <v>0.52577872737469811</v>
      </c>
      <c r="Q39">
        <v>2.1803840954631521</v>
      </c>
      <c r="R39" s="1">
        <v>0.86075026962112011</v>
      </c>
      <c r="S39" s="1">
        <v>-0.334971542246422</v>
      </c>
    </row>
    <row r="40" spans="1:19" x14ac:dyDescent="0.25">
      <c r="A40">
        <v>685</v>
      </c>
      <c r="B40">
        <v>7.133</v>
      </c>
      <c r="C40">
        <v>7.133</v>
      </c>
      <c r="D40">
        <v>0.46391137057184562</v>
      </c>
      <c r="E40">
        <v>92.965000000000003</v>
      </c>
      <c r="F40">
        <v>92.965000000000003</v>
      </c>
      <c r="G40">
        <v>7.069</v>
      </c>
      <c r="H40">
        <v>4</v>
      </c>
      <c r="I40">
        <v>0.8</v>
      </c>
      <c r="J40">
        <v>54.472999999999999</v>
      </c>
      <c r="K40">
        <v>5.5030000000000001</v>
      </c>
      <c r="L40">
        <v>0.57669678503887367</v>
      </c>
      <c r="M40">
        <v>5</v>
      </c>
      <c r="N40" t="s">
        <v>18</v>
      </c>
      <c r="O40">
        <v>7.7058989956146551</v>
      </c>
      <c r="P40" s="1">
        <v>0.49391412827163322</v>
      </c>
      <c r="Q40">
        <v>1.8406081556107194</v>
      </c>
      <c r="R40" s="1">
        <v>0.71708497700671658</v>
      </c>
      <c r="S40" s="1">
        <v>-0.22317084873508336</v>
      </c>
    </row>
    <row r="41" spans="1:19" x14ac:dyDescent="0.25">
      <c r="A41">
        <v>156</v>
      </c>
      <c r="B41">
        <v>1.1879999999999999</v>
      </c>
      <c r="C41">
        <v>1.1879999999999999</v>
      </c>
      <c r="D41">
        <v>6.9523683163062233E-2</v>
      </c>
      <c r="E41">
        <v>92.867999999999995</v>
      </c>
      <c r="F41">
        <v>92.867999999999995</v>
      </c>
      <c r="G41">
        <v>8.3149999999999995</v>
      </c>
      <c r="H41">
        <v>3</v>
      </c>
      <c r="I41">
        <v>0.6</v>
      </c>
      <c r="J41">
        <v>96.516000000000005</v>
      </c>
      <c r="K41">
        <v>4.9059999999999997</v>
      </c>
      <c r="L41">
        <v>0.51397352384954809</v>
      </c>
      <c r="M41">
        <v>2</v>
      </c>
      <c r="N41" t="s">
        <v>47</v>
      </c>
      <c r="O41">
        <v>11.607456404088998</v>
      </c>
      <c r="P41" s="1">
        <v>0.79643939938311559</v>
      </c>
      <c r="Q41">
        <v>1.1834972070126102</v>
      </c>
      <c r="R41" s="1">
        <v>0.43924294748727505</v>
      </c>
      <c r="S41" s="1">
        <v>0.35719645189584054</v>
      </c>
    </row>
    <row r="42" spans="1:19" x14ac:dyDescent="0.25">
      <c r="A42">
        <v>613</v>
      </c>
      <c r="B42">
        <v>7.4969999999999999</v>
      </c>
      <c r="C42">
        <v>7.4969999999999999</v>
      </c>
      <c r="D42">
        <v>0.48805890938039009</v>
      </c>
      <c r="E42">
        <v>92.81</v>
      </c>
      <c r="F42">
        <v>92.81</v>
      </c>
      <c r="G42">
        <v>7.6829999999999998</v>
      </c>
      <c r="H42">
        <v>1</v>
      </c>
      <c r="I42">
        <v>0.2</v>
      </c>
      <c r="J42">
        <v>28.812000000000001</v>
      </c>
      <c r="K42">
        <v>8.6999999999999994E-2</v>
      </c>
      <c r="L42">
        <v>7.6696785038873703E-3</v>
      </c>
      <c r="M42">
        <v>2</v>
      </c>
      <c r="N42" t="s">
        <v>42</v>
      </c>
      <c r="O42">
        <v>3.7500976181179229</v>
      </c>
      <c r="P42" s="1">
        <v>0.1871828005226096</v>
      </c>
      <c r="Q42">
        <v>0.69572858788427749</v>
      </c>
      <c r="R42" s="1">
        <v>0.23300285460244721</v>
      </c>
      <c r="S42" s="1">
        <v>-4.5820054079837608E-2</v>
      </c>
    </row>
    <row r="43" spans="1:19" x14ac:dyDescent="0.25">
      <c r="A43">
        <v>75</v>
      </c>
      <c r="B43">
        <v>8.5830000000000002</v>
      </c>
      <c r="C43">
        <v>8.5830000000000002</v>
      </c>
      <c r="D43">
        <v>0.56010348945203658</v>
      </c>
      <c r="E43">
        <v>92.311999999999998</v>
      </c>
      <c r="F43">
        <v>92.311999999999998</v>
      </c>
      <c r="G43">
        <v>6.53</v>
      </c>
      <c r="H43">
        <v>2</v>
      </c>
      <c r="I43">
        <v>0.4</v>
      </c>
      <c r="J43">
        <v>58.414999999999999</v>
      </c>
      <c r="K43">
        <v>6.141</v>
      </c>
      <c r="L43">
        <v>0.64372767388106733</v>
      </c>
      <c r="M43">
        <v>3</v>
      </c>
      <c r="N43" t="s">
        <v>38</v>
      </c>
      <c r="O43">
        <v>8.9456355283307811</v>
      </c>
      <c r="P43" s="1">
        <v>0.59004282545602627</v>
      </c>
      <c r="Q43">
        <v>1.6038311633331039</v>
      </c>
      <c r="R43" s="1">
        <v>0.6169700721823913</v>
      </c>
      <c r="S43" s="1">
        <v>-2.6927246726365039E-2</v>
      </c>
    </row>
    <row r="44" spans="1:19" x14ac:dyDescent="0.25">
      <c r="A44">
        <v>23</v>
      </c>
      <c r="B44">
        <v>11.66</v>
      </c>
      <c r="C44">
        <v>11.66</v>
      </c>
      <c r="D44">
        <v>0.76422979965503512</v>
      </c>
      <c r="E44">
        <v>92.302000000000007</v>
      </c>
      <c r="F44">
        <v>92.302000000000007</v>
      </c>
      <c r="G44">
        <v>13.445</v>
      </c>
      <c r="H44">
        <v>3</v>
      </c>
      <c r="I44">
        <v>0.6</v>
      </c>
      <c r="J44">
        <v>85.12</v>
      </c>
      <c r="K44">
        <v>6.657</v>
      </c>
      <c r="L44">
        <v>0.69794074385375071</v>
      </c>
      <c r="M44">
        <v>5</v>
      </c>
      <c r="N44" t="s">
        <v>70</v>
      </c>
      <c r="O44">
        <v>6.3309780587579025</v>
      </c>
      <c r="P44" s="1">
        <v>0.38730328402877123</v>
      </c>
      <c r="Q44">
        <v>2.0621705435087856</v>
      </c>
      <c r="R44" s="1">
        <v>0.81076678774218536</v>
      </c>
      <c r="S44" s="1">
        <v>-0.42346350371341412</v>
      </c>
    </row>
    <row r="45" spans="1:19" x14ac:dyDescent="0.25">
      <c r="A45">
        <v>764</v>
      </c>
      <c r="B45">
        <v>5.4909999999999997</v>
      </c>
      <c r="C45">
        <v>5.4909999999999997</v>
      </c>
      <c r="D45">
        <v>0.35498208836407058</v>
      </c>
      <c r="E45">
        <v>92.006</v>
      </c>
      <c r="F45">
        <v>92.006</v>
      </c>
      <c r="G45">
        <v>3.8780000000000001</v>
      </c>
      <c r="H45">
        <v>0</v>
      </c>
      <c r="I45">
        <v>0</v>
      </c>
      <c r="J45">
        <v>17.271999999999998</v>
      </c>
      <c r="K45">
        <v>0.76700000000000002</v>
      </c>
      <c r="L45">
        <v>7.9113259088043703E-2</v>
      </c>
      <c r="M45">
        <v>1</v>
      </c>
      <c r="N45" t="s">
        <v>46</v>
      </c>
      <c r="O45">
        <v>4.453842186694172</v>
      </c>
      <c r="P45" s="1">
        <v>0.24175088554920296</v>
      </c>
      <c r="Q45">
        <v>0.43409534745211431</v>
      </c>
      <c r="R45" s="1">
        <v>0.12237814097303046</v>
      </c>
      <c r="S45" s="1">
        <v>0.1193727445761725</v>
      </c>
    </row>
    <row r="46" spans="1:19" x14ac:dyDescent="0.25">
      <c r="A46">
        <v>314</v>
      </c>
      <c r="B46">
        <v>5.7569999999999997</v>
      </c>
      <c r="C46">
        <v>5.7569999999999997</v>
      </c>
      <c r="D46">
        <v>0.37262836672416083</v>
      </c>
      <c r="E46">
        <v>91.983000000000004</v>
      </c>
      <c r="F46">
        <v>91.983000000000004</v>
      </c>
      <c r="G46">
        <v>8.1690000000000005</v>
      </c>
      <c r="H46">
        <v>1</v>
      </c>
      <c r="I46">
        <v>0.2</v>
      </c>
      <c r="J46">
        <v>59.406999999999996</v>
      </c>
      <c r="K46">
        <v>5.0490000000000004</v>
      </c>
      <c r="L46">
        <v>0.52899768859003993</v>
      </c>
      <c r="M46">
        <v>2</v>
      </c>
      <c r="N46" t="s">
        <v>36</v>
      </c>
      <c r="O46">
        <v>7.2722487452564568</v>
      </c>
      <c r="P46" s="1">
        <v>0.46028905350732863</v>
      </c>
      <c r="Q46">
        <v>1.1016260553142008</v>
      </c>
      <c r="R46" s="1">
        <v>0.40462589081593298</v>
      </c>
      <c r="S46" s="1">
        <v>5.5663162691395651E-2</v>
      </c>
    </row>
    <row r="47" spans="1:19" x14ac:dyDescent="0.25">
      <c r="A47">
        <v>673</v>
      </c>
      <c r="B47">
        <v>9.82</v>
      </c>
      <c r="C47">
        <v>9.82</v>
      </c>
      <c r="D47">
        <v>0.6421653177656893</v>
      </c>
      <c r="E47">
        <v>91.879000000000005</v>
      </c>
      <c r="F47">
        <v>91.879000000000005</v>
      </c>
      <c r="G47">
        <v>8.1229999999999993</v>
      </c>
      <c r="H47">
        <v>1</v>
      </c>
      <c r="I47">
        <v>0.2</v>
      </c>
      <c r="J47">
        <v>40.445999999999998</v>
      </c>
      <c r="K47">
        <v>6.6210000000000004</v>
      </c>
      <c r="L47">
        <v>0.69415843664635424</v>
      </c>
      <c r="M47">
        <v>6</v>
      </c>
      <c r="N47" t="s">
        <v>38</v>
      </c>
      <c r="O47">
        <v>4.9791948787393823</v>
      </c>
      <c r="P47" s="1">
        <v>0.28248653261283879</v>
      </c>
      <c r="Q47">
        <v>1.5363237544120434</v>
      </c>
      <c r="R47" s="1">
        <v>0.58842634521780257</v>
      </c>
      <c r="S47" s="1">
        <v>-0.30593981260496378</v>
      </c>
    </row>
    <row r="48" spans="1:19" x14ac:dyDescent="0.25">
      <c r="A48">
        <v>515</v>
      </c>
      <c r="B48">
        <v>9.968</v>
      </c>
      <c r="C48">
        <v>9.968</v>
      </c>
      <c r="D48">
        <v>0.65198354783070189</v>
      </c>
      <c r="E48">
        <v>91.766000000000005</v>
      </c>
      <c r="F48">
        <v>91.766000000000005</v>
      </c>
      <c r="G48">
        <v>6.4489999999999998</v>
      </c>
      <c r="H48">
        <v>2</v>
      </c>
      <c r="I48">
        <v>0.4</v>
      </c>
      <c r="J48">
        <v>54.353000000000002</v>
      </c>
      <c r="K48">
        <v>5.92</v>
      </c>
      <c r="L48">
        <v>0.62050851019121656</v>
      </c>
      <c r="M48">
        <v>3</v>
      </c>
      <c r="N48" t="s">
        <v>60</v>
      </c>
      <c r="O48">
        <v>8.4281283919987597</v>
      </c>
      <c r="P48" s="1">
        <v>0.54991551978549602</v>
      </c>
      <c r="Q48">
        <v>1.6724920580219185</v>
      </c>
      <c r="R48" s="1">
        <v>0.64600152017402768</v>
      </c>
      <c r="S48" s="1">
        <v>-9.6086000388531656E-2</v>
      </c>
    </row>
    <row r="49" spans="1:19" x14ac:dyDescent="0.25">
      <c r="A49">
        <v>513</v>
      </c>
      <c r="B49">
        <v>6.33</v>
      </c>
      <c r="C49">
        <v>6.33</v>
      </c>
      <c r="D49">
        <v>0.41064083852991912</v>
      </c>
      <c r="E49">
        <v>91.622</v>
      </c>
      <c r="F49">
        <v>91.622</v>
      </c>
      <c r="G49">
        <v>7.0469999999999997</v>
      </c>
      <c r="H49">
        <v>1</v>
      </c>
      <c r="I49">
        <v>0.2</v>
      </c>
      <c r="J49">
        <v>44.015999999999998</v>
      </c>
      <c r="K49">
        <v>1.3580000000000001</v>
      </c>
      <c r="L49">
        <v>0.14120613574280311</v>
      </c>
      <c r="M49">
        <v>2</v>
      </c>
      <c r="N49" t="s">
        <v>30</v>
      </c>
      <c r="O49">
        <v>6.2460621541081309</v>
      </c>
      <c r="P49" s="1">
        <v>0.38071893721894318</v>
      </c>
      <c r="Q49">
        <v>0.75184697427272229</v>
      </c>
      <c r="R49" s="1">
        <v>0.25673103384034607</v>
      </c>
      <c r="S49" s="1">
        <v>0.12398790337859711</v>
      </c>
    </row>
    <row r="50" spans="1:19" x14ac:dyDescent="0.25">
      <c r="A50">
        <v>139</v>
      </c>
      <c r="B50">
        <v>4.21</v>
      </c>
      <c r="C50">
        <v>4.21</v>
      </c>
      <c r="D50">
        <v>0.27000132678784666</v>
      </c>
      <c r="E50">
        <v>91.596000000000004</v>
      </c>
      <c r="F50">
        <v>91.596000000000004</v>
      </c>
      <c r="G50">
        <v>9.1470000000000002</v>
      </c>
      <c r="H50">
        <v>1</v>
      </c>
      <c r="I50">
        <v>0.2</v>
      </c>
      <c r="J50">
        <v>61.08</v>
      </c>
      <c r="K50">
        <v>4.6020000000000003</v>
      </c>
      <c r="L50">
        <v>0.48203404076486656</v>
      </c>
      <c r="M50">
        <v>2</v>
      </c>
      <c r="N50" t="s">
        <v>55</v>
      </c>
      <c r="O50">
        <v>6.6775992128566743</v>
      </c>
      <c r="P50" s="1">
        <v>0.41418015591304541</v>
      </c>
      <c r="Q50">
        <v>0.95203536755271334</v>
      </c>
      <c r="R50" s="1">
        <v>0.34137541481407818</v>
      </c>
      <c r="S50" s="1">
        <v>7.2804741098967229E-2</v>
      </c>
    </row>
    <row r="51" spans="1:19" x14ac:dyDescent="0.25">
      <c r="A51">
        <v>186</v>
      </c>
      <c r="B51">
        <v>7.9489999999999998</v>
      </c>
      <c r="C51">
        <v>7.9489999999999998</v>
      </c>
      <c r="D51">
        <v>0.51804431471407719</v>
      </c>
      <c r="E51">
        <v>91.506</v>
      </c>
      <c r="F51">
        <v>91.506</v>
      </c>
      <c r="G51">
        <v>7.3890000000000002</v>
      </c>
      <c r="H51">
        <v>2</v>
      </c>
      <c r="I51">
        <v>0.4</v>
      </c>
      <c r="J51">
        <v>48.314999999999998</v>
      </c>
      <c r="K51">
        <v>1.534</v>
      </c>
      <c r="L51">
        <v>0.15969741542340826</v>
      </c>
      <c r="M51">
        <v>3</v>
      </c>
      <c r="N51" t="s">
        <v>18</v>
      </c>
      <c r="O51">
        <v>6.5387738530247663</v>
      </c>
      <c r="P51" s="1">
        <v>0.40341569054106979</v>
      </c>
      <c r="Q51">
        <v>1.0777417301374854</v>
      </c>
      <c r="R51" s="1">
        <v>0.39452703400193773</v>
      </c>
      <c r="S51" s="1">
        <v>8.8886565391320671E-3</v>
      </c>
    </row>
    <row r="52" spans="1:19" x14ac:dyDescent="0.25">
      <c r="A52">
        <v>846</v>
      </c>
      <c r="B52">
        <v>11.35</v>
      </c>
      <c r="C52">
        <v>11.35</v>
      </c>
      <c r="D52">
        <v>0.74366458803237356</v>
      </c>
      <c r="E52">
        <v>91.337000000000003</v>
      </c>
      <c r="F52">
        <v>91.337000000000003</v>
      </c>
      <c r="G52">
        <v>8.7970000000000006</v>
      </c>
      <c r="H52">
        <v>3</v>
      </c>
      <c r="I52">
        <v>0.6</v>
      </c>
      <c r="J52">
        <v>59.186</v>
      </c>
      <c r="K52">
        <v>9.532</v>
      </c>
      <c r="L52">
        <v>1</v>
      </c>
      <c r="M52">
        <v>1</v>
      </c>
      <c r="N52" t="s">
        <v>18</v>
      </c>
      <c r="O52">
        <v>6.727975446174832</v>
      </c>
      <c r="P52" s="1">
        <v>0.41808630980150263</v>
      </c>
      <c r="Q52">
        <v>2.3436645880323734</v>
      </c>
      <c r="R52" s="1">
        <v>0.92978911843828171</v>
      </c>
      <c r="S52" s="1">
        <v>-0.51170280863677908</v>
      </c>
    </row>
    <row r="53" spans="1:19" x14ac:dyDescent="0.25">
      <c r="A53">
        <v>478</v>
      </c>
      <c r="B53">
        <v>5.7169999999999996</v>
      </c>
      <c r="C53">
        <v>5.7169999999999996</v>
      </c>
      <c r="D53">
        <v>0.36997479103091419</v>
      </c>
      <c r="E53">
        <v>91.266999999999996</v>
      </c>
      <c r="F53">
        <v>91.266999999999996</v>
      </c>
      <c r="G53">
        <v>10.587</v>
      </c>
      <c r="H53">
        <v>2</v>
      </c>
      <c r="I53">
        <v>0.4</v>
      </c>
      <c r="J53">
        <v>83.058999999999997</v>
      </c>
      <c r="K53">
        <v>2.9569999999999999</v>
      </c>
      <c r="L53">
        <v>0.30920361420466486</v>
      </c>
      <c r="M53">
        <v>4</v>
      </c>
      <c r="N53" t="s">
        <v>21</v>
      </c>
      <c r="O53">
        <v>7.8453764050250303</v>
      </c>
      <c r="P53" s="1">
        <v>0.50472915331884916</v>
      </c>
      <c r="Q53">
        <v>1.0791784052355791</v>
      </c>
      <c r="R53" s="1">
        <v>0.39513449416656593</v>
      </c>
      <c r="S53" s="1">
        <v>0.10959465915228322</v>
      </c>
    </row>
    <row r="54" spans="1:19" x14ac:dyDescent="0.25">
      <c r="A54">
        <v>379</v>
      </c>
      <c r="B54">
        <v>8.157</v>
      </c>
      <c r="C54">
        <v>8.157</v>
      </c>
      <c r="D54">
        <v>0.53184290831895975</v>
      </c>
      <c r="E54">
        <v>91.236999999999995</v>
      </c>
      <c r="F54">
        <v>91.236999999999995</v>
      </c>
      <c r="G54">
        <v>6.2190000000000003</v>
      </c>
      <c r="H54">
        <v>4</v>
      </c>
      <c r="I54">
        <v>0.8</v>
      </c>
      <c r="J54">
        <v>59.741</v>
      </c>
      <c r="K54">
        <v>6.2830000000000004</v>
      </c>
      <c r="L54">
        <v>0.65864677453246478</v>
      </c>
      <c r="M54">
        <v>1</v>
      </c>
      <c r="N54" t="s">
        <v>37</v>
      </c>
      <c r="O54">
        <v>9.6062067856568572</v>
      </c>
      <c r="P54" s="1">
        <v>0.641263268419896</v>
      </c>
      <c r="Q54">
        <v>1.9904896828514245</v>
      </c>
      <c r="R54" s="1">
        <v>0.78045842680978805</v>
      </c>
      <c r="S54" s="1">
        <v>-0.13919515838989205</v>
      </c>
    </row>
    <row r="55" spans="1:19" x14ac:dyDescent="0.25">
      <c r="A55">
        <v>586</v>
      </c>
      <c r="C55">
        <v>10</v>
      </c>
      <c r="D55">
        <v>0.65410640838529921</v>
      </c>
      <c r="E55">
        <v>91.224000000000004</v>
      </c>
      <c r="F55">
        <v>91.224000000000004</v>
      </c>
      <c r="G55">
        <v>8.4290000000000003</v>
      </c>
      <c r="H55">
        <v>2</v>
      </c>
      <c r="I55">
        <v>0.4</v>
      </c>
      <c r="J55">
        <v>67.320999999999998</v>
      </c>
      <c r="K55">
        <v>2.9329999999999998</v>
      </c>
      <c r="L55">
        <v>0.30668207606640047</v>
      </c>
      <c r="M55">
        <v>0</v>
      </c>
      <c r="N55" t="s">
        <v>29</v>
      </c>
      <c r="O55">
        <v>7.9868311780756907</v>
      </c>
      <c r="P55" s="1">
        <v>0.51569750238740697</v>
      </c>
      <c r="Q55">
        <v>1.3607884844516998</v>
      </c>
      <c r="R55" s="1">
        <v>0.51420588707131465</v>
      </c>
      <c r="S55" s="1">
        <v>1.4916153160923207E-3</v>
      </c>
    </row>
    <row r="56" spans="1:19" x14ac:dyDescent="0.25">
      <c r="A56">
        <v>662</v>
      </c>
      <c r="B56">
        <v>6.66</v>
      </c>
      <c r="C56">
        <v>6.66</v>
      </c>
      <c r="D56">
        <v>0.43253283799920395</v>
      </c>
      <c r="E56">
        <v>91.051000000000002</v>
      </c>
      <c r="F56">
        <v>91.051000000000002</v>
      </c>
      <c r="G56">
        <v>5.165</v>
      </c>
      <c r="H56">
        <v>2</v>
      </c>
      <c r="I56">
        <v>0.4</v>
      </c>
      <c r="J56">
        <v>54.192999999999998</v>
      </c>
      <c r="K56">
        <v>4.5129999999999999</v>
      </c>
      <c r="L56">
        <v>0.47268333683546959</v>
      </c>
      <c r="M56">
        <v>2</v>
      </c>
      <c r="N56" t="s">
        <v>57</v>
      </c>
      <c r="O56">
        <v>10.492352371732817</v>
      </c>
      <c r="P56" s="1">
        <v>0.70997465866872067</v>
      </c>
      <c r="Q56">
        <v>1.3052161748346736</v>
      </c>
      <c r="R56" s="1">
        <v>0.49070860199028238</v>
      </c>
      <c r="S56" s="1">
        <v>0.21926605667843829</v>
      </c>
    </row>
    <row r="57" spans="1:19" x14ac:dyDescent="0.25">
      <c r="A57">
        <v>669</v>
      </c>
      <c r="B57">
        <v>8.3390000000000004</v>
      </c>
      <c r="C57">
        <v>8.3390000000000004</v>
      </c>
      <c r="D57">
        <v>0.54391667772323204</v>
      </c>
      <c r="E57">
        <v>91.04</v>
      </c>
      <c r="F57">
        <v>91.04</v>
      </c>
      <c r="G57">
        <v>6.0469999999999997</v>
      </c>
      <c r="H57">
        <v>2</v>
      </c>
      <c r="I57">
        <v>0.4</v>
      </c>
      <c r="J57">
        <v>35.957000000000001</v>
      </c>
      <c r="K57">
        <v>0.95099999999999996</v>
      </c>
      <c r="L57">
        <v>9.8445051481403645E-2</v>
      </c>
      <c r="M57">
        <v>1</v>
      </c>
      <c r="N57" t="s">
        <v>21</v>
      </c>
      <c r="O57">
        <v>5.9462543409955355</v>
      </c>
      <c r="P57" s="1">
        <v>0.3574719539126805</v>
      </c>
      <c r="Q57">
        <v>1.0423617292046357</v>
      </c>
      <c r="R57" s="1">
        <v>0.37956753395928239</v>
      </c>
      <c r="S57" s="1">
        <v>-2.2095580046601893E-2</v>
      </c>
    </row>
    <row r="58" spans="1:19" x14ac:dyDescent="0.25">
      <c r="A58">
        <v>989</v>
      </c>
      <c r="B58">
        <v>7.85</v>
      </c>
      <c r="C58">
        <v>7.85</v>
      </c>
      <c r="D58">
        <v>0.51147671487329172</v>
      </c>
      <c r="E58">
        <v>90.778000000000006</v>
      </c>
      <c r="F58">
        <v>90.778000000000006</v>
      </c>
      <c r="G58">
        <v>8.5920000000000005</v>
      </c>
      <c r="H58">
        <v>3</v>
      </c>
      <c r="I58">
        <v>0.6</v>
      </c>
      <c r="J58">
        <v>45.643000000000001</v>
      </c>
      <c r="K58">
        <v>0.187</v>
      </c>
      <c r="L58">
        <v>1.8176087413322124E-2</v>
      </c>
      <c r="M58">
        <v>6</v>
      </c>
      <c r="N58" t="s">
        <v>42</v>
      </c>
      <c r="O58">
        <v>5.3122672253258845</v>
      </c>
      <c r="P58" s="1">
        <v>0.30831283513807095</v>
      </c>
      <c r="Q58">
        <v>1.1296528022866137</v>
      </c>
      <c r="R58" s="1">
        <v>0.41647626140594673</v>
      </c>
      <c r="S58" s="1">
        <v>-0.10816342626787578</v>
      </c>
    </row>
    <row r="59" spans="1:19" x14ac:dyDescent="0.25">
      <c r="A59">
        <v>747</v>
      </c>
      <c r="B59">
        <v>8.1319999999999997</v>
      </c>
      <c r="C59">
        <v>8.1319999999999997</v>
      </c>
      <c r="D59">
        <v>0.53018442351068062</v>
      </c>
      <c r="E59">
        <v>90.751999999999995</v>
      </c>
      <c r="F59">
        <v>90.751999999999995</v>
      </c>
      <c r="G59">
        <v>6.9909999999999997</v>
      </c>
      <c r="H59">
        <v>0</v>
      </c>
      <c r="I59">
        <v>0</v>
      </c>
      <c r="J59">
        <v>39.963000000000001</v>
      </c>
      <c r="K59">
        <v>5.7930000000000001</v>
      </c>
      <c r="L59">
        <v>0.60716537087623446</v>
      </c>
      <c r="M59">
        <v>0</v>
      </c>
      <c r="N59" t="s">
        <v>32</v>
      </c>
      <c r="O59">
        <v>5.7163495923329997</v>
      </c>
      <c r="P59" s="1">
        <v>0.33964522752185994</v>
      </c>
      <c r="Q59">
        <v>1.1373497943869151</v>
      </c>
      <c r="R59" s="1">
        <v>0.41973073146295192</v>
      </c>
      <c r="S59" s="1">
        <v>-8.0085503941091984E-2</v>
      </c>
    </row>
    <row r="60" spans="1:19" x14ac:dyDescent="0.25">
      <c r="A60">
        <v>291</v>
      </c>
      <c r="B60">
        <v>11.177</v>
      </c>
      <c r="C60">
        <v>11.177</v>
      </c>
      <c r="D60">
        <v>0.73218787315908185</v>
      </c>
      <c r="E60">
        <v>90.736000000000004</v>
      </c>
      <c r="F60">
        <v>90.736000000000004</v>
      </c>
      <c r="G60">
        <v>10.521000000000001</v>
      </c>
      <c r="H60">
        <v>4</v>
      </c>
      <c r="I60">
        <v>0.8</v>
      </c>
      <c r="J60">
        <v>112.31</v>
      </c>
      <c r="K60">
        <v>1.869</v>
      </c>
      <c r="L60">
        <v>0.19489388527001469</v>
      </c>
      <c r="M60">
        <v>4</v>
      </c>
      <c r="N60" t="s">
        <v>18</v>
      </c>
      <c r="O60">
        <v>10.674840794601273</v>
      </c>
      <c r="P60" s="1">
        <v>0.72412474126985671</v>
      </c>
      <c r="Q60">
        <v>1.7270817584290965</v>
      </c>
      <c r="R60" s="1">
        <v>0.66908333487266691</v>
      </c>
      <c r="S60" s="1">
        <v>5.5041406397189796E-2</v>
      </c>
    </row>
    <row r="61" spans="1:19" x14ac:dyDescent="0.25">
      <c r="A61">
        <v>364</v>
      </c>
      <c r="C61">
        <v>3</v>
      </c>
      <c r="D61">
        <v>0.18973066206713546</v>
      </c>
      <c r="E61">
        <v>90.727999999999994</v>
      </c>
      <c r="F61">
        <v>90.727999999999994</v>
      </c>
      <c r="G61">
        <v>9.73</v>
      </c>
      <c r="H61">
        <v>2</v>
      </c>
      <c r="I61">
        <v>0.4</v>
      </c>
      <c r="J61">
        <v>57.755000000000003</v>
      </c>
      <c r="K61">
        <v>6.6890000000000001</v>
      </c>
      <c r="L61">
        <v>0.70130279470476986</v>
      </c>
      <c r="M61">
        <v>1</v>
      </c>
      <c r="N61" t="s">
        <v>11</v>
      </c>
      <c r="O61">
        <v>5.9357656731757453</v>
      </c>
      <c r="P61" s="1">
        <v>0.35665866661646173</v>
      </c>
      <c r="Q61">
        <v>1.2910334567719055</v>
      </c>
      <c r="R61" s="1">
        <v>0.48471181380851741</v>
      </c>
      <c r="S61" s="1">
        <v>-0.12805314719205568</v>
      </c>
    </row>
    <row r="62" spans="1:19" x14ac:dyDescent="0.25">
      <c r="A62">
        <v>583</v>
      </c>
      <c r="B62">
        <v>7.6959999999999997</v>
      </c>
      <c r="C62">
        <v>7.6959999999999997</v>
      </c>
      <c r="D62">
        <v>0.50126044845429218</v>
      </c>
      <c r="E62">
        <v>90.703000000000003</v>
      </c>
      <c r="F62">
        <v>90.703000000000003</v>
      </c>
      <c r="G62">
        <v>8.9030000000000005</v>
      </c>
      <c r="H62">
        <v>1</v>
      </c>
      <c r="I62">
        <v>0.2</v>
      </c>
      <c r="J62">
        <v>50.247</v>
      </c>
      <c r="K62">
        <v>1.9410000000000001</v>
      </c>
      <c r="L62">
        <v>0.20245849968480772</v>
      </c>
      <c r="M62">
        <v>1</v>
      </c>
      <c r="N62" t="s">
        <v>27</v>
      </c>
      <c r="O62">
        <v>5.6438279231719646</v>
      </c>
      <c r="P62" s="1">
        <v>0.33402192499739997</v>
      </c>
      <c r="Q62">
        <v>0.90371894813909992</v>
      </c>
      <c r="R62" s="1">
        <v>0.3209460914895611</v>
      </c>
      <c r="S62" s="1">
        <v>1.3075833507838863E-2</v>
      </c>
    </row>
    <row r="63" spans="1:19" x14ac:dyDescent="0.25">
      <c r="A63">
        <v>806</v>
      </c>
      <c r="B63">
        <v>9.5239999999999991</v>
      </c>
      <c r="C63">
        <v>9.5239999999999991</v>
      </c>
      <c r="D63">
        <v>0.62252885763566401</v>
      </c>
      <c r="E63">
        <v>90.516000000000005</v>
      </c>
      <c r="F63">
        <v>90.516000000000005</v>
      </c>
      <c r="G63">
        <v>6.9619999999999997</v>
      </c>
      <c r="H63">
        <v>4</v>
      </c>
      <c r="I63">
        <v>0.8</v>
      </c>
      <c r="J63">
        <v>68.346999999999994</v>
      </c>
      <c r="K63">
        <v>0.878</v>
      </c>
      <c r="L63">
        <v>9.0775372977516283E-2</v>
      </c>
      <c r="M63">
        <v>3</v>
      </c>
      <c r="N63" t="s">
        <v>64</v>
      </c>
      <c r="O63">
        <v>9.8171502441827059</v>
      </c>
      <c r="P63" s="1">
        <v>0.65761974361647157</v>
      </c>
      <c r="Q63">
        <v>1.5133042306131803</v>
      </c>
      <c r="R63" s="1">
        <v>0.57869314685230266</v>
      </c>
      <c r="S63" s="1">
        <v>7.892659676416891E-2</v>
      </c>
    </row>
    <row r="64" spans="1:19" x14ac:dyDescent="0.25">
      <c r="A64">
        <v>966</v>
      </c>
      <c r="C64">
        <v>10</v>
      </c>
      <c r="D64">
        <v>0.65410640838529921</v>
      </c>
      <c r="E64">
        <v>90.497</v>
      </c>
      <c r="F64">
        <v>90.497</v>
      </c>
      <c r="G64">
        <v>10.148999999999999</v>
      </c>
      <c r="H64">
        <v>2</v>
      </c>
      <c r="I64">
        <v>0.4</v>
      </c>
      <c r="J64">
        <v>68.426000000000002</v>
      </c>
      <c r="K64">
        <v>1.976</v>
      </c>
      <c r="L64">
        <v>0.20613574280310987</v>
      </c>
      <c r="M64">
        <v>2</v>
      </c>
      <c r="N64" t="s">
        <v>24</v>
      </c>
      <c r="O64">
        <v>6.7421420829638397</v>
      </c>
      <c r="P64" s="1">
        <v>0.4191847854066606</v>
      </c>
      <c r="Q64">
        <v>1.2602421511884092</v>
      </c>
      <c r="R64" s="1">
        <v>0.4716925225410023</v>
      </c>
      <c r="S64" s="1">
        <v>-5.2507737134341703E-2</v>
      </c>
    </row>
    <row r="65" spans="1:19" x14ac:dyDescent="0.25">
      <c r="A65">
        <v>383</v>
      </c>
      <c r="B65">
        <v>6.5469999999999997</v>
      </c>
      <c r="C65">
        <v>6.5469999999999997</v>
      </c>
      <c r="D65">
        <v>0.42503648666578214</v>
      </c>
      <c r="E65">
        <v>90.495999999999995</v>
      </c>
      <c r="F65">
        <v>90.495999999999995</v>
      </c>
      <c r="G65">
        <v>10.5</v>
      </c>
      <c r="H65">
        <v>3</v>
      </c>
      <c r="I65">
        <v>0.6</v>
      </c>
      <c r="J65">
        <v>90.570999999999998</v>
      </c>
      <c r="K65">
        <v>2.6040000000000001</v>
      </c>
      <c r="L65">
        <v>0.27211599075436016</v>
      </c>
      <c r="M65">
        <v>1</v>
      </c>
      <c r="N65" t="s">
        <v>29</v>
      </c>
      <c r="O65">
        <v>8.625809523809524</v>
      </c>
      <c r="P65" s="1">
        <v>0.56524363923461152</v>
      </c>
      <c r="Q65">
        <v>1.2971524774201422</v>
      </c>
      <c r="R65" s="1">
        <v>0.48729908026512492</v>
      </c>
      <c r="S65" s="1">
        <v>7.7944558969486599E-2</v>
      </c>
    </row>
    <row r="66" spans="1:19" x14ac:dyDescent="0.25">
      <c r="A66">
        <v>221</v>
      </c>
      <c r="B66">
        <v>6.1760000000000002</v>
      </c>
      <c r="C66">
        <v>6.1760000000000002</v>
      </c>
      <c r="D66">
        <v>0.40042457211091947</v>
      </c>
      <c r="E66">
        <v>90.335999999999999</v>
      </c>
      <c r="F66">
        <v>90.335999999999999</v>
      </c>
      <c r="G66">
        <v>7.8529999999999998</v>
      </c>
      <c r="H66">
        <v>2</v>
      </c>
      <c r="I66">
        <v>0.4</v>
      </c>
      <c r="J66">
        <v>51.639000000000003</v>
      </c>
      <c r="K66">
        <v>7.0279999999999996</v>
      </c>
      <c r="L66">
        <v>0.73691952090775359</v>
      </c>
      <c r="M66">
        <v>2</v>
      </c>
      <c r="N66" t="s">
        <v>27</v>
      </c>
      <c r="O66">
        <v>6.5757035527823771</v>
      </c>
      <c r="P66" s="1">
        <v>0.40627920535363427</v>
      </c>
      <c r="Q66">
        <v>1.537344093018673</v>
      </c>
      <c r="R66" s="1">
        <v>0.58885776848029403</v>
      </c>
      <c r="S66" s="1">
        <v>-0.18257856312665977</v>
      </c>
    </row>
    <row r="67" spans="1:19" x14ac:dyDescent="0.25">
      <c r="A67">
        <v>581</v>
      </c>
      <c r="B67">
        <v>4.923</v>
      </c>
      <c r="C67">
        <v>4.923</v>
      </c>
      <c r="D67">
        <v>0.31730131351996821</v>
      </c>
      <c r="E67">
        <v>90.242000000000004</v>
      </c>
      <c r="F67">
        <v>90.242000000000004</v>
      </c>
      <c r="G67">
        <v>7.524</v>
      </c>
      <c r="H67">
        <v>4</v>
      </c>
      <c r="I67">
        <v>0.8</v>
      </c>
      <c r="J67">
        <v>68.295000000000002</v>
      </c>
      <c r="K67">
        <v>0.16400000000000001</v>
      </c>
      <c r="L67">
        <v>1.5759613364152131E-2</v>
      </c>
      <c r="M67">
        <v>4</v>
      </c>
      <c r="N67" t="s">
        <v>23</v>
      </c>
      <c r="O67">
        <v>9.07695374800638</v>
      </c>
      <c r="P67" s="1">
        <v>0.60022519004790664</v>
      </c>
      <c r="Q67">
        <v>1.1330609268841203</v>
      </c>
      <c r="R67" s="1">
        <v>0.41791729698303842</v>
      </c>
      <c r="S67" s="1">
        <v>0.18230789306486822</v>
      </c>
    </row>
    <row r="68" spans="1:19" x14ac:dyDescent="0.25">
      <c r="A68">
        <v>493</v>
      </c>
      <c r="B68">
        <v>3.8849999999999998</v>
      </c>
      <c r="C68">
        <v>3.8849999999999998</v>
      </c>
      <c r="D68">
        <v>0.24844102428021758</v>
      </c>
      <c r="E68">
        <v>90.055000000000007</v>
      </c>
      <c r="F68">
        <v>90.055000000000007</v>
      </c>
      <c r="G68">
        <v>4.3250000000000002</v>
      </c>
      <c r="H68">
        <v>1</v>
      </c>
      <c r="I68">
        <v>0.2</v>
      </c>
      <c r="J68">
        <v>29.739000000000001</v>
      </c>
      <c r="K68">
        <v>3.18</v>
      </c>
      <c r="L68">
        <v>0.33263290607270435</v>
      </c>
      <c r="M68">
        <v>2</v>
      </c>
      <c r="N68" t="s">
        <v>40</v>
      </c>
      <c r="O68">
        <v>6.8760693641618493</v>
      </c>
      <c r="P68" s="1">
        <v>0.42956945563236287</v>
      </c>
      <c r="Q68">
        <v>0.78107393035292194</v>
      </c>
      <c r="R68" s="1">
        <v>0.26908888118914254</v>
      </c>
      <c r="S68" s="1">
        <v>0.16048057444322034</v>
      </c>
    </row>
    <row r="69" spans="1:19" x14ac:dyDescent="0.25">
      <c r="A69">
        <v>901</v>
      </c>
      <c r="C69">
        <v>2</v>
      </c>
      <c r="D69">
        <v>0.12339126973596921</v>
      </c>
      <c r="F69">
        <v>90</v>
      </c>
      <c r="G69">
        <v>8.3330000000000002</v>
      </c>
      <c r="H69">
        <v>0</v>
      </c>
      <c r="I69">
        <v>0</v>
      </c>
      <c r="J69">
        <v>33.777999999999999</v>
      </c>
      <c r="K69">
        <v>0.317</v>
      </c>
      <c r="L69">
        <v>3.1834418995587303E-2</v>
      </c>
      <c r="M69">
        <v>2</v>
      </c>
      <c r="N69" t="s">
        <v>16</v>
      </c>
      <c r="O69">
        <v>4.0535221408856348</v>
      </c>
      <c r="P69" s="1">
        <v>0.2107102221139964</v>
      </c>
      <c r="Q69">
        <v>0.15522568873155651</v>
      </c>
      <c r="R69" s="1">
        <v>4.4654625804173035E-3</v>
      </c>
      <c r="S69" s="1">
        <v>0.2062447595335791</v>
      </c>
    </row>
    <row r="70" spans="1:19" x14ac:dyDescent="0.25">
      <c r="A70">
        <v>914</v>
      </c>
      <c r="B70">
        <v>5.6529999999999996</v>
      </c>
      <c r="C70">
        <v>5.6529999999999996</v>
      </c>
      <c r="D70">
        <v>0.3657290699217195</v>
      </c>
      <c r="F70">
        <v>90</v>
      </c>
      <c r="G70">
        <v>5.7889999999999997</v>
      </c>
      <c r="H70">
        <v>3</v>
      </c>
      <c r="I70">
        <v>0.6</v>
      </c>
      <c r="J70">
        <v>40.082999999999998</v>
      </c>
      <c r="K70">
        <v>0.75900000000000001</v>
      </c>
      <c r="L70">
        <v>7.8272746375288915E-2</v>
      </c>
      <c r="M70">
        <v>2</v>
      </c>
      <c r="N70" t="s">
        <v>36</v>
      </c>
      <c r="O70">
        <v>6.9239937813093801</v>
      </c>
      <c r="P70" s="1">
        <v>0.43328549663150989</v>
      </c>
      <c r="Q70">
        <v>1.0440018162970084</v>
      </c>
      <c r="R70" s="1">
        <v>0.38026100151952569</v>
      </c>
      <c r="S70" s="1">
        <v>5.3024495111984205E-2</v>
      </c>
    </row>
    <row r="71" spans="1:19" x14ac:dyDescent="0.25">
      <c r="A71">
        <v>286</v>
      </c>
      <c r="B71">
        <v>8.4420000000000002</v>
      </c>
      <c r="C71">
        <v>8.4420000000000002</v>
      </c>
      <c r="D71">
        <v>0.55074963513334219</v>
      </c>
      <c r="F71">
        <v>90</v>
      </c>
      <c r="G71">
        <v>7.1680000000000001</v>
      </c>
      <c r="H71">
        <v>5</v>
      </c>
      <c r="I71">
        <v>1</v>
      </c>
      <c r="J71">
        <v>76.484999999999999</v>
      </c>
      <c r="K71">
        <v>0.95299999999999996</v>
      </c>
      <c r="L71">
        <v>9.8655179659592335E-2</v>
      </c>
      <c r="M71">
        <v>2</v>
      </c>
      <c r="N71" t="s">
        <v>33</v>
      </c>
      <c r="O71">
        <v>10.670340401785714</v>
      </c>
      <c r="P71" s="1">
        <v>0.72377578253002683</v>
      </c>
      <c r="Q71">
        <v>1.6494048147929345</v>
      </c>
      <c r="R71" s="1">
        <v>0.63623968843399215</v>
      </c>
      <c r="S71" s="1">
        <v>8.7536094096034689E-2</v>
      </c>
    </row>
    <row r="72" spans="1:19" x14ac:dyDescent="0.25">
      <c r="A72">
        <v>265</v>
      </c>
      <c r="B72">
        <v>1.5740000000000001</v>
      </c>
      <c r="C72">
        <v>1.5740000000000001</v>
      </c>
      <c r="D72">
        <v>9.5130688602892408E-2</v>
      </c>
      <c r="F72">
        <v>90</v>
      </c>
      <c r="G72">
        <v>9.0980000000000008</v>
      </c>
      <c r="H72">
        <v>1</v>
      </c>
      <c r="I72">
        <v>0.2</v>
      </c>
      <c r="J72">
        <v>43.753</v>
      </c>
      <c r="K72">
        <v>9.2859999999999996</v>
      </c>
      <c r="L72">
        <v>0.97415423408279045</v>
      </c>
      <c r="M72">
        <v>3</v>
      </c>
      <c r="N72" t="s">
        <v>50</v>
      </c>
      <c r="O72">
        <v>4.809078918443614</v>
      </c>
      <c r="P72" s="1">
        <v>0.26929580603347725</v>
      </c>
      <c r="Q72">
        <v>1.2692849226856828</v>
      </c>
      <c r="R72" s="1">
        <v>0.47551601991331544</v>
      </c>
      <c r="S72" s="1">
        <v>-0.20622021387983819</v>
      </c>
    </row>
    <row r="73" spans="1:19" x14ac:dyDescent="0.25">
      <c r="A73">
        <v>378</v>
      </c>
      <c r="B73">
        <v>3.1230000000000002</v>
      </c>
      <c r="C73">
        <v>3.1230000000000002</v>
      </c>
      <c r="D73">
        <v>0.19789040732386892</v>
      </c>
      <c r="F73">
        <v>90</v>
      </c>
      <c r="G73">
        <v>8.6189999999999998</v>
      </c>
      <c r="H73">
        <v>0</v>
      </c>
      <c r="I73">
        <v>0</v>
      </c>
      <c r="J73">
        <v>59.597000000000001</v>
      </c>
      <c r="K73">
        <v>5.2430000000000003</v>
      </c>
      <c r="L73">
        <v>0.54938012187434337</v>
      </c>
      <c r="M73">
        <v>3</v>
      </c>
      <c r="N73" t="s">
        <v>41</v>
      </c>
      <c r="O73">
        <v>6.9146072630235533</v>
      </c>
      <c r="P73" s="1">
        <v>0.4325576695891486</v>
      </c>
      <c r="Q73">
        <v>0.74727052919821224</v>
      </c>
      <c r="R73" s="1">
        <v>0.25479600477075165</v>
      </c>
      <c r="S73" s="1">
        <v>0.17776166481839695</v>
      </c>
    </row>
    <row r="74" spans="1:19" x14ac:dyDescent="0.25">
      <c r="A74">
        <v>568</v>
      </c>
      <c r="B74">
        <v>4.6520000000000001</v>
      </c>
      <c r="C74">
        <v>4.6520000000000001</v>
      </c>
      <c r="D74">
        <v>0.29932333819822216</v>
      </c>
      <c r="F74">
        <v>90</v>
      </c>
      <c r="G74">
        <v>6.6769999999999996</v>
      </c>
      <c r="H74">
        <v>2</v>
      </c>
      <c r="I74">
        <v>0.4</v>
      </c>
      <c r="J74">
        <v>67.548000000000002</v>
      </c>
      <c r="K74">
        <v>3.3010000000000002</v>
      </c>
      <c r="L74">
        <v>0.34534566085312041</v>
      </c>
      <c r="M74">
        <v>3</v>
      </c>
      <c r="N74" t="s">
        <v>25</v>
      </c>
      <c r="O74">
        <v>10.116519394937848</v>
      </c>
      <c r="P74" s="1">
        <v>0.68083271321110039</v>
      </c>
      <c r="Q74">
        <v>1.0446689990513425</v>
      </c>
      <c r="R74" s="1">
        <v>0.38054310214639853</v>
      </c>
      <c r="S74" s="1">
        <v>0.30028961106470187</v>
      </c>
    </row>
    <row r="75" spans="1:19" x14ac:dyDescent="0.25">
      <c r="A75">
        <v>687</v>
      </c>
      <c r="B75">
        <v>7.8209999999999997</v>
      </c>
      <c r="C75">
        <v>7.8209999999999997</v>
      </c>
      <c r="D75">
        <v>0.50955287249568793</v>
      </c>
      <c r="F75">
        <v>90</v>
      </c>
      <c r="G75">
        <v>8.202</v>
      </c>
      <c r="H75">
        <v>2</v>
      </c>
      <c r="I75">
        <v>0.4</v>
      </c>
      <c r="J75">
        <v>47.694000000000003</v>
      </c>
      <c r="K75">
        <v>6.3840000000000003</v>
      </c>
      <c r="L75">
        <v>0.66925824753099383</v>
      </c>
      <c r="M75">
        <v>6</v>
      </c>
      <c r="N75" t="s">
        <v>16</v>
      </c>
      <c r="O75">
        <v>5.8149231894659845</v>
      </c>
      <c r="P75" s="1">
        <v>0.34728858658978445</v>
      </c>
      <c r="Q75">
        <v>1.5788111200266819</v>
      </c>
      <c r="R75" s="1">
        <v>0.60639100691837267</v>
      </c>
      <c r="S75" s="1">
        <v>-0.25910242032858821</v>
      </c>
    </row>
    <row r="76" spans="1:19" x14ac:dyDescent="0.25">
      <c r="A76">
        <v>864</v>
      </c>
      <c r="C76">
        <v>9</v>
      </c>
      <c r="D76">
        <v>0.58776701605413295</v>
      </c>
      <c r="F76">
        <v>90</v>
      </c>
      <c r="G76">
        <v>16.408999999999999</v>
      </c>
      <c r="H76">
        <v>2</v>
      </c>
      <c r="I76">
        <v>0.4</v>
      </c>
      <c r="J76">
        <v>83.831000000000003</v>
      </c>
      <c r="K76">
        <v>2.5430000000000001</v>
      </c>
      <c r="L76">
        <v>0.26570708131960497</v>
      </c>
      <c r="M76">
        <v>6</v>
      </c>
      <c r="N76" t="s">
        <v>36</v>
      </c>
      <c r="O76">
        <v>5.1088427082698527</v>
      </c>
      <c r="P76" s="1">
        <v>0.29253937579093209</v>
      </c>
      <c r="Q76">
        <v>1.2534740973737379</v>
      </c>
      <c r="R76" s="1">
        <v>0.46883082953196503</v>
      </c>
      <c r="S76" s="1">
        <v>-0.17629145374103294</v>
      </c>
    </row>
    <row r="77" spans="1:19" x14ac:dyDescent="0.25">
      <c r="A77">
        <v>104</v>
      </c>
      <c r="B77">
        <v>7.6790000000000003</v>
      </c>
      <c r="C77">
        <v>7.6790000000000003</v>
      </c>
      <c r="D77">
        <v>0.50013267878466239</v>
      </c>
      <c r="F77">
        <v>90</v>
      </c>
      <c r="G77">
        <v>13.489000000000001</v>
      </c>
      <c r="H77">
        <v>5</v>
      </c>
      <c r="I77">
        <v>1</v>
      </c>
      <c r="J77">
        <v>106.42100000000001</v>
      </c>
      <c r="K77">
        <v>1.974</v>
      </c>
      <c r="L77">
        <v>0.20592561462492118</v>
      </c>
      <c r="M77">
        <v>6</v>
      </c>
      <c r="N77" t="s">
        <v>38</v>
      </c>
      <c r="O77">
        <v>7.8894654903995844</v>
      </c>
      <c r="P77" s="1">
        <v>0.50814780415736394</v>
      </c>
      <c r="Q77">
        <v>1.7060582934095834</v>
      </c>
      <c r="R77" s="1">
        <v>0.66019411730444011</v>
      </c>
      <c r="S77" s="1">
        <v>-0.15204631314707617</v>
      </c>
    </row>
    <row r="78" spans="1:19" x14ac:dyDescent="0.25">
      <c r="A78">
        <v>921</v>
      </c>
      <c r="B78">
        <v>7.6340000000000003</v>
      </c>
      <c r="C78">
        <v>7.6340000000000003</v>
      </c>
      <c r="D78">
        <v>0.49714740612975988</v>
      </c>
      <c r="E78">
        <v>89.935000000000002</v>
      </c>
      <c r="F78">
        <v>89.935000000000002</v>
      </c>
      <c r="G78">
        <v>7.0919999999999996</v>
      </c>
      <c r="H78">
        <v>0</v>
      </c>
      <c r="I78">
        <v>0</v>
      </c>
      <c r="J78">
        <v>18.405000000000001</v>
      </c>
      <c r="K78">
        <v>0.11700000000000001</v>
      </c>
      <c r="L78">
        <v>1.0821601176717799E-2</v>
      </c>
      <c r="M78">
        <v>2</v>
      </c>
      <c r="N78" t="s">
        <v>21</v>
      </c>
      <c r="O78">
        <v>2.5951776649746194</v>
      </c>
      <c r="P78" s="1">
        <v>9.7630748519518834E-2</v>
      </c>
      <c r="Q78">
        <v>0.50796900730647765</v>
      </c>
      <c r="R78" s="1">
        <v>0.15361366919814068</v>
      </c>
      <c r="S78" s="1">
        <v>-5.5982920678621845E-2</v>
      </c>
    </row>
    <row r="79" spans="1:19" x14ac:dyDescent="0.25">
      <c r="A79">
        <v>635</v>
      </c>
      <c r="B79">
        <v>5.1550000000000002</v>
      </c>
      <c r="C79">
        <v>5.1550000000000002</v>
      </c>
      <c r="D79">
        <v>0.33269205254079876</v>
      </c>
      <c r="E79">
        <v>89.933000000000007</v>
      </c>
      <c r="F79">
        <v>89.933000000000007</v>
      </c>
      <c r="G79">
        <v>9.35</v>
      </c>
      <c r="H79">
        <v>0</v>
      </c>
      <c r="I79">
        <v>0</v>
      </c>
      <c r="J79">
        <v>64.134</v>
      </c>
      <c r="K79">
        <v>3.5640000000000001</v>
      </c>
      <c r="L79">
        <v>0.37297751628493381</v>
      </c>
      <c r="M79">
        <v>2</v>
      </c>
      <c r="N79" t="s">
        <v>21</v>
      </c>
      <c r="O79">
        <v>6.8592513368983958</v>
      </c>
      <c r="P79" s="1">
        <v>0.42826539222261129</v>
      </c>
      <c r="Q79">
        <v>0.70566956882573262</v>
      </c>
      <c r="R79" s="1">
        <v>0.23720613614277236</v>
      </c>
      <c r="S79" s="1">
        <v>0.19105925607983892</v>
      </c>
    </row>
    <row r="80" spans="1:19" x14ac:dyDescent="0.25">
      <c r="A80">
        <v>579</v>
      </c>
      <c r="B80">
        <v>3.9580000000000002</v>
      </c>
      <c r="C80">
        <v>3.9580000000000002</v>
      </c>
      <c r="D80">
        <v>0.25328379992039274</v>
      </c>
      <c r="E80">
        <v>89.84</v>
      </c>
      <c r="F80">
        <v>89.84</v>
      </c>
      <c r="G80">
        <v>6.59</v>
      </c>
      <c r="H80">
        <v>1</v>
      </c>
      <c r="I80">
        <v>0.2</v>
      </c>
      <c r="J80">
        <v>52.247</v>
      </c>
      <c r="K80">
        <v>3.9039999999999999</v>
      </c>
      <c r="L80">
        <v>0.40869930657701198</v>
      </c>
      <c r="M80">
        <v>4</v>
      </c>
      <c r="N80" t="s">
        <v>36</v>
      </c>
      <c r="O80">
        <v>7.9282245827010627</v>
      </c>
      <c r="P80" s="1">
        <v>0.51115316936897692</v>
      </c>
      <c r="Q80">
        <v>0.86198310649740473</v>
      </c>
      <c r="R80" s="1">
        <v>0.30329919187516624</v>
      </c>
      <c r="S80" s="1">
        <v>0.20785397749381068</v>
      </c>
    </row>
    <row r="81" spans="1:19" x14ac:dyDescent="0.25">
      <c r="A81">
        <v>946</v>
      </c>
      <c r="B81">
        <v>2.4740000000000002</v>
      </c>
      <c r="C81">
        <v>2.4740000000000002</v>
      </c>
      <c r="D81">
        <v>0.15483614170094204</v>
      </c>
      <c r="E81">
        <v>89.715000000000003</v>
      </c>
      <c r="F81">
        <v>89.715000000000003</v>
      </c>
      <c r="G81">
        <v>11.206</v>
      </c>
      <c r="H81">
        <v>0</v>
      </c>
      <c r="I81">
        <v>0</v>
      </c>
      <c r="J81">
        <v>77.394000000000005</v>
      </c>
      <c r="K81">
        <v>3.8919999999999999</v>
      </c>
      <c r="L81">
        <v>0.40743853750787978</v>
      </c>
      <c r="M81">
        <v>4</v>
      </c>
      <c r="N81" t="s">
        <v>63</v>
      </c>
      <c r="O81">
        <v>6.9064786721399258</v>
      </c>
      <c r="P81" s="1">
        <v>0.43192738175704276</v>
      </c>
      <c r="Q81">
        <v>0.56227467920882179</v>
      </c>
      <c r="R81" s="1">
        <v>0.17657538993640268</v>
      </c>
      <c r="S81" s="1">
        <v>0.25535199182064006</v>
      </c>
    </row>
    <row r="82" spans="1:19" x14ac:dyDescent="0.25">
      <c r="A82">
        <v>953</v>
      </c>
      <c r="B82">
        <v>6.5490000000000004</v>
      </c>
      <c r="C82">
        <v>6.5490000000000004</v>
      </c>
      <c r="D82">
        <v>0.42516916545044453</v>
      </c>
      <c r="E82">
        <v>89.688000000000002</v>
      </c>
      <c r="F82">
        <v>89.688000000000002</v>
      </c>
      <c r="G82">
        <v>12.268000000000001</v>
      </c>
      <c r="H82">
        <v>0</v>
      </c>
      <c r="I82">
        <v>0</v>
      </c>
      <c r="J82">
        <v>37.298999999999999</v>
      </c>
      <c r="K82">
        <v>5.3719999999999999</v>
      </c>
      <c r="L82">
        <v>0.56293338936751414</v>
      </c>
      <c r="M82">
        <v>6</v>
      </c>
      <c r="N82" t="s">
        <v>18</v>
      </c>
      <c r="O82">
        <v>3.0403488751222691</v>
      </c>
      <c r="P82" s="1">
        <v>0.13214915410504827</v>
      </c>
      <c r="Q82">
        <v>0.98810255481795872</v>
      </c>
      <c r="R82" s="1">
        <v>0.35662547346887985</v>
      </c>
      <c r="S82" s="1">
        <v>-0.22447631936383158</v>
      </c>
    </row>
    <row r="83" spans="1:19" x14ac:dyDescent="0.25">
      <c r="A83">
        <v>975</v>
      </c>
      <c r="B83">
        <v>5.7759999999999998</v>
      </c>
      <c r="C83">
        <v>5.7759999999999998</v>
      </c>
      <c r="D83">
        <v>0.37388881517845296</v>
      </c>
      <c r="E83">
        <v>89.596999999999994</v>
      </c>
      <c r="F83">
        <v>89.596999999999994</v>
      </c>
      <c r="G83">
        <v>11.709</v>
      </c>
      <c r="H83">
        <v>1</v>
      </c>
      <c r="I83">
        <v>0.2</v>
      </c>
      <c r="J83">
        <v>58.709000000000003</v>
      </c>
      <c r="K83">
        <v>0.17299999999999999</v>
      </c>
      <c r="L83">
        <v>1.6705190166001256E-2</v>
      </c>
      <c r="M83">
        <v>4</v>
      </c>
      <c r="N83" t="s">
        <v>57</v>
      </c>
      <c r="O83">
        <v>5.0140063199248441</v>
      </c>
      <c r="P83" s="1">
        <v>0.28518579846486464</v>
      </c>
      <c r="Q83">
        <v>0.59059400534445428</v>
      </c>
      <c r="R83" s="1">
        <v>0.1885494699071191</v>
      </c>
      <c r="S83" s="1">
        <v>9.6636328557745538E-2</v>
      </c>
    </row>
    <row r="84" spans="1:19" x14ac:dyDescent="0.25">
      <c r="A84">
        <v>957</v>
      </c>
      <c r="B84">
        <v>8.5250000000000004</v>
      </c>
      <c r="C84">
        <v>8.5250000000000004</v>
      </c>
      <c r="D84">
        <v>0.556255804696829</v>
      </c>
      <c r="E84">
        <v>89.516000000000005</v>
      </c>
      <c r="F84">
        <v>89.516000000000005</v>
      </c>
      <c r="G84">
        <v>5.8360000000000003</v>
      </c>
      <c r="H84">
        <v>3</v>
      </c>
      <c r="I84">
        <v>0.6</v>
      </c>
      <c r="J84">
        <v>69.155000000000001</v>
      </c>
      <c r="K84">
        <v>4.5209999999999999</v>
      </c>
      <c r="L84">
        <v>0.47352384954822435</v>
      </c>
      <c r="M84">
        <v>2</v>
      </c>
      <c r="N84" t="s">
        <v>73</v>
      </c>
      <c r="O84">
        <v>11.849725839616175</v>
      </c>
      <c r="P84" s="1">
        <v>0.81522487887027895</v>
      </c>
      <c r="Q84">
        <v>1.6297796542450533</v>
      </c>
      <c r="R84" s="1">
        <v>0.62794170702324092</v>
      </c>
      <c r="S84" s="1">
        <v>0.18728317184703802</v>
      </c>
    </row>
    <row r="85" spans="1:19" x14ac:dyDescent="0.25">
      <c r="A85">
        <v>57</v>
      </c>
      <c r="B85">
        <v>6.1870000000000003</v>
      </c>
      <c r="C85">
        <v>6.1870000000000003</v>
      </c>
      <c r="D85">
        <v>0.40115430542656233</v>
      </c>
      <c r="E85">
        <v>89.391000000000005</v>
      </c>
      <c r="F85">
        <v>89.391000000000005</v>
      </c>
      <c r="G85">
        <v>10.433999999999999</v>
      </c>
      <c r="H85">
        <v>4</v>
      </c>
      <c r="I85">
        <v>0.8</v>
      </c>
      <c r="J85">
        <v>88.671000000000006</v>
      </c>
      <c r="K85">
        <v>4.3460000000000001</v>
      </c>
      <c r="L85">
        <v>0.45513763395671353</v>
      </c>
      <c r="M85">
        <v>6</v>
      </c>
      <c r="N85" t="s">
        <v>38</v>
      </c>
      <c r="O85">
        <v>8.4982748706152975</v>
      </c>
      <c r="P85" s="1">
        <v>0.55535465094242598</v>
      </c>
      <c r="Q85">
        <v>1.6562919393832758</v>
      </c>
      <c r="R85" s="1">
        <v>0.63915172737934234</v>
      </c>
      <c r="S85" s="1">
        <v>-8.3797076436916362E-2</v>
      </c>
    </row>
    <row r="86" spans="1:19" x14ac:dyDescent="0.25">
      <c r="A86">
        <v>518</v>
      </c>
      <c r="B86">
        <v>6.11</v>
      </c>
      <c r="C86">
        <v>6.11</v>
      </c>
      <c r="D86">
        <v>0.39604617221706256</v>
      </c>
      <c r="E86">
        <v>89.28</v>
      </c>
      <c r="F86">
        <v>89.28</v>
      </c>
      <c r="G86">
        <v>7.367</v>
      </c>
      <c r="H86">
        <v>1</v>
      </c>
      <c r="I86">
        <v>0.2</v>
      </c>
      <c r="J86">
        <v>37.244</v>
      </c>
      <c r="K86">
        <v>0.32100000000000001</v>
      </c>
      <c r="L86">
        <v>3.2254675351964697E-2</v>
      </c>
      <c r="M86">
        <v>0</v>
      </c>
      <c r="N86" t="s">
        <v>28</v>
      </c>
      <c r="O86">
        <v>5.0555178498710465</v>
      </c>
      <c r="P86" s="1">
        <v>0.28840458664005592</v>
      </c>
      <c r="Q86">
        <v>0.62830084756902727</v>
      </c>
      <c r="R86" s="1">
        <v>0.20449281340610592</v>
      </c>
      <c r="S86" s="1">
        <v>8.3911773233949993E-2</v>
      </c>
    </row>
    <row r="87" spans="1:19" x14ac:dyDescent="0.25">
      <c r="A87">
        <v>670</v>
      </c>
      <c r="B87">
        <v>6.64</v>
      </c>
      <c r="C87">
        <v>6.64</v>
      </c>
      <c r="D87">
        <v>0.43120605015258062</v>
      </c>
      <c r="E87">
        <v>89.257000000000005</v>
      </c>
      <c r="F87">
        <v>89.257000000000005</v>
      </c>
      <c r="G87">
        <v>10.971</v>
      </c>
      <c r="H87">
        <v>2</v>
      </c>
      <c r="I87">
        <v>0.4</v>
      </c>
      <c r="J87">
        <v>52.865000000000002</v>
      </c>
      <c r="K87">
        <v>6.2530000000000001</v>
      </c>
      <c r="L87">
        <v>0.6554948518596343</v>
      </c>
      <c r="M87">
        <v>6</v>
      </c>
      <c r="N87" t="s">
        <v>33</v>
      </c>
      <c r="O87">
        <v>4.8186127062255038</v>
      </c>
      <c r="P87" s="1">
        <v>0.27003505229630831</v>
      </c>
      <c r="Q87">
        <v>1.4867009020122151</v>
      </c>
      <c r="R87" s="1">
        <v>0.56744463116977761</v>
      </c>
      <c r="S87" s="1">
        <v>-0.2974095788734693</v>
      </c>
    </row>
    <row r="88" spans="1:19" x14ac:dyDescent="0.25">
      <c r="A88">
        <v>763</v>
      </c>
      <c r="B88">
        <v>8.61</v>
      </c>
      <c r="C88">
        <v>8.61</v>
      </c>
      <c r="D88">
        <v>0.56189465304497799</v>
      </c>
      <c r="E88">
        <v>89.126000000000005</v>
      </c>
      <c r="F88">
        <v>89.126000000000005</v>
      </c>
      <c r="G88">
        <v>10.131</v>
      </c>
      <c r="H88">
        <v>1</v>
      </c>
      <c r="I88">
        <v>0.2</v>
      </c>
      <c r="J88">
        <v>96.164000000000001</v>
      </c>
      <c r="K88">
        <v>4.484</v>
      </c>
      <c r="L88">
        <v>0.46963647825173349</v>
      </c>
      <c r="M88">
        <v>3</v>
      </c>
      <c r="N88" t="s">
        <v>36</v>
      </c>
      <c r="O88">
        <v>9.4920540914026255</v>
      </c>
      <c r="P88" s="1">
        <v>0.63241191211219228</v>
      </c>
      <c r="Q88">
        <v>1.2315311312967114</v>
      </c>
      <c r="R88" s="1">
        <v>0.45955282519871804</v>
      </c>
      <c r="S88" s="1">
        <v>0.17285908691347424</v>
      </c>
    </row>
    <row r="89" spans="1:19" x14ac:dyDescent="0.25">
      <c r="A89">
        <v>54</v>
      </c>
      <c r="B89">
        <v>7.75</v>
      </c>
      <c r="C89">
        <v>7.75</v>
      </c>
      <c r="D89">
        <v>0.50484277564017521</v>
      </c>
      <c r="E89">
        <v>89.103999999999999</v>
      </c>
      <c r="F89">
        <v>89.103999999999999</v>
      </c>
      <c r="G89">
        <v>10.577</v>
      </c>
      <c r="H89">
        <v>2</v>
      </c>
      <c r="I89">
        <v>0.4</v>
      </c>
      <c r="J89">
        <v>60.381</v>
      </c>
      <c r="K89">
        <v>1.619</v>
      </c>
      <c r="L89">
        <v>0.16862786299642782</v>
      </c>
      <c r="M89">
        <v>6</v>
      </c>
      <c r="N89" t="s">
        <v>58</v>
      </c>
      <c r="O89">
        <v>5.7087075730358325</v>
      </c>
      <c r="P89" s="1">
        <v>0.33905266826470459</v>
      </c>
      <c r="Q89">
        <v>1.0734706386366031</v>
      </c>
      <c r="R89" s="1">
        <v>0.39272111563548823</v>
      </c>
      <c r="S89" s="1">
        <v>-5.3668447370783634E-2</v>
      </c>
    </row>
    <row r="90" spans="1:19" x14ac:dyDescent="0.25">
      <c r="A90">
        <v>43</v>
      </c>
      <c r="B90">
        <v>6.4</v>
      </c>
      <c r="C90">
        <v>6.4</v>
      </c>
      <c r="D90">
        <v>0.41528459599310075</v>
      </c>
      <c r="E90">
        <v>89.034000000000006</v>
      </c>
      <c r="F90">
        <v>89.034000000000006</v>
      </c>
      <c r="G90">
        <v>11.265000000000001</v>
      </c>
      <c r="H90">
        <v>0</v>
      </c>
      <c r="I90">
        <v>0</v>
      </c>
      <c r="J90">
        <v>39.542999999999999</v>
      </c>
      <c r="K90">
        <v>5.9210000000000003</v>
      </c>
      <c r="L90">
        <v>0.62061357428031094</v>
      </c>
      <c r="M90">
        <v>5</v>
      </c>
      <c r="N90" t="s">
        <v>76</v>
      </c>
      <c r="O90">
        <v>3.5102529960053261</v>
      </c>
      <c r="P90" s="1">
        <v>0.1685853401413672</v>
      </c>
      <c r="Q90">
        <v>1.0358981702734118</v>
      </c>
      <c r="R90" s="1">
        <v>0.37683458857890023</v>
      </c>
      <c r="S90" s="1">
        <v>-0.20824924843753304</v>
      </c>
    </row>
    <row r="91" spans="1:19" x14ac:dyDescent="0.25">
      <c r="A91">
        <v>959</v>
      </c>
      <c r="B91">
        <v>5.7919999999999998</v>
      </c>
      <c r="C91">
        <v>5.7919999999999998</v>
      </c>
      <c r="D91">
        <v>0.37495024545575162</v>
      </c>
      <c r="E91">
        <v>88.832999999999998</v>
      </c>
      <c r="F91">
        <v>88.832999999999998</v>
      </c>
      <c r="G91">
        <v>15.967000000000001</v>
      </c>
      <c r="H91">
        <v>0</v>
      </c>
      <c r="I91">
        <v>0</v>
      </c>
      <c r="J91">
        <v>36.875</v>
      </c>
      <c r="K91">
        <v>1.1919999999999999</v>
      </c>
      <c r="L91">
        <v>0.1237654969531414</v>
      </c>
      <c r="M91">
        <v>5</v>
      </c>
      <c r="N91" t="s">
        <v>36</v>
      </c>
      <c r="O91">
        <v>2.309450742155696</v>
      </c>
      <c r="P91" s="1">
        <v>7.5475592067919775E-2</v>
      </c>
      <c r="Q91">
        <v>0.49871574240889305</v>
      </c>
      <c r="R91" s="1">
        <v>0.14970117024448482</v>
      </c>
      <c r="S91" s="1">
        <v>-7.4225578176565041E-2</v>
      </c>
    </row>
    <row r="92" spans="1:19" x14ac:dyDescent="0.25">
      <c r="A92">
        <v>836</v>
      </c>
      <c r="B92">
        <v>8.9359999999999999</v>
      </c>
      <c r="C92">
        <v>8.9359999999999999</v>
      </c>
      <c r="D92">
        <v>0.58352129494493832</v>
      </c>
      <c r="E92">
        <v>88.831000000000003</v>
      </c>
      <c r="F92">
        <v>88.831000000000003</v>
      </c>
      <c r="G92">
        <v>7.8330000000000002</v>
      </c>
      <c r="H92">
        <v>1</v>
      </c>
      <c r="I92">
        <v>0.2</v>
      </c>
      <c r="J92">
        <v>65.022999999999996</v>
      </c>
      <c r="K92">
        <v>6.5670000000000002</v>
      </c>
      <c r="L92">
        <v>0.68848497583525947</v>
      </c>
      <c r="M92">
        <v>2</v>
      </c>
      <c r="N92" t="s">
        <v>38</v>
      </c>
      <c r="O92">
        <v>8.301161751563896</v>
      </c>
      <c r="P92" s="1">
        <v>0.54007057498569844</v>
      </c>
      <c r="Q92">
        <v>1.4720062707801977</v>
      </c>
      <c r="R92" s="1">
        <v>0.56123139400906108</v>
      </c>
      <c r="S92" s="1">
        <v>-2.1160819023362643E-2</v>
      </c>
    </row>
    <row r="93" spans="1:19" x14ac:dyDescent="0.25">
      <c r="A93">
        <v>887</v>
      </c>
      <c r="B93">
        <v>8.3819999999999997</v>
      </c>
      <c r="C93">
        <v>8.3819999999999997</v>
      </c>
      <c r="D93">
        <v>0.54676927159347211</v>
      </c>
      <c r="E93">
        <v>88.751999999999995</v>
      </c>
      <c r="F93">
        <v>88.751999999999995</v>
      </c>
      <c r="G93">
        <v>4.4729999999999999</v>
      </c>
      <c r="H93">
        <v>1</v>
      </c>
      <c r="I93">
        <v>0.2</v>
      </c>
      <c r="J93">
        <v>36.326000000000001</v>
      </c>
      <c r="K93">
        <v>5.3550000000000004</v>
      </c>
      <c r="L93">
        <v>0.56114729985291023</v>
      </c>
      <c r="M93">
        <v>2</v>
      </c>
      <c r="N93" t="s">
        <v>24</v>
      </c>
      <c r="O93">
        <v>8.12117147328415</v>
      </c>
      <c r="P93" s="1">
        <v>0.52611419756171374</v>
      </c>
      <c r="Q93">
        <v>1.3079165714463823</v>
      </c>
      <c r="R93" s="1">
        <v>0.49185039345899134</v>
      </c>
      <c r="S93" s="1">
        <v>3.4263804102722395E-2</v>
      </c>
    </row>
    <row r="94" spans="1:19" x14ac:dyDescent="0.25">
      <c r="A94">
        <v>633</v>
      </c>
      <c r="B94">
        <v>5.1769999999999996</v>
      </c>
      <c r="C94">
        <v>5.1769999999999996</v>
      </c>
      <c r="D94">
        <v>0.33415151917208435</v>
      </c>
      <c r="E94">
        <v>88.734999999999999</v>
      </c>
      <c r="F94">
        <v>88.734999999999999</v>
      </c>
      <c r="G94">
        <v>11.153</v>
      </c>
      <c r="H94">
        <v>2</v>
      </c>
      <c r="I94">
        <v>0.4</v>
      </c>
      <c r="J94">
        <v>79.968000000000004</v>
      </c>
      <c r="K94">
        <v>2.6749999999999998</v>
      </c>
      <c r="L94">
        <v>0.27957554108005883</v>
      </c>
      <c r="M94">
        <v>1</v>
      </c>
      <c r="N94" t="s">
        <v>35</v>
      </c>
      <c r="O94">
        <v>7.1700887653546133</v>
      </c>
      <c r="P94" s="1">
        <v>0.45236760768945605</v>
      </c>
      <c r="Q94">
        <v>1.0137270602521431</v>
      </c>
      <c r="R94" s="1">
        <v>0.36746011959744418</v>
      </c>
      <c r="S94" s="1">
        <v>8.4907488092011874E-2</v>
      </c>
    </row>
    <row r="95" spans="1:19" x14ac:dyDescent="0.25">
      <c r="A95">
        <v>313</v>
      </c>
      <c r="B95">
        <v>5.35</v>
      </c>
      <c r="C95">
        <v>5.35</v>
      </c>
      <c r="D95">
        <v>0.34562823404537613</v>
      </c>
      <c r="E95">
        <v>88.697999999999993</v>
      </c>
      <c r="F95">
        <v>88.697999999999993</v>
      </c>
      <c r="G95">
        <v>10.869</v>
      </c>
      <c r="H95">
        <v>1</v>
      </c>
      <c r="I95">
        <v>0.2</v>
      </c>
      <c r="J95">
        <v>81.477000000000004</v>
      </c>
      <c r="K95">
        <v>3.718</v>
      </c>
      <c r="L95">
        <v>0.38915738600546335</v>
      </c>
      <c r="M95">
        <v>0</v>
      </c>
      <c r="N95" t="s">
        <v>44</v>
      </c>
      <c r="O95">
        <v>7.4962738062379248</v>
      </c>
      <c r="P95" s="1">
        <v>0.47765987116131953</v>
      </c>
      <c r="Q95">
        <v>0.93478562005083943</v>
      </c>
      <c r="R95" s="1">
        <v>0.33408181414459703</v>
      </c>
      <c r="S95" s="1">
        <v>0.14357805701672249</v>
      </c>
    </row>
    <row r="96" spans="1:19" x14ac:dyDescent="0.25">
      <c r="A96">
        <v>971</v>
      </c>
      <c r="B96">
        <v>8.2219999999999995</v>
      </c>
      <c r="C96">
        <v>8.2219999999999995</v>
      </c>
      <c r="D96">
        <v>0.53615496882048552</v>
      </c>
      <c r="E96">
        <v>88.665999999999997</v>
      </c>
      <c r="F96">
        <v>88.665999999999997</v>
      </c>
      <c r="G96">
        <v>9.3510000000000009</v>
      </c>
      <c r="H96">
        <v>3</v>
      </c>
      <c r="I96">
        <v>0.6</v>
      </c>
      <c r="J96">
        <v>62.677999999999997</v>
      </c>
      <c r="K96">
        <v>1.6930000000000001</v>
      </c>
      <c r="L96">
        <v>0.17640260558940954</v>
      </c>
      <c r="M96">
        <v>6</v>
      </c>
      <c r="N96" t="s">
        <v>53</v>
      </c>
      <c r="O96">
        <v>6.7028125334188848</v>
      </c>
      <c r="P96" s="1">
        <v>0.41613518715829528</v>
      </c>
      <c r="Q96">
        <v>1.3125575744098952</v>
      </c>
      <c r="R96" s="1">
        <v>0.4938127191288636</v>
      </c>
      <c r="S96" s="1">
        <v>-7.7677531970568314E-2</v>
      </c>
    </row>
    <row r="97" spans="1:19" x14ac:dyDescent="0.25">
      <c r="A97">
        <v>525</v>
      </c>
      <c r="B97">
        <v>1.8360000000000001</v>
      </c>
      <c r="C97">
        <v>1.8360000000000001</v>
      </c>
      <c r="D97">
        <v>0.11251160939365797</v>
      </c>
      <c r="E97">
        <v>88.44</v>
      </c>
      <c r="F97">
        <v>88.44</v>
      </c>
      <c r="G97">
        <v>8.8940000000000001</v>
      </c>
      <c r="H97">
        <v>3</v>
      </c>
      <c r="I97">
        <v>0.6</v>
      </c>
      <c r="J97">
        <v>94.180999999999997</v>
      </c>
      <c r="K97">
        <v>5.2869999999999999</v>
      </c>
      <c r="L97">
        <v>0.55400294179449461</v>
      </c>
      <c r="M97">
        <v>1</v>
      </c>
      <c r="N97" t="s">
        <v>41</v>
      </c>
      <c r="O97">
        <v>10.589273667641105</v>
      </c>
      <c r="P97" s="1">
        <v>0.71748989893083859</v>
      </c>
      <c r="Q97">
        <v>1.2665145511881526</v>
      </c>
      <c r="R97" s="1">
        <v>0.4743446414101285</v>
      </c>
      <c r="S97" s="1">
        <v>0.24314525752071009</v>
      </c>
    </row>
    <row r="98" spans="1:19" x14ac:dyDescent="0.25">
      <c r="A98">
        <v>281</v>
      </c>
      <c r="B98">
        <v>8.1890000000000001</v>
      </c>
      <c r="C98">
        <v>8.1890000000000001</v>
      </c>
      <c r="D98">
        <v>0.53396576887355707</v>
      </c>
      <c r="E98">
        <v>88.427000000000007</v>
      </c>
      <c r="F98">
        <v>88.427000000000007</v>
      </c>
      <c r="G98">
        <v>9.3659999999999997</v>
      </c>
      <c r="H98">
        <v>1</v>
      </c>
      <c r="I98">
        <v>0.2</v>
      </c>
      <c r="J98">
        <v>49.110999999999997</v>
      </c>
      <c r="K98">
        <v>1.052</v>
      </c>
      <c r="L98">
        <v>0.10905652447993275</v>
      </c>
      <c r="M98">
        <v>0</v>
      </c>
      <c r="N98" t="s">
        <v>36</v>
      </c>
      <c r="O98">
        <v>5.2435404655135596</v>
      </c>
      <c r="P98" s="1">
        <v>0.30298378843490642</v>
      </c>
      <c r="Q98">
        <v>0.84302229335348988</v>
      </c>
      <c r="R98" s="1">
        <v>0.29528211223818368</v>
      </c>
      <c r="S98" s="1">
        <v>7.7016761967227398E-3</v>
      </c>
    </row>
    <row r="99" spans="1:19" x14ac:dyDescent="0.25">
      <c r="A99">
        <v>486</v>
      </c>
      <c r="B99">
        <v>11.266999999999999</v>
      </c>
      <c r="C99">
        <v>11.266999999999999</v>
      </c>
      <c r="D99">
        <v>0.73815841846888675</v>
      </c>
      <c r="E99">
        <v>88.424999999999997</v>
      </c>
      <c r="F99">
        <v>88.424999999999997</v>
      </c>
      <c r="G99">
        <v>5.9950000000000001</v>
      </c>
      <c r="H99">
        <v>1</v>
      </c>
      <c r="I99">
        <v>0.2</v>
      </c>
      <c r="J99">
        <v>50.530999999999999</v>
      </c>
      <c r="K99">
        <v>2.863</v>
      </c>
      <c r="L99">
        <v>0.29932758982979618</v>
      </c>
      <c r="M99">
        <v>2</v>
      </c>
      <c r="N99" t="s">
        <v>62</v>
      </c>
      <c r="O99">
        <v>8.4288573811509586</v>
      </c>
      <c r="P99" s="1">
        <v>0.54997204532589361</v>
      </c>
      <c r="Q99">
        <v>1.2374860082986829</v>
      </c>
      <c r="R99" s="1">
        <v>0.46207068784473876</v>
      </c>
      <c r="S99" s="1">
        <v>8.7901357481154851E-2</v>
      </c>
    </row>
    <row r="100" spans="1:19" x14ac:dyDescent="0.25">
      <c r="A100">
        <v>483</v>
      </c>
      <c r="B100">
        <v>4.4580000000000002</v>
      </c>
      <c r="C100">
        <v>4.4580000000000002</v>
      </c>
      <c r="D100">
        <v>0.28645349608597587</v>
      </c>
      <c r="E100">
        <v>88.308999999999997</v>
      </c>
      <c r="F100">
        <v>88.308999999999997</v>
      </c>
      <c r="G100">
        <v>8.4049999999999994</v>
      </c>
      <c r="H100">
        <v>1</v>
      </c>
      <c r="I100">
        <v>0.2</v>
      </c>
      <c r="J100">
        <v>65.168999999999997</v>
      </c>
      <c r="K100">
        <v>4.1379999999999999</v>
      </c>
      <c r="L100">
        <v>0.43328430342508922</v>
      </c>
      <c r="M100">
        <v>3</v>
      </c>
      <c r="N100" t="s">
        <v>51</v>
      </c>
      <c r="O100">
        <v>7.7535990481856043</v>
      </c>
      <c r="P100" s="1">
        <v>0.49761277212721633</v>
      </c>
      <c r="Q100">
        <v>0.91973779951106516</v>
      </c>
      <c r="R100" s="1">
        <v>0.3277192402025027</v>
      </c>
      <c r="S100" s="1">
        <v>0.16989353192471363</v>
      </c>
    </row>
    <row r="101" spans="1:19" x14ac:dyDescent="0.25">
      <c r="A101">
        <v>497</v>
      </c>
      <c r="B101">
        <v>1.2190000000000001</v>
      </c>
      <c r="C101">
        <v>1.2190000000000001</v>
      </c>
      <c r="D101">
        <v>7.1580204325328398E-2</v>
      </c>
      <c r="E101">
        <v>88.293999999999997</v>
      </c>
      <c r="F101">
        <v>88.293999999999997</v>
      </c>
      <c r="G101">
        <v>6.9569999999999999</v>
      </c>
      <c r="H101">
        <v>3</v>
      </c>
      <c r="I101">
        <v>0.6</v>
      </c>
      <c r="J101">
        <v>34.811</v>
      </c>
      <c r="K101">
        <v>1.5549999999999999</v>
      </c>
      <c r="L101">
        <v>0.16190376129438955</v>
      </c>
      <c r="M101">
        <v>6</v>
      </c>
      <c r="N101" t="s">
        <v>55</v>
      </c>
      <c r="O101">
        <v>5.0037372430645393</v>
      </c>
      <c r="P101" s="1">
        <v>0.28438953816776363</v>
      </c>
      <c r="Q101">
        <v>0.83348396561971794</v>
      </c>
      <c r="R101" s="1">
        <v>0.29124908198442417</v>
      </c>
      <c r="S101" s="1">
        <v>-6.8595438166605405E-3</v>
      </c>
    </row>
    <row r="102" spans="1:19" x14ac:dyDescent="0.25">
      <c r="A102">
        <v>201</v>
      </c>
      <c r="B102">
        <v>7.4530000000000003</v>
      </c>
      <c r="C102">
        <v>7.4530000000000003</v>
      </c>
      <c r="D102">
        <v>0.48513997611781878</v>
      </c>
      <c r="E102">
        <v>88.125</v>
      </c>
      <c r="F102">
        <v>88.125</v>
      </c>
      <c r="G102">
        <v>13.323</v>
      </c>
      <c r="H102">
        <v>1</v>
      </c>
      <c r="I102">
        <v>0.2</v>
      </c>
      <c r="J102">
        <v>63.587000000000003</v>
      </c>
      <c r="K102">
        <v>5.3849999999999998</v>
      </c>
      <c r="L102">
        <v>0.56429922252574061</v>
      </c>
      <c r="M102">
        <v>6</v>
      </c>
      <c r="N102" t="s">
        <v>68</v>
      </c>
      <c r="O102">
        <v>4.7727238609922695</v>
      </c>
      <c r="P102" s="1">
        <v>0.26647684876583516</v>
      </c>
      <c r="Q102">
        <v>1.2494391986435593</v>
      </c>
      <c r="R102" s="1">
        <v>0.46712477904765953</v>
      </c>
      <c r="S102" s="1">
        <v>-0.20064793028182437</v>
      </c>
    </row>
    <row r="103" spans="1:19" x14ac:dyDescent="0.25">
      <c r="A103">
        <v>397</v>
      </c>
      <c r="B103">
        <v>5.8890000000000002</v>
      </c>
      <c r="C103">
        <v>5.8890000000000002</v>
      </c>
      <c r="D103">
        <v>0.38138516651187482</v>
      </c>
      <c r="E103">
        <v>88.108999999999995</v>
      </c>
      <c r="F103">
        <v>88.108999999999995</v>
      </c>
      <c r="G103">
        <v>8.5540000000000003</v>
      </c>
      <c r="H103">
        <v>0</v>
      </c>
      <c r="I103">
        <v>0</v>
      </c>
      <c r="J103">
        <v>25.559000000000001</v>
      </c>
      <c r="K103">
        <v>1.121</v>
      </c>
      <c r="L103">
        <v>0.11630594662744273</v>
      </c>
      <c r="M103">
        <v>2</v>
      </c>
      <c r="N103" t="s">
        <v>50</v>
      </c>
      <c r="O103">
        <v>2.9879588496609775</v>
      </c>
      <c r="P103" s="1">
        <v>0.12808685154305355</v>
      </c>
      <c r="Q103">
        <v>0.49769111313931758</v>
      </c>
      <c r="R103" s="1">
        <v>0.14926793278835779</v>
      </c>
      <c r="S103" s="1">
        <v>-2.118108124530424E-2</v>
      </c>
    </row>
    <row r="104" spans="1:19" x14ac:dyDescent="0.25">
      <c r="A104">
        <v>825</v>
      </c>
      <c r="B104">
        <v>12.82</v>
      </c>
      <c r="C104">
        <v>12.82</v>
      </c>
      <c r="D104">
        <v>0.84118349475918797</v>
      </c>
      <c r="E104">
        <v>88.061000000000007</v>
      </c>
      <c r="F104">
        <v>88.061000000000007</v>
      </c>
      <c r="G104">
        <v>4.6230000000000002</v>
      </c>
      <c r="H104">
        <v>5</v>
      </c>
      <c r="I104">
        <v>1</v>
      </c>
      <c r="J104">
        <v>47.218000000000004</v>
      </c>
      <c r="K104">
        <v>0.42699999999999999</v>
      </c>
      <c r="L104">
        <v>4.3391468795965532E-2</v>
      </c>
      <c r="M104">
        <v>2</v>
      </c>
      <c r="N104" t="s">
        <v>27</v>
      </c>
      <c r="O104">
        <v>10.213714038503136</v>
      </c>
      <c r="P104" s="1">
        <v>0.68836914874612709</v>
      </c>
      <c r="Q104">
        <v>1.8845749635551536</v>
      </c>
      <c r="R104" s="1">
        <v>0.73567518186760739</v>
      </c>
      <c r="S104" s="1">
        <v>-4.7306033121480295E-2</v>
      </c>
    </row>
    <row r="105" spans="1:19" x14ac:dyDescent="0.25">
      <c r="A105">
        <v>617</v>
      </c>
      <c r="B105">
        <v>4.49</v>
      </c>
      <c r="C105">
        <v>4.49</v>
      </c>
      <c r="D105">
        <v>0.28857635664057318</v>
      </c>
      <c r="E105">
        <v>87.983000000000004</v>
      </c>
      <c r="F105">
        <v>87.983000000000004</v>
      </c>
      <c r="G105">
        <v>6.944</v>
      </c>
      <c r="H105">
        <v>3</v>
      </c>
      <c r="I105">
        <v>0.6</v>
      </c>
      <c r="J105">
        <v>57.917999999999999</v>
      </c>
      <c r="K105">
        <v>5.7770000000000001</v>
      </c>
      <c r="L105">
        <v>0.60548434545072494</v>
      </c>
      <c r="M105">
        <v>2</v>
      </c>
      <c r="N105" t="s">
        <v>21</v>
      </c>
      <c r="O105">
        <v>8.3407258064516121</v>
      </c>
      <c r="P105" s="1">
        <v>0.54313835668876354</v>
      </c>
      <c r="Q105">
        <v>1.4940607020912982</v>
      </c>
      <c r="R105" s="1">
        <v>0.57055652847599703</v>
      </c>
      <c r="S105" s="1">
        <v>-2.7418171787233492E-2</v>
      </c>
    </row>
    <row r="106" spans="1:19" x14ac:dyDescent="0.25">
      <c r="A106">
        <v>882</v>
      </c>
      <c r="B106">
        <v>11.257999999999999</v>
      </c>
      <c r="C106">
        <v>11.257999999999999</v>
      </c>
      <c r="D106">
        <v>0.73756136393790628</v>
      </c>
      <c r="E106">
        <v>87.951999999999998</v>
      </c>
      <c r="F106">
        <v>87.951999999999998</v>
      </c>
      <c r="G106">
        <v>8.702</v>
      </c>
      <c r="H106">
        <v>3</v>
      </c>
      <c r="I106">
        <v>0.6</v>
      </c>
      <c r="J106">
        <v>88.468999999999994</v>
      </c>
      <c r="K106">
        <v>2.2269999999999999</v>
      </c>
      <c r="L106">
        <v>0.23250682916579113</v>
      </c>
      <c r="M106">
        <v>1</v>
      </c>
      <c r="N106" t="s">
        <v>24</v>
      </c>
      <c r="O106">
        <v>10.166513445185014</v>
      </c>
      <c r="P106" s="1">
        <v>0.68470923277022155</v>
      </c>
      <c r="Q106">
        <v>1.5700681931036975</v>
      </c>
      <c r="R106" s="1">
        <v>0.60269429091416582</v>
      </c>
      <c r="S106" s="1">
        <v>8.2014941856055734E-2</v>
      </c>
    </row>
    <row r="107" spans="1:19" x14ac:dyDescent="0.25">
      <c r="A107">
        <v>101</v>
      </c>
      <c r="B107">
        <v>8.85</v>
      </c>
      <c r="C107">
        <v>8.85</v>
      </c>
      <c r="D107">
        <v>0.57781610720445797</v>
      </c>
      <c r="E107">
        <v>87.863</v>
      </c>
      <c r="F107">
        <v>87.863</v>
      </c>
      <c r="G107">
        <v>6.8079999999999998</v>
      </c>
      <c r="H107">
        <v>4</v>
      </c>
      <c r="I107">
        <v>0.8</v>
      </c>
      <c r="J107">
        <v>86.370999999999995</v>
      </c>
      <c r="K107">
        <v>4.1870000000000003</v>
      </c>
      <c r="L107">
        <v>0.43843244379071233</v>
      </c>
      <c r="M107">
        <v>4</v>
      </c>
      <c r="N107" t="s">
        <v>18</v>
      </c>
      <c r="O107">
        <v>12.686692126909518</v>
      </c>
      <c r="P107" s="1">
        <v>0.8801229250773196</v>
      </c>
      <c r="Q107">
        <v>1.8162485509951702</v>
      </c>
      <c r="R107" s="1">
        <v>0.70678516082024978</v>
      </c>
      <c r="S107" s="1">
        <v>0.17333776425706982</v>
      </c>
    </row>
    <row r="108" spans="1:19" x14ac:dyDescent="0.25">
      <c r="A108">
        <v>81</v>
      </c>
      <c r="C108">
        <v>7</v>
      </c>
      <c r="D108">
        <v>0.45508823139180049</v>
      </c>
      <c r="E108">
        <v>87.825000000000003</v>
      </c>
      <c r="F108">
        <v>87.825000000000003</v>
      </c>
      <c r="G108">
        <v>9.8670000000000009</v>
      </c>
      <c r="H108">
        <v>0</v>
      </c>
      <c r="I108">
        <v>0</v>
      </c>
      <c r="J108">
        <v>13.183</v>
      </c>
      <c r="K108">
        <v>0.49399999999999999</v>
      </c>
      <c r="L108">
        <v>5.0430762765286817E-2</v>
      </c>
      <c r="M108">
        <v>6</v>
      </c>
      <c r="N108" t="s">
        <v>47</v>
      </c>
      <c r="O108">
        <v>1.3360697273740751</v>
      </c>
      <c r="P108" s="1">
        <v>0</v>
      </c>
      <c r="Q108">
        <v>0.50551899415708734</v>
      </c>
      <c r="R108" s="1">
        <v>0.15257774577116359</v>
      </c>
      <c r="S108" s="1">
        <v>-0.15257774577116359</v>
      </c>
    </row>
    <row r="109" spans="1:19" x14ac:dyDescent="0.25">
      <c r="A109">
        <v>440</v>
      </c>
      <c r="B109">
        <v>5.4980000000000002</v>
      </c>
      <c r="C109">
        <v>5.4980000000000002</v>
      </c>
      <c r="D109">
        <v>0.35544646411038877</v>
      </c>
      <c r="E109">
        <v>87.674999999999997</v>
      </c>
      <c r="F109">
        <v>87.674999999999997</v>
      </c>
      <c r="G109">
        <v>6.54</v>
      </c>
      <c r="H109">
        <v>3</v>
      </c>
      <c r="I109">
        <v>0.6</v>
      </c>
      <c r="J109">
        <v>56.935000000000002</v>
      </c>
      <c r="K109">
        <v>2.8149999999999999</v>
      </c>
      <c r="L109">
        <v>0.29428451355326751</v>
      </c>
      <c r="M109">
        <v>2</v>
      </c>
      <c r="N109" t="s">
        <v>44</v>
      </c>
      <c r="O109">
        <v>8.7056574923547405</v>
      </c>
      <c r="P109" s="1">
        <v>0.57143502021477466</v>
      </c>
      <c r="Q109">
        <v>1.2497309776636563</v>
      </c>
      <c r="R109" s="1">
        <v>0.46724815010895121</v>
      </c>
      <c r="S109" s="1">
        <v>0.10418687010582345</v>
      </c>
    </row>
    <row r="110" spans="1:19" x14ac:dyDescent="0.25">
      <c r="A110">
        <v>4</v>
      </c>
      <c r="B110">
        <v>2.617</v>
      </c>
      <c r="C110">
        <v>2.617</v>
      </c>
      <c r="D110">
        <v>0.1643226748042988</v>
      </c>
      <c r="E110">
        <v>87.658000000000001</v>
      </c>
      <c r="F110">
        <v>87.658000000000001</v>
      </c>
      <c r="G110">
        <v>9.7059999999999995</v>
      </c>
      <c r="H110">
        <v>1</v>
      </c>
      <c r="I110">
        <v>0.2</v>
      </c>
      <c r="J110">
        <v>49.768000000000001</v>
      </c>
      <c r="K110">
        <v>2.91</v>
      </c>
      <c r="L110">
        <v>0.30426560201723052</v>
      </c>
      <c r="M110">
        <v>6</v>
      </c>
      <c r="N110" t="s">
        <v>36</v>
      </c>
      <c r="O110">
        <v>5.1275499690912838</v>
      </c>
      <c r="P110" s="1">
        <v>0.29398992964910786</v>
      </c>
      <c r="Q110">
        <v>0.66858827682152921</v>
      </c>
      <c r="R110" s="1">
        <v>0.22152729005196997</v>
      </c>
      <c r="S110" s="1">
        <v>7.246263959713789E-2</v>
      </c>
    </row>
    <row r="111" spans="1:19" x14ac:dyDescent="0.25">
      <c r="A111">
        <v>441</v>
      </c>
      <c r="B111">
        <v>5.6509999999999998</v>
      </c>
      <c r="C111">
        <v>5.6509999999999998</v>
      </c>
      <c r="D111">
        <v>0.36559639113705722</v>
      </c>
      <c r="E111">
        <v>87.525999999999996</v>
      </c>
      <c r="F111">
        <v>87.525999999999996</v>
      </c>
      <c r="G111">
        <v>8.6460000000000008</v>
      </c>
      <c r="H111">
        <v>1</v>
      </c>
      <c r="I111">
        <v>0.2</v>
      </c>
      <c r="J111">
        <v>54.42</v>
      </c>
      <c r="K111">
        <v>5.452</v>
      </c>
      <c r="L111">
        <v>0.57133851649506195</v>
      </c>
      <c r="M111">
        <v>1</v>
      </c>
      <c r="N111" t="s">
        <v>41</v>
      </c>
      <c r="O111">
        <v>6.2942401110340036</v>
      </c>
      <c r="P111" s="1">
        <v>0.38445463759565413</v>
      </c>
      <c r="Q111">
        <v>1.1369349076321191</v>
      </c>
      <c r="R111" s="1">
        <v>0.41955530754372011</v>
      </c>
      <c r="S111" s="1">
        <v>-3.5100669948065988E-2</v>
      </c>
    </row>
    <row r="112" spans="1:19" x14ac:dyDescent="0.25">
      <c r="A112">
        <v>680</v>
      </c>
      <c r="B112">
        <v>9.8610000000000007</v>
      </c>
      <c r="C112">
        <v>9.8610000000000007</v>
      </c>
      <c r="D112">
        <v>0.64488523285126709</v>
      </c>
      <c r="E112">
        <v>87.444999999999993</v>
      </c>
      <c r="F112">
        <v>87.444999999999993</v>
      </c>
      <c r="G112">
        <v>14.103999999999999</v>
      </c>
      <c r="H112">
        <v>4</v>
      </c>
      <c r="I112">
        <v>0.8</v>
      </c>
      <c r="J112">
        <v>148.845</v>
      </c>
      <c r="K112">
        <v>6.58</v>
      </c>
      <c r="L112">
        <v>0.68985080899348594</v>
      </c>
      <c r="M112">
        <v>4</v>
      </c>
      <c r="N112" t="s">
        <v>18</v>
      </c>
      <c r="O112">
        <v>10.553389109472491</v>
      </c>
      <c r="P112" s="1">
        <v>0.71470742399785514</v>
      </c>
      <c r="Q112">
        <v>2.1347360418447532</v>
      </c>
      <c r="R112" s="1">
        <v>0.84144919437955501</v>
      </c>
      <c r="S112" s="1">
        <v>-0.12674177038169987</v>
      </c>
    </row>
    <row r="113" spans="1:19" x14ac:dyDescent="0.25">
      <c r="A113">
        <v>698</v>
      </c>
      <c r="B113">
        <v>4.1520000000000001</v>
      </c>
      <c r="C113">
        <v>4.1520000000000001</v>
      </c>
      <c r="D113">
        <v>0.26615364203263903</v>
      </c>
      <c r="E113">
        <v>87.313999999999993</v>
      </c>
      <c r="F113">
        <v>87.313999999999993</v>
      </c>
      <c r="G113">
        <v>10.276999999999999</v>
      </c>
      <c r="H113">
        <v>1</v>
      </c>
      <c r="I113">
        <v>0.2</v>
      </c>
      <c r="J113">
        <v>49.594999999999999</v>
      </c>
      <c r="K113">
        <v>7.0190000000000001</v>
      </c>
      <c r="L113">
        <v>0.73597394410590455</v>
      </c>
      <c r="M113">
        <v>2</v>
      </c>
      <c r="N113" t="s">
        <v>38</v>
      </c>
      <c r="O113">
        <v>4.8258246570010703</v>
      </c>
      <c r="P113" s="1">
        <v>0.2705942642045791</v>
      </c>
      <c r="Q113">
        <v>1.2021275861385434</v>
      </c>
      <c r="R113" s="1">
        <v>0.44712031181685918</v>
      </c>
      <c r="S113" s="1">
        <v>-0.17652604761228008</v>
      </c>
    </row>
    <row r="114" spans="1:19" x14ac:dyDescent="0.25">
      <c r="A114">
        <v>232</v>
      </c>
      <c r="B114">
        <v>5.8680000000000003</v>
      </c>
      <c r="C114">
        <v>5.8680000000000003</v>
      </c>
      <c r="D114">
        <v>0.3799920392729203</v>
      </c>
      <c r="E114">
        <v>87.286000000000001</v>
      </c>
      <c r="F114">
        <v>87.286000000000001</v>
      </c>
      <c r="G114">
        <v>5.8609999999999998</v>
      </c>
      <c r="H114">
        <v>3</v>
      </c>
      <c r="I114">
        <v>0.6</v>
      </c>
      <c r="J114">
        <v>45.247</v>
      </c>
      <c r="K114">
        <v>1.57</v>
      </c>
      <c r="L114">
        <v>0.16347972263080479</v>
      </c>
      <c r="M114">
        <v>2</v>
      </c>
      <c r="N114" t="s">
        <v>32</v>
      </c>
      <c r="O114">
        <v>7.7200136495478588</v>
      </c>
      <c r="P114" s="1">
        <v>0.49500857314600888</v>
      </c>
      <c r="Q114">
        <v>1.1434717619037251</v>
      </c>
      <c r="R114" s="1">
        <v>0.42231924392519504</v>
      </c>
      <c r="S114" s="1">
        <v>7.2689329220813836E-2</v>
      </c>
    </row>
    <row r="115" spans="1:19" x14ac:dyDescent="0.25">
      <c r="A115">
        <v>692</v>
      </c>
      <c r="B115">
        <v>1.216</v>
      </c>
      <c r="C115">
        <v>1.216</v>
      </c>
      <c r="D115">
        <v>7.1381186148334885E-2</v>
      </c>
      <c r="E115">
        <v>87.234999999999999</v>
      </c>
      <c r="F115">
        <v>87.234999999999999</v>
      </c>
      <c r="G115">
        <v>3.0369999999999999</v>
      </c>
      <c r="H115">
        <v>4</v>
      </c>
      <c r="I115">
        <v>0.8</v>
      </c>
      <c r="J115">
        <v>38.759</v>
      </c>
      <c r="K115">
        <v>3.7589999999999999</v>
      </c>
      <c r="L115">
        <v>0.39346501365833159</v>
      </c>
      <c r="M115">
        <v>2</v>
      </c>
      <c r="N115" t="s">
        <v>57</v>
      </c>
      <c r="O115">
        <v>12.762265393480408</v>
      </c>
      <c r="P115" s="1">
        <v>0.88598284729927124</v>
      </c>
      <c r="Q115">
        <v>1.2648461998066665</v>
      </c>
      <c r="R115" s="1">
        <v>0.47363922304086742</v>
      </c>
      <c r="S115" s="1">
        <v>0.41234362425840382</v>
      </c>
    </row>
    <row r="116" spans="1:19" x14ac:dyDescent="0.25">
      <c r="A116">
        <v>848</v>
      </c>
      <c r="B116">
        <v>5.5519999999999996</v>
      </c>
      <c r="C116">
        <v>5.5519999999999996</v>
      </c>
      <c r="D116">
        <v>0.35902879129627174</v>
      </c>
      <c r="E116">
        <v>87.215000000000003</v>
      </c>
      <c r="F116">
        <v>87.215000000000003</v>
      </c>
      <c r="G116">
        <v>6.1020000000000003</v>
      </c>
      <c r="H116">
        <v>0</v>
      </c>
      <c r="I116">
        <v>0</v>
      </c>
      <c r="J116">
        <v>32.031999999999996</v>
      </c>
      <c r="K116">
        <v>2.7290000000000001</v>
      </c>
      <c r="L116">
        <v>0.2852490018911536</v>
      </c>
      <c r="M116">
        <v>2</v>
      </c>
      <c r="N116" t="s">
        <v>36</v>
      </c>
      <c r="O116">
        <v>5.2494264175680092</v>
      </c>
      <c r="P116" s="1">
        <v>0.30344018290885522</v>
      </c>
      <c r="Q116">
        <v>0.64427779318742529</v>
      </c>
      <c r="R116" s="1">
        <v>0.21124824337665782</v>
      </c>
      <c r="S116" s="1">
        <v>9.2191939532197398E-2</v>
      </c>
    </row>
    <row r="117" spans="1:19" x14ac:dyDescent="0.25">
      <c r="A117">
        <v>55</v>
      </c>
      <c r="B117">
        <v>7.6130000000000004</v>
      </c>
      <c r="C117">
        <v>7.6130000000000004</v>
      </c>
      <c r="D117">
        <v>0.49575427889080542</v>
      </c>
      <c r="E117">
        <v>87.067999999999998</v>
      </c>
      <c r="F117">
        <v>87.067999999999998</v>
      </c>
      <c r="G117">
        <v>8.4979999999999993</v>
      </c>
      <c r="H117">
        <v>4</v>
      </c>
      <c r="I117">
        <v>0.8</v>
      </c>
      <c r="J117">
        <v>74.704999999999998</v>
      </c>
      <c r="K117">
        <v>8.2119999999999997</v>
      </c>
      <c r="L117">
        <v>0.86131540239546123</v>
      </c>
      <c r="M117">
        <v>4</v>
      </c>
      <c r="N117" t="s">
        <v>24</v>
      </c>
      <c r="O117">
        <v>8.7908919745822551</v>
      </c>
      <c r="P117" s="1">
        <v>0.57804406940828856</v>
      </c>
      <c r="Q117">
        <v>2.1570696812862669</v>
      </c>
      <c r="R117" s="1">
        <v>0.85089238463870986</v>
      </c>
      <c r="S117" s="1">
        <v>-0.2728483152304213</v>
      </c>
    </row>
    <row r="118" spans="1:19" x14ac:dyDescent="0.25">
      <c r="A118">
        <v>61</v>
      </c>
      <c r="B118">
        <v>6.59</v>
      </c>
      <c r="C118">
        <v>6.59</v>
      </c>
      <c r="D118">
        <v>0.42788908053602231</v>
      </c>
      <c r="E118">
        <v>87.019000000000005</v>
      </c>
      <c r="F118">
        <v>87.019000000000005</v>
      </c>
      <c r="G118">
        <v>8.7750000000000004</v>
      </c>
      <c r="H118">
        <v>1</v>
      </c>
      <c r="I118">
        <v>0.2</v>
      </c>
      <c r="J118">
        <v>34.606999999999999</v>
      </c>
      <c r="K118">
        <v>6.48</v>
      </c>
      <c r="L118">
        <v>0.67934440008405128</v>
      </c>
      <c r="M118">
        <v>6</v>
      </c>
      <c r="N118" t="s">
        <v>38</v>
      </c>
      <c r="O118">
        <v>3.9438176638176636</v>
      </c>
      <c r="P118" s="1">
        <v>0.20220377886775709</v>
      </c>
      <c r="Q118">
        <v>1.3072334806200736</v>
      </c>
      <c r="R118" s="1">
        <v>0.49156156652355126</v>
      </c>
      <c r="S118" s="1">
        <v>-0.28935778765579417</v>
      </c>
    </row>
    <row r="119" spans="1:19" x14ac:dyDescent="0.25">
      <c r="A119">
        <v>849</v>
      </c>
      <c r="B119">
        <v>13.22</v>
      </c>
      <c r="C119">
        <v>13.22</v>
      </c>
      <c r="D119">
        <v>0.86771925169165454</v>
      </c>
      <c r="E119">
        <v>86.965999999999994</v>
      </c>
      <c r="F119">
        <v>86.965999999999994</v>
      </c>
      <c r="G119">
        <v>5.8520000000000003</v>
      </c>
      <c r="H119">
        <v>5</v>
      </c>
      <c r="I119">
        <v>1</v>
      </c>
      <c r="J119">
        <v>76.546999999999997</v>
      </c>
      <c r="K119">
        <v>4.8600000000000003</v>
      </c>
      <c r="L119">
        <v>0.50914057575120819</v>
      </c>
      <c r="M119">
        <v>2</v>
      </c>
      <c r="N119" t="s">
        <v>45</v>
      </c>
      <c r="O119">
        <v>13.080485304169514</v>
      </c>
      <c r="P119" s="1">
        <v>0.91065749761844683</v>
      </c>
      <c r="Q119">
        <v>2.3768598274428627</v>
      </c>
      <c r="R119" s="1">
        <v>0.94382484970690639</v>
      </c>
      <c r="S119" s="1">
        <v>-3.3167352088459556E-2</v>
      </c>
    </row>
    <row r="120" spans="1:19" x14ac:dyDescent="0.25">
      <c r="A120">
        <v>147</v>
      </c>
      <c r="B120">
        <v>5.66</v>
      </c>
      <c r="C120">
        <v>5.66</v>
      </c>
      <c r="D120">
        <v>0.36619344566803774</v>
      </c>
      <c r="E120">
        <v>86.872</v>
      </c>
      <c r="F120">
        <v>86.872</v>
      </c>
      <c r="G120">
        <v>5.3440000000000003</v>
      </c>
      <c r="H120">
        <v>1</v>
      </c>
      <c r="I120">
        <v>0.2</v>
      </c>
      <c r="J120">
        <v>43.683999999999997</v>
      </c>
      <c r="K120">
        <v>3.65</v>
      </c>
      <c r="L120">
        <v>0.38201302794704767</v>
      </c>
      <c r="M120">
        <v>3</v>
      </c>
      <c r="N120" t="s">
        <v>21</v>
      </c>
      <c r="O120">
        <v>8.174401197604789</v>
      </c>
      <c r="P120" s="1">
        <v>0.5302416100525088</v>
      </c>
      <c r="Q120">
        <v>0.94820647361508548</v>
      </c>
      <c r="R120" s="1">
        <v>0.33975646802173692</v>
      </c>
      <c r="S120" s="1">
        <v>0.19048514203077188</v>
      </c>
    </row>
    <row r="121" spans="1:19" x14ac:dyDescent="0.25">
      <c r="A121">
        <v>923</v>
      </c>
      <c r="B121">
        <v>12.365</v>
      </c>
      <c r="C121">
        <v>12.365</v>
      </c>
      <c r="D121">
        <v>0.81099907124850734</v>
      </c>
      <c r="E121">
        <v>86.835999999999999</v>
      </c>
      <c r="F121">
        <v>86.835999999999999</v>
      </c>
      <c r="G121">
        <v>8.3369999999999997</v>
      </c>
      <c r="H121">
        <v>2</v>
      </c>
      <c r="I121">
        <v>0.4</v>
      </c>
      <c r="J121">
        <v>50.201000000000001</v>
      </c>
      <c r="K121">
        <v>8.5380000000000003</v>
      </c>
      <c r="L121">
        <v>0.8955662954402186</v>
      </c>
      <c r="M121">
        <v>1</v>
      </c>
      <c r="N121" t="s">
        <v>18</v>
      </c>
      <c r="O121">
        <v>6.021470552956699</v>
      </c>
      <c r="P121" s="1">
        <v>0.36330419025658389</v>
      </c>
      <c r="Q121">
        <v>2.1065653666887258</v>
      </c>
      <c r="R121" s="1">
        <v>0.82953796755403675</v>
      </c>
      <c r="S121" s="1">
        <v>-0.46623377729745286</v>
      </c>
    </row>
    <row r="122" spans="1:19" x14ac:dyDescent="0.25">
      <c r="A122">
        <v>858</v>
      </c>
      <c r="B122">
        <v>9.6829999999999998</v>
      </c>
      <c r="C122">
        <v>9.6829999999999998</v>
      </c>
      <c r="D122">
        <v>0.63307682101631946</v>
      </c>
      <c r="E122">
        <v>86.771000000000001</v>
      </c>
      <c r="F122">
        <v>86.771000000000001</v>
      </c>
      <c r="G122">
        <v>8.6929999999999996</v>
      </c>
      <c r="H122">
        <v>3</v>
      </c>
      <c r="I122">
        <v>0.6</v>
      </c>
      <c r="J122">
        <v>68.296000000000006</v>
      </c>
      <c r="K122">
        <v>3.887</v>
      </c>
      <c r="L122">
        <v>0.40691321706240807</v>
      </c>
      <c r="M122">
        <v>6</v>
      </c>
      <c r="N122" t="s">
        <v>56</v>
      </c>
      <c r="O122">
        <v>7.8564362130449794</v>
      </c>
      <c r="P122" s="1">
        <v>0.50558672660802051</v>
      </c>
      <c r="Q122">
        <v>1.6399900380787273</v>
      </c>
      <c r="R122" s="1">
        <v>0.63225889846948413</v>
      </c>
      <c r="S122" s="1">
        <v>-0.12667217186146362</v>
      </c>
    </row>
    <row r="123" spans="1:19" x14ac:dyDescent="0.25">
      <c r="A123">
        <v>754</v>
      </c>
      <c r="B123">
        <v>5.444</v>
      </c>
      <c r="C123">
        <v>5.444</v>
      </c>
      <c r="D123">
        <v>0.3518641369245058</v>
      </c>
      <c r="E123">
        <v>86.768000000000001</v>
      </c>
      <c r="F123">
        <v>86.768000000000001</v>
      </c>
      <c r="G123">
        <v>10.805</v>
      </c>
      <c r="H123">
        <v>2</v>
      </c>
      <c r="I123">
        <v>0.4</v>
      </c>
      <c r="J123">
        <v>61.33</v>
      </c>
      <c r="K123">
        <v>7.0060000000000002</v>
      </c>
      <c r="L123">
        <v>0.73460811094767808</v>
      </c>
      <c r="M123">
        <v>0</v>
      </c>
      <c r="N123" t="s">
        <v>36</v>
      </c>
      <c r="O123">
        <v>5.6760758907913003</v>
      </c>
      <c r="P123" s="1">
        <v>0.33652242008832028</v>
      </c>
      <c r="Q123">
        <v>1.4864722478721841</v>
      </c>
      <c r="R123" s="1">
        <v>0.56734795079873868</v>
      </c>
      <c r="S123" s="1">
        <v>-0.23082553071041839</v>
      </c>
    </row>
    <row r="124" spans="1:19" x14ac:dyDescent="0.25">
      <c r="A124">
        <v>886</v>
      </c>
      <c r="B124">
        <v>13.529</v>
      </c>
      <c r="C124">
        <v>13.529</v>
      </c>
      <c r="D124">
        <v>0.88821812392198485</v>
      </c>
      <c r="E124">
        <v>86.763000000000005</v>
      </c>
      <c r="F124">
        <v>86.763000000000005</v>
      </c>
      <c r="G124">
        <v>3.5070000000000001</v>
      </c>
      <c r="H124">
        <v>1</v>
      </c>
      <c r="I124">
        <v>0.2</v>
      </c>
      <c r="J124">
        <v>35.012</v>
      </c>
      <c r="K124">
        <v>3.8439999999999999</v>
      </c>
      <c r="L124">
        <v>0.40239546123135111</v>
      </c>
      <c r="M124">
        <v>2</v>
      </c>
      <c r="N124" t="s">
        <v>51</v>
      </c>
      <c r="O124">
        <v>9.9834616481323071</v>
      </c>
      <c r="P124" s="1">
        <v>0.67051546635003989</v>
      </c>
      <c r="Q124">
        <v>1.490613585153336</v>
      </c>
      <c r="R124" s="1">
        <v>0.56909900601639185</v>
      </c>
      <c r="S124" s="1">
        <v>0.10141646033364804</v>
      </c>
    </row>
    <row r="125" spans="1:19" x14ac:dyDescent="0.25">
      <c r="A125">
        <v>245</v>
      </c>
      <c r="B125">
        <v>6.5709999999999997</v>
      </c>
      <c r="C125">
        <v>6.5709999999999997</v>
      </c>
      <c r="D125">
        <v>0.42662863208173013</v>
      </c>
      <c r="E125">
        <v>86.759</v>
      </c>
      <c r="F125">
        <v>86.759</v>
      </c>
      <c r="G125">
        <v>14.129</v>
      </c>
      <c r="H125">
        <v>1</v>
      </c>
      <c r="I125">
        <v>0.2</v>
      </c>
      <c r="J125">
        <v>84.100999999999999</v>
      </c>
      <c r="K125">
        <v>3.02</v>
      </c>
      <c r="L125">
        <v>0.31582265181760877</v>
      </c>
      <c r="M125">
        <v>4</v>
      </c>
      <c r="N125" t="s">
        <v>35</v>
      </c>
      <c r="O125">
        <v>5.9523674711586096</v>
      </c>
      <c r="P125" s="1">
        <v>0.35794596369039305</v>
      </c>
      <c r="Q125">
        <v>0.94245128389933885</v>
      </c>
      <c r="R125" s="1">
        <v>0.3373230378767913</v>
      </c>
      <c r="S125" s="1">
        <v>2.0622925813601756E-2</v>
      </c>
    </row>
    <row r="126" spans="1:19" x14ac:dyDescent="0.25">
      <c r="A126">
        <v>573</v>
      </c>
      <c r="B126">
        <v>4.4180000000000001</v>
      </c>
      <c r="C126">
        <v>4.4180000000000001</v>
      </c>
      <c r="D126">
        <v>0.28379992039272922</v>
      </c>
      <c r="E126">
        <v>86.677000000000007</v>
      </c>
      <c r="F126">
        <v>86.677000000000007</v>
      </c>
      <c r="G126">
        <v>7.9509999999999996</v>
      </c>
      <c r="H126">
        <v>2</v>
      </c>
      <c r="I126">
        <v>0.4</v>
      </c>
      <c r="J126">
        <v>40.140999999999998</v>
      </c>
      <c r="K126">
        <v>0.36799999999999999</v>
      </c>
      <c r="L126">
        <v>3.7192687539399027E-2</v>
      </c>
      <c r="M126">
        <v>2</v>
      </c>
      <c r="N126" t="s">
        <v>27</v>
      </c>
      <c r="O126">
        <v>5.0485473525342721</v>
      </c>
      <c r="P126" s="1">
        <v>0.28786409693919718</v>
      </c>
      <c r="Q126">
        <v>0.72099260793212827</v>
      </c>
      <c r="R126" s="1">
        <v>0.2436850789952838</v>
      </c>
      <c r="S126" s="1">
        <v>4.4179017943913379E-2</v>
      </c>
    </row>
    <row r="127" spans="1:19" x14ac:dyDescent="0.25">
      <c r="A127">
        <v>875</v>
      </c>
      <c r="B127">
        <v>3.1819999999999999</v>
      </c>
      <c r="C127">
        <v>3.1819999999999999</v>
      </c>
      <c r="D127">
        <v>0.20180443147140772</v>
      </c>
      <c r="E127">
        <v>86.486999999999995</v>
      </c>
      <c r="F127">
        <v>86.486999999999995</v>
      </c>
      <c r="G127">
        <v>9.4879999999999995</v>
      </c>
      <c r="H127">
        <v>1</v>
      </c>
      <c r="I127">
        <v>0.2</v>
      </c>
      <c r="J127">
        <v>51.805999999999997</v>
      </c>
      <c r="K127">
        <v>3.669</v>
      </c>
      <c r="L127">
        <v>0.38400924563984029</v>
      </c>
      <c r="M127">
        <v>6</v>
      </c>
      <c r="N127" t="s">
        <v>66</v>
      </c>
      <c r="O127">
        <v>5.4601602023608766</v>
      </c>
      <c r="P127" s="1">
        <v>0.31978040008426789</v>
      </c>
      <c r="Q127">
        <v>0.78581367711124794</v>
      </c>
      <c r="R127" s="1">
        <v>0.27109295806771377</v>
      </c>
      <c r="S127" s="1">
        <v>4.8687442016554117E-2</v>
      </c>
    </row>
    <row r="128" spans="1:19" x14ac:dyDescent="0.25">
      <c r="A128">
        <v>260</v>
      </c>
      <c r="B128">
        <v>8.1539999999999999</v>
      </c>
      <c r="C128">
        <v>8.1539999999999999</v>
      </c>
      <c r="D128">
        <v>0.53164389014196622</v>
      </c>
      <c r="E128">
        <v>86.381</v>
      </c>
      <c r="F128">
        <v>86.381</v>
      </c>
      <c r="G128">
        <v>7.7640000000000002</v>
      </c>
      <c r="H128">
        <v>0</v>
      </c>
      <c r="I128">
        <v>0</v>
      </c>
      <c r="J128">
        <v>40.454000000000001</v>
      </c>
      <c r="K128">
        <v>4.88</v>
      </c>
      <c r="L128">
        <v>0.51124185753309515</v>
      </c>
      <c r="M128">
        <v>1</v>
      </c>
      <c r="N128" t="s">
        <v>37</v>
      </c>
      <c r="O128">
        <v>5.2104585265327152</v>
      </c>
      <c r="P128" s="1">
        <v>0.30041862752318038</v>
      </c>
      <c r="Q128">
        <v>1.0428857476750615</v>
      </c>
      <c r="R128" s="1">
        <v>0.37978910134548927</v>
      </c>
      <c r="S128" s="1">
        <v>-7.9370473822308885E-2</v>
      </c>
    </row>
    <row r="129" spans="1:19" x14ac:dyDescent="0.25">
      <c r="A129">
        <v>229</v>
      </c>
      <c r="B129">
        <v>7.85</v>
      </c>
      <c r="C129">
        <v>7.85</v>
      </c>
      <c r="D129">
        <v>0.51147671487329172</v>
      </c>
      <c r="E129">
        <v>86.275000000000006</v>
      </c>
      <c r="F129">
        <v>86.275000000000006</v>
      </c>
      <c r="G129">
        <v>9.2080000000000002</v>
      </c>
      <c r="H129">
        <v>0</v>
      </c>
      <c r="I129">
        <v>0</v>
      </c>
      <c r="J129">
        <v>52.057000000000002</v>
      </c>
      <c r="K129">
        <v>4.2789999999999999</v>
      </c>
      <c r="L129">
        <v>0.44809833998739224</v>
      </c>
      <c r="M129">
        <v>2</v>
      </c>
      <c r="N129" t="s">
        <v>26</v>
      </c>
      <c r="O129">
        <v>5.6534535186794095</v>
      </c>
      <c r="P129" s="1">
        <v>0.33476828999620128</v>
      </c>
      <c r="Q129">
        <v>0.95957505486068395</v>
      </c>
      <c r="R129" s="1">
        <v>0.34456337268946846</v>
      </c>
      <c r="S129" s="1">
        <v>-9.7950826932671764E-3</v>
      </c>
    </row>
    <row r="130" spans="1:19" x14ac:dyDescent="0.25">
      <c r="A130">
        <v>448</v>
      </c>
      <c r="B130">
        <v>5.3140000000000001</v>
      </c>
      <c r="C130">
        <v>5.3140000000000001</v>
      </c>
      <c r="D130">
        <v>0.3432400159214542</v>
      </c>
      <c r="E130">
        <v>86.260999999999996</v>
      </c>
      <c r="F130">
        <v>86.260999999999996</v>
      </c>
      <c r="G130">
        <v>6.5609999999999999</v>
      </c>
      <c r="H130">
        <v>1</v>
      </c>
      <c r="I130">
        <v>0.2</v>
      </c>
      <c r="J130">
        <v>31.992000000000001</v>
      </c>
      <c r="K130">
        <v>3.45</v>
      </c>
      <c r="L130">
        <v>0.36100021012817818</v>
      </c>
      <c r="M130">
        <v>6</v>
      </c>
      <c r="N130" t="s">
        <v>24</v>
      </c>
      <c r="O130">
        <v>4.8760859625057158</v>
      </c>
      <c r="P130" s="1">
        <v>0.27449150663427735</v>
      </c>
      <c r="Q130">
        <v>0.90424022604963228</v>
      </c>
      <c r="R130" s="1">
        <v>0.32116650010231507</v>
      </c>
      <c r="S130" s="1">
        <v>-4.6674993468037718E-2</v>
      </c>
    </row>
    <row r="131" spans="1:19" x14ac:dyDescent="0.25">
      <c r="A131">
        <v>938</v>
      </c>
      <c r="B131">
        <v>1.5309999999999999</v>
      </c>
      <c r="C131">
        <v>1.5309999999999999</v>
      </c>
      <c r="D131">
        <v>9.2278094732652249E-2</v>
      </c>
      <c r="E131">
        <v>86.132999999999996</v>
      </c>
      <c r="F131">
        <v>86.132999999999996</v>
      </c>
      <c r="G131">
        <v>6.2759999999999998</v>
      </c>
      <c r="H131">
        <v>1</v>
      </c>
      <c r="I131">
        <v>0.2</v>
      </c>
      <c r="J131">
        <v>45.651000000000003</v>
      </c>
      <c r="K131">
        <v>3.2690000000000001</v>
      </c>
      <c r="L131">
        <v>0.34198361000210131</v>
      </c>
      <c r="M131">
        <v>2</v>
      </c>
      <c r="N131" t="s">
        <v>27</v>
      </c>
      <c r="O131">
        <v>7.2739005736137674</v>
      </c>
      <c r="P131" s="1">
        <v>0.46041713564717862</v>
      </c>
      <c r="Q131">
        <v>0.63426170473475363</v>
      </c>
      <c r="R131" s="1">
        <v>0.20701320460660902</v>
      </c>
      <c r="S131" s="1">
        <v>0.25340393104056957</v>
      </c>
    </row>
    <row r="132" spans="1:19" x14ac:dyDescent="0.25">
      <c r="A132">
        <v>234</v>
      </c>
      <c r="B132">
        <v>5.0999999999999996</v>
      </c>
      <c r="C132">
        <v>5.0999999999999996</v>
      </c>
      <c r="D132">
        <v>0.32904338596258459</v>
      </c>
      <c r="E132">
        <v>86.126999999999995</v>
      </c>
      <c r="F132">
        <v>86.126999999999995</v>
      </c>
      <c r="G132">
        <v>7.6980000000000004</v>
      </c>
      <c r="H132">
        <v>0</v>
      </c>
      <c r="I132">
        <v>0</v>
      </c>
      <c r="J132">
        <v>48.511000000000003</v>
      </c>
      <c r="K132">
        <v>6.9740000000000002</v>
      </c>
      <c r="L132">
        <v>0.73124606009665893</v>
      </c>
      <c r="M132">
        <v>2</v>
      </c>
      <c r="N132" t="s">
        <v>47</v>
      </c>
      <c r="O132">
        <v>6.3017666926474405</v>
      </c>
      <c r="P132" s="1">
        <v>0.38503824585890867</v>
      </c>
      <c r="Q132">
        <v>1.0602894460592436</v>
      </c>
      <c r="R132" s="1">
        <v>0.38714779608421102</v>
      </c>
      <c r="S132" s="1">
        <v>-2.1095502253023479E-3</v>
      </c>
    </row>
    <row r="133" spans="1:19" x14ac:dyDescent="0.25">
      <c r="A133">
        <v>32</v>
      </c>
      <c r="B133">
        <v>6.5339999999999998</v>
      </c>
      <c r="C133">
        <v>6.5339999999999998</v>
      </c>
      <c r="D133">
        <v>0.42417407456547701</v>
      </c>
      <c r="E133">
        <v>85.997</v>
      </c>
      <c r="F133">
        <v>85.997</v>
      </c>
      <c r="G133">
        <v>8.2710000000000008</v>
      </c>
      <c r="H133">
        <v>5</v>
      </c>
      <c r="I133">
        <v>1</v>
      </c>
      <c r="J133">
        <v>69.548000000000002</v>
      </c>
      <c r="K133">
        <v>4.9939999999999998</v>
      </c>
      <c r="L133">
        <v>0.52321916368985077</v>
      </c>
      <c r="M133">
        <v>6</v>
      </c>
      <c r="N133" t="s">
        <v>60</v>
      </c>
      <c r="O133">
        <v>8.4086567525087652</v>
      </c>
      <c r="P133" s="1">
        <v>0.54840569629734204</v>
      </c>
      <c r="Q133">
        <v>1.9473932382553276</v>
      </c>
      <c r="R133" s="1">
        <v>0.76223623212988312</v>
      </c>
      <c r="S133" s="1">
        <v>-0.21383053583254108</v>
      </c>
    </row>
    <row r="134" spans="1:19" x14ac:dyDescent="0.25">
      <c r="A134">
        <v>434</v>
      </c>
      <c r="B134">
        <v>13.832000000000001</v>
      </c>
      <c r="C134">
        <v>13.832000000000001</v>
      </c>
      <c r="D134">
        <v>0.90831895979832822</v>
      </c>
      <c r="E134">
        <v>85.960999999999999</v>
      </c>
      <c r="F134">
        <v>85.960999999999999</v>
      </c>
      <c r="G134">
        <v>11.295</v>
      </c>
      <c r="H134">
        <v>4</v>
      </c>
      <c r="I134">
        <v>0.8</v>
      </c>
      <c r="J134">
        <v>140.702</v>
      </c>
      <c r="K134">
        <v>3.0910000000000002</v>
      </c>
      <c r="L134">
        <v>0.32328220214330744</v>
      </c>
      <c r="M134">
        <v>4</v>
      </c>
      <c r="N134" t="s">
        <v>72</v>
      </c>
      <c r="O134">
        <v>12.45701637892873</v>
      </c>
      <c r="P134" s="1">
        <v>0.86231395531188659</v>
      </c>
      <c r="Q134">
        <v>2.0316011619416359</v>
      </c>
      <c r="R134" s="1">
        <v>0.79784133119045519</v>
      </c>
      <c r="S134" s="1">
        <v>6.4472624121431399E-2</v>
      </c>
    </row>
    <row r="135" spans="1:19" x14ac:dyDescent="0.25">
      <c r="A135">
        <v>415</v>
      </c>
      <c r="B135">
        <v>5.4640000000000004</v>
      </c>
      <c r="C135">
        <v>5.4640000000000004</v>
      </c>
      <c r="D135">
        <v>0.35319092477112912</v>
      </c>
      <c r="E135">
        <v>85.867000000000004</v>
      </c>
      <c r="F135">
        <v>85.867000000000004</v>
      </c>
      <c r="G135">
        <v>5.4790000000000001</v>
      </c>
      <c r="H135">
        <v>2</v>
      </c>
      <c r="I135">
        <v>0.4</v>
      </c>
      <c r="J135">
        <v>45.01</v>
      </c>
      <c r="K135">
        <v>3.641</v>
      </c>
      <c r="L135">
        <v>0.38106745114519858</v>
      </c>
      <c r="M135">
        <v>1</v>
      </c>
      <c r="N135" t="s">
        <v>45</v>
      </c>
      <c r="O135">
        <v>8.2150027377258628</v>
      </c>
      <c r="P135" s="1">
        <v>0.53338983796426331</v>
      </c>
      <c r="Q135">
        <v>1.1342583759163278</v>
      </c>
      <c r="R135" s="1">
        <v>0.41842360671667539</v>
      </c>
      <c r="S135" s="1">
        <v>0.11496623124758792</v>
      </c>
    </row>
    <row r="136" spans="1:19" x14ac:dyDescent="0.25">
      <c r="A136">
        <v>556</v>
      </c>
      <c r="B136">
        <v>7.81</v>
      </c>
      <c r="C136">
        <v>7.81</v>
      </c>
      <c r="D136">
        <v>0.50882313918004507</v>
      </c>
      <c r="E136">
        <v>85.840999999999994</v>
      </c>
      <c r="F136">
        <v>85.840999999999994</v>
      </c>
      <c r="G136">
        <v>11.606</v>
      </c>
      <c r="H136">
        <v>0</v>
      </c>
      <c r="I136">
        <v>0</v>
      </c>
      <c r="J136">
        <v>54.161000000000001</v>
      </c>
      <c r="K136">
        <v>3.6909999999999998</v>
      </c>
      <c r="L136">
        <v>0.38632065559991591</v>
      </c>
      <c r="M136">
        <v>6</v>
      </c>
      <c r="N136" t="s">
        <v>21</v>
      </c>
      <c r="O136">
        <v>4.6666379458900566</v>
      </c>
      <c r="P136" s="1">
        <v>0.25825098743217956</v>
      </c>
      <c r="Q136">
        <v>0.89514379477996098</v>
      </c>
      <c r="R136" s="1">
        <v>0.31732031411082989</v>
      </c>
      <c r="S136" s="1">
        <v>-5.9069326678650336E-2</v>
      </c>
    </row>
    <row r="137" spans="1:19" x14ac:dyDescent="0.25">
      <c r="A137">
        <v>210</v>
      </c>
      <c r="B137">
        <v>5.3440000000000003</v>
      </c>
      <c r="C137">
        <v>5.3440000000000003</v>
      </c>
      <c r="D137">
        <v>0.34523019769138918</v>
      </c>
      <c r="E137">
        <v>85.825999999999993</v>
      </c>
      <c r="F137">
        <v>85.825999999999993</v>
      </c>
      <c r="G137">
        <v>13.743</v>
      </c>
      <c r="H137">
        <v>1</v>
      </c>
      <c r="I137">
        <v>0.2</v>
      </c>
      <c r="J137">
        <v>69.38</v>
      </c>
      <c r="K137">
        <v>1.3149999999999999</v>
      </c>
      <c r="L137">
        <v>0.13668837991174615</v>
      </c>
      <c r="M137">
        <v>3</v>
      </c>
      <c r="N137" t="s">
        <v>36</v>
      </c>
      <c r="O137">
        <v>5.0483882703921994</v>
      </c>
      <c r="P137" s="1">
        <v>0.28785176177066807</v>
      </c>
      <c r="Q137">
        <v>0.68191857760313535</v>
      </c>
      <c r="R137" s="1">
        <v>0.22716365607382308</v>
      </c>
      <c r="S137" s="1">
        <v>6.0688105696844991E-2</v>
      </c>
    </row>
    <row r="138" spans="1:19" x14ac:dyDescent="0.25">
      <c r="A138">
        <v>695</v>
      </c>
      <c r="B138">
        <v>9.2200000000000006</v>
      </c>
      <c r="C138">
        <v>9.2200000000000006</v>
      </c>
      <c r="D138">
        <v>0.6023616823669895</v>
      </c>
      <c r="E138">
        <v>85.736999999999995</v>
      </c>
      <c r="F138">
        <v>85.736999999999995</v>
      </c>
      <c r="G138">
        <v>7.734</v>
      </c>
      <c r="H138">
        <v>3</v>
      </c>
      <c r="I138">
        <v>0.6</v>
      </c>
      <c r="J138">
        <v>84.245999999999995</v>
      </c>
      <c r="K138">
        <v>2.762</v>
      </c>
      <c r="L138">
        <v>0.28871611683126708</v>
      </c>
      <c r="M138">
        <v>2</v>
      </c>
      <c r="N138" t="s">
        <v>27</v>
      </c>
      <c r="O138">
        <v>10.892940263770363</v>
      </c>
      <c r="P138" s="1">
        <v>0.74103609079821098</v>
      </c>
      <c r="Q138">
        <v>1.4910777991982567</v>
      </c>
      <c r="R138" s="1">
        <v>0.56929528667896079</v>
      </c>
      <c r="S138" s="1">
        <v>0.17174080411925019</v>
      </c>
    </row>
    <row r="139" spans="1:19" x14ac:dyDescent="0.25">
      <c r="A139">
        <v>126</v>
      </c>
      <c r="B139">
        <v>7.718</v>
      </c>
      <c r="C139">
        <v>7.718</v>
      </c>
      <c r="D139">
        <v>0.5027199150855779</v>
      </c>
      <c r="E139">
        <v>85.706000000000003</v>
      </c>
      <c r="F139">
        <v>85.706000000000003</v>
      </c>
      <c r="G139">
        <v>10.41</v>
      </c>
      <c r="H139">
        <v>2</v>
      </c>
      <c r="I139">
        <v>0.4</v>
      </c>
      <c r="J139">
        <v>72.733000000000004</v>
      </c>
      <c r="K139">
        <v>3.403</v>
      </c>
      <c r="L139">
        <v>0.35606219794074384</v>
      </c>
      <c r="M139">
        <v>6</v>
      </c>
      <c r="N139" t="s">
        <v>45</v>
      </c>
      <c r="O139">
        <v>6.9868395773294916</v>
      </c>
      <c r="P139" s="1">
        <v>0.43815853564867402</v>
      </c>
      <c r="Q139">
        <v>1.2587821130263217</v>
      </c>
      <c r="R139" s="1">
        <v>0.47107518392110004</v>
      </c>
      <c r="S139" s="1">
        <v>-3.2916648272426019E-2</v>
      </c>
    </row>
    <row r="140" spans="1:19" x14ac:dyDescent="0.25">
      <c r="A140">
        <v>200</v>
      </c>
      <c r="B140">
        <v>1.5640000000000001</v>
      </c>
      <c r="C140">
        <v>1.5640000000000001</v>
      </c>
      <c r="D140">
        <v>9.4467294679580732E-2</v>
      </c>
      <c r="E140">
        <v>85.593999999999994</v>
      </c>
      <c r="F140">
        <v>85.593999999999994</v>
      </c>
      <c r="G140">
        <v>10.893000000000001</v>
      </c>
      <c r="H140">
        <v>0</v>
      </c>
      <c r="I140">
        <v>0</v>
      </c>
      <c r="J140">
        <v>48.826999999999998</v>
      </c>
      <c r="K140">
        <v>4.899</v>
      </c>
      <c r="L140">
        <v>0.51323807522588771</v>
      </c>
      <c r="M140">
        <v>6</v>
      </c>
      <c r="N140" t="s">
        <v>40</v>
      </c>
      <c r="O140">
        <v>4.4824199026898004</v>
      </c>
      <c r="P140" s="1">
        <v>0.24396679073120697</v>
      </c>
      <c r="Q140">
        <v>0.60770536990546842</v>
      </c>
      <c r="R140" s="1">
        <v>0.19578455900070674</v>
      </c>
      <c r="S140" s="1">
        <v>4.8182231730500236E-2</v>
      </c>
    </row>
    <row r="141" spans="1:19" x14ac:dyDescent="0.25">
      <c r="A141">
        <v>781</v>
      </c>
      <c r="B141">
        <v>3.1480000000000001</v>
      </c>
      <c r="C141">
        <v>3.1480000000000001</v>
      </c>
      <c r="D141">
        <v>0.19954889213214808</v>
      </c>
      <c r="E141">
        <v>85.463999999999999</v>
      </c>
      <c r="F141">
        <v>85.463999999999999</v>
      </c>
      <c r="G141">
        <v>10.939</v>
      </c>
      <c r="H141">
        <v>1</v>
      </c>
      <c r="I141">
        <v>0.2</v>
      </c>
      <c r="J141">
        <v>41.021999999999998</v>
      </c>
      <c r="K141">
        <v>1.2629999999999999</v>
      </c>
      <c r="L141">
        <v>0.13122504727884007</v>
      </c>
      <c r="M141">
        <v>5</v>
      </c>
      <c r="N141" t="s">
        <v>61</v>
      </c>
      <c r="O141">
        <v>3.750068562025779</v>
      </c>
      <c r="P141" s="1">
        <v>0.18718054752432381</v>
      </c>
      <c r="Q141">
        <v>0.53077393941098816</v>
      </c>
      <c r="R141" s="1">
        <v>0.16325613312677853</v>
      </c>
      <c r="S141" s="1">
        <v>2.3924414397545279E-2</v>
      </c>
    </row>
    <row r="142" spans="1:19" x14ac:dyDescent="0.25">
      <c r="A142">
        <v>33</v>
      </c>
      <c r="B142">
        <v>8.1129999999999995</v>
      </c>
      <c r="C142">
        <v>8.1129999999999995</v>
      </c>
      <c r="D142">
        <v>0.52892397505638844</v>
      </c>
      <c r="E142">
        <v>85.448999999999998</v>
      </c>
      <c r="F142">
        <v>85.448999999999998</v>
      </c>
      <c r="G142">
        <v>4.0570000000000004</v>
      </c>
      <c r="H142">
        <v>3</v>
      </c>
      <c r="I142">
        <v>0.6</v>
      </c>
      <c r="J142">
        <v>36.945</v>
      </c>
      <c r="K142">
        <v>1.679</v>
      </c>
      <c r="L142">
        <v>0.17493170834208865</v>
      </c>
      <c r="M142">
        <v>0</v>
      </c>
      <c r="N142" t="s">
        <v>16</v>
      </c>
      <c r="O142">
        <v>9.1064826226275564</v>
      </c>
      <c r="P142" s="1">
        <v>0.60251484770640606</v>
      </c>
      <c r="Q142">
        <v>1.3038556833984769</v>
      </c>
      <c r="R142" s="1">
        <v>0.49013335407730341</v>
      </c>
      <c r="S142" s="1">
        <v>0.11238149362910266</v>
      </c>
    </row>
    <row r="143" spans="1:19" x14ac:dyDescent="0.25">
      <c r="A143">
        <v>494</v>
      </c>
      <c r="B143">
        <v>5.2869999999999999</v>
      </c>
      <c r="C143">
        <v>5.2869999999999999</v>
      </c>
      <c r="D143">
        <v>0.34144885232851269</v>
      </c>
      <c r="E143">
        <v>85.363</v>
      </c>
      <c r="F143">
        <v>85.363</v>
      </c>
      <c r="G143">
        <v>8.3019999999999996</v>
      </c>
      <c r="H143">
        <v>3</v>
      </c>
      <c r="I143">
        <v>0.6</v>
      </c>
      <c r="J143">
        <v>75.17</v>
      </c>
      <c r="K143">
        <v>4.8099999999999996</v>
      </c>
      <c r="L143">
        <v>0.50388737129649075</v>
      </c>
      <c r="M143">
        <v>1</v>
      </c>
      <c r="N143" t="s">
        <v>36</v>
      </c>
      <c r="O143">
        <v>9.0544447121175633</v>
      </c>
      <c r="P143" s="1">
        <v>0.59847984800323195</v>
      </c>
      <c r="Q143">
        <v>1.4453362236250034</v>
      </c>
      <c r="R143" s="1">
        <v>0.54995466814596716</v>
      </c>
      <c r="S143" s="1">
        <v>4.8525179857264789E-2</v>
      </c>
    </row>
    <row r="144" spans="1:19" x14ac:dyDescent="0.25">
      <c r="A144">
        <v>263</v>
      </c>
      <c r="B144">
        <v>6.7140000000000004</v>
      </c>
      <c r="C144">
        <v>6.7140000000000004</v>
      </c>
      <c r="D144">
        <v>0.43611516518508697</v>
      </c>
      <c r="E144">
        <v>85.355999999999995</v>
      </c>
      <c r="F144">
        <v>85.355999999999995</v>
      </c>
      <c r="G144">
        <v>9.6280000000000001</v>
      </c>
      <c r="H144">
        <v>0</v>
      </c>
      <c r="I144">
        <v>0</v>
      </c>
      <c r="J144">
        <v>44.4</v>
      </c>
      <c r="K144">
        <v>3.097</v>
      </c>
      <c r="L144">
        <v>0.32391258667787348</v>
      </c>
      <c r="M144">
        <v>2</v>
      </c>
      <c r="N144" t="s">
        <v>33</v>
      </c>
      <c r="O144">
        <v>4.611549646863315</v>
      </c>
      <c r="P144" s="1">
        <v>0.25397946176862352</v>
      </c>
      <c r="Q144">
        <v>0.76002775186296045</v>
      </c>
      <c r="R144" s="1">
        <v>0.26019005982913551</v>
      </c>
      <c r="S144" s="1">
        <v>-6.2105980605119959E-3</v>
      </c>
    </row>
    <row r="145" spans="1:19" x14ac:dyDescent="0.25">
      <c r="A145">
        <v>100</v>
      </c>
      <c r="B145">
        <v>7.8170000000000002</v>
      </c>
      <c r="C145">
        <v>7.8170000000000002</v>
      </c>
      <c r="D145">
        <v>0.50928751492636326</v>
      </c>
      <c r="E145">
        <v>85.296999999999997</v>
      </c>
      <c r="F145">
        <v>85.296999999999997</v>
      </c>
      <c r="G145">
        <v>10.331</v>
      </c>
      <c r="H145">
        <v>0</v>
      </c>
      <c r="I145">
        <v>0</v>
      </c>
      <c r="J145">
        <v>23.495000000000001</v>
      </c>
      <c r="K145">
        <v>7.5510000000000002</v>
      </c>
      <c r="L145">
        <v>0.79186803950409745</v>
      </c>
      <c r="M145">
        <v>6</v>
      </c>
      <c r="N145" t="s">
        <v>62</v>
      </c>
      <c r="O145">
        <v>2.2742232116929633</v>
      </c>
      <c r="P145" s="1">
        <v>7.274406281227476E-2</v>
      </c>
      <c r="Q145">
        <v>1.3011555544304607</v>
      </c>
      <c r="R145" s="1">
        <v>0.48899167577466918</v>
      </c>
      <c r="S145" s="1">
        <v>-0.41624761296239443</v>
      </c>
    </row>
    <row r="146" spans="1:19" x14ac:dyDescent="0.25">
      <c r="A146">
        <v>757</v>
      </c>
      <c r="B146">
        <v>5.8840000000000003</v>
      </c>
      <c r="C146">
        <v>5.8840000000000003</v>
      </c>
      <c r="D146">
        <v>0.38105346955021896</v>
      </c>
      <c r="E146">
        <v>85.234999999999999</v>
      </c>
      <c r="F146">
        <v>85.234999999999999</v>
      </c>
      <c r="G146">
        <v>8.6199999999999992</v>
      </c>
      <c r="H146">
        <v>3</v>
      </c>
      <c r="I146">
        <v>0.6</v>
      </c>
      <c r="J146">
        <v>85.421000000000006</v>
      </c>
      <c r="K146">
        <v>3.5569999999999999</v>
      </c>
      <c r="L146">
        <v>0.37224206766127338</v>
      </c>
      <c r="M146">
        <v>0</v>
      </c>
      <c r="N146" t="s">
        <v>27</v>
      </c>
      <c r="O146">
        <v>9.9096287703016266</v>
      </c>
      <c r="P146" s="1">
        <v>0.66479049320619932</v>
      </c>
      <c r="Q146">
        <v>1.3532955372114923</v>
      </c>
      <c r="R146" s="1">
        <v>0.51103769200053883</v>
      </c>
      <c r="S146" s="1">
        <v>0.15375280120566048</v>
      </c>
    </row>
    <row r="147" spans="1:19" x14ac:dyDescent="0.25">
      <c r="A147">
        <v>269</v>
      </c>
      <c r="B147">
        <v>4.67</v>
      </c>
      <c r="C147">
        <v>4.67</v>
      </c>
      <c r="D147">
        <v>0.30051744726018309</v>
      </c>
      <c r="E147">
        <v>85.213999999999999</v>
      </c>
      <c r="F147">
        <v>85.213999999999999</v>
      </c>
      <c r="G147">
        <v>10.82</v>
      </c>
      <c r="H147">
        <v>2</v>
      </c>
      <c r="I147">
        <v>0.4</v>
      </c>
      <c r="J147">
        <v>59.253999999999998</v>
      </c>
      <c r="K147">
        <v>2.8490000000000002</v>
      </c>
      <c r="L147">
        <v>0.29785669258247532</v>
      </c>
      <c r="M147">
        <v>6</v>
      </c>
      <c r="N147" t="s">
        <v>49</v>
      </c>
      <c r="O147">
        <v>5.4763401109057295</v>
      </c>
      <c r="P147" s="1">
        <v>0.32103498401233177</v>
      </c>
      <c r="Q147">
        <v>0.99837413984265844</v>
      </c>
      <c r="R147" s="1">
        <v>0.36096854222421343</v>
      </c>
      <c r="S147" s="1">
        <v>-3.9933558211881659E-2</v>
      </c>
    </row>
    <row r="148" spans="1:19" x14ac:dyDescent="0.25">
      <c r="A148">
        <v>828</v>
      </c>
      <c r="B148">
        <v>7.4550000000000001</v>
      </c>
      <c r="C148">
        <v>7.4550000000000001</v>
      </c>
      <c r="D148">
        <v>0.48527265490248112</v>
      </c>
      <c r="E148">
        <v>85.167000000000002</v>
      </c>
      <c r="F148">
        <v>85.167000000000002</v>
      </c>
      <c r="G148">
        <v>5.5549999999999997</v>
      </c>
      <c r="H148">
        <v>3</v>
      </c>
      <c r="I148">
        <v>0.6</v>
      </c>
      <c r="J148">
        <v>46.624000000000002</v>
      </c>
      <c r="K148">
        <v>2.5499999999999998</v>
      </c>
      <c r="L148">
        <v>0.26644252994326539</v>
      </c>
      <c r="M148">
        <v>0</v>
      </c>
      <c r="N148" t="s">
        <v>35</v>
      </c>
      <c r="O148">
        <v>8.3931593159315945</v>
      </c>
      <c r="P148" s="1">
        <v>0.54720403098495729</v>
      </c>
      <c r="Q148">
        <v>1.3517151848457465</v>
      </c>
      <c r="R148" s="1">
        <v>0.51036948169360152</v>
      </c>
      <c r="S148" s="1">
        <v>3.6834549291355767E-2</v>
      </c>
    </row>
    <row r="149" spans="1:19" x14ac:dyDescent="0.25">
      <c r="A149">
        <v>177</v>
      </c>
      <c r="B149">
        <v>4.51</v>
      </c>
      <c r="C149">
        <v>4.51</v>
      </c>
      <c r="D149">
        <v>0.28990314448719651</v>
      </c>
      <c r="E149">
        <v>85.12</v>
      </c>
      <c r="F149">
        <v>85.12</v>
      </c>
      <c r="G149">
        <v>6.2830000000000004</v>
      </c>
      <c r="H149">
        <v>0</v>
      </c>
      <c r="I149">
        <v>0</v>
      </c>
      <c r="J149">
        <v>35.520000000000003</v>
      </c>
      <c r="K149">
        <v>1.57</v>
      </c>
      <c r="L149">
        <v>0.16347972263080479</v>
      </c>
      <c r="M149">
        <v>2</v>
      </c>
      <c r="N149" t="s">
        <v>46</v>
      </c>
      <c r="O149">
        <v>5.6533503103612928</v>
      </c>
      <c r="P149" s="1">
        <v>0.33476028726263868</v>
      </c>
      <c r="Q149">
        <v>0.4533828671180013</v>
      </c>
      <c r="R149" s="1">
        <v>0.13053335984405809</v>
      </c>
      <c r="S149" s="1">
        <v>0.20422692741858059</v>
      </c>
    </row>
    <row r="150" spans="1:19" x14ac:dyDescent="0.25">
      <c r="A150">
        <v>218</v>
      </c>
      <c r="B150">
        <v>2.4700000000000002</v>
      </c>
      <c r="C150">
        <v>2.4700000000000002</v>
      </c>
      <c r="D150">
        <v>0.15457078413161737</v>
      </c>
      <c r="E150">
        <v>85.028999999999996</v>
      </c>
      <c r="F150">
        <v>85.028999999999996</v>
      </c>
      <c r="G150">
        <v>9.1479999999999997</v>
      </c>
      <c r="H150">
        <v>1</v>
      </c>
      <c r="I150">
        <v>0.2</v>
      </c>
      <c r="J150">
        <v>36.176000000000002</v>
      </c>
      <c r="K150">
        <v>2.274</v>
      </c>
      <c r="L150">
        <v>0.23744484135322547</v>
      </c>
      <c r="M150">
        <v>6</v>
      </c>
      <c r="N150" t="s">
        <v>30</v>
      </c>
      <c r="O150">
        <v>3.9545255793616096</v>
      </c>
      <c r="P150" s="1">
        <v>0.20303406654875727</v>
      </c>
      <c r="Q150">
        <v>0.59201562548484288</v>
      </c>
      <c r="R150" s="1">
        <v>0.18915056448004311</v>
      </c>
      <c r="S150" s="1">
        <v>1.3883502068714165E-2</v>
      </c>
    </row>
    <row r="151" spans="1:19" x14ac:dyDescent="0.25">
      <c r="A151">
        <v>728</v>
      </c>
      <c r="B151">
        <v>8.8239999999999998</v>
      </c>
      <c r="C151">
        <v>8.8239999999999998</v>
      </c>
      <c r="D151">
        <v>0.5760912830038476</v>
      </c>
      <c r="E151">
        <v>84.947999999999993</v>
      </c>
      <c r="F151">
        <v>84.947999999999993</v>
      </c>
      <c r="G151">
        <v>8.9320000000000004</v>
      </c>
      <c r="H151">
        <v>2</v>
      </c>
      <c r="I151">
        <v>0.4</v>
      </c>
      <c r="J151">
        <v>71.477000000000004</v>
      </c>
      <c r="K151">
        <v>4.3920000000000003</v>
      </c>
      <c r="L151">
        <v>0.45997058205505353</v>
      </c>
      <c r="M151">
        <v>3</v>
      </c>
      <c r="N151" t="s">
        <v>21</v>
      </c>
      <c r="O151">
        <v>8.0023510971786838</v>
      </c>
      <c r="P151" s="1">
        <v>0.51690091098625601</v>
      </c>
      <c r="Q151">
        <v>1.4360618650589012</v>
      </c>
      <c r="R151" s="1">
        <v>0.54603325029104599</v>
      </c>
      <c r="S151" s="1">
        <v>-2.9132339304789978E-2</v>
      </c>
    </row>
    <row r="152" spans="1:19" x14ac:dyDescent="0.25">
      <c r="A152">
        <v>367</v>
      </c>
      <c r="B152">
        <v>2.1309999999999998</v>
      </c>
      <c r="C152">
        <v>2.1309999999999998</v>
      </c>
      <c r="D152">
        <v>0.13208173013135197</v>
      </c>
      <c r="E152">
        <v>84.936000000000007</v>
      </c>
      <c r="F152">
        <v>84.936000000000007</v>
      </c>
      <c r="G152">
        <v>10.403</v>
      </c>
      <c r="H152">
        <v>0</v>
      </c>
      <c r="I152">
        <v>0</v>
      </c>
      <c r="J152">
        <v>29.670999999999999</v>
      </c>
      <c r="K152">
        <v>0.32800000000000001</v>
      </c>
      <c r="L152">
        <v>3.2990123975625132E-2</v>
      </c>
      <c r="M152">
        <v>2</v>
      </c>
      <c r="N152" t="s">
        <v>21</v>
      </c>
      <c r="O152">
        <v>2.852158031337114</v>
      </c>
      <c r="P152" s="1">
        <v>0.11755690796427816</v>
      </c>
      <c r="Q152">
        <v>0.16507185410697711</v>
      </c>
      <c r="R152" s="1">
        <v>8.6286538599527514E-3</v>
      </c>
      <c r="S152" s="1">
        <v>0.10892825410432541</v>
      </c>
    </row>
    <row r="153" spans="1:19" x14ac:dyDescent="0.25">
      <c r="A153">
        <v>621</v>
      </c>
      <c r="B153">
        <v>2.4500000000000002</v>
      </c>
      <c r="C153">
        <v>2.4500000000000002</v>
      </c>
      <c r="D153">
        <v>0.15324399628499402</v>
      </c>
      <c r="E153">
        <v>84.93</v>
      </c>
      <c r="F153">
        <v>84.93</v>
      </c>
      <c r="G153">
        <v>12.988</v>
      </c>
      <c r="H153">
        <v>0</v>
      </c>
      <c r="I153">
        <v>0</v>
      </c>
      <c r="J153">
        <v>31.048999999999999</v>
      </c>
      <c r="K153">
        <v>6.0359999999999996</v>
      </c>
      <c r="L153">
        <v>0.63269594452616085</v>
      </c>
      <c r="M153">
        <v>4</v>
      </c>
      <c r="N153" t="s">
        <v>38</v>
      </c>
      <c r="O153">
        <v>2.3905913150600555</v>
      </c>
      <c r="P153" s="1">
        <v>8.1767201096333689E-2</v>
      </c>
      <c r="Q153">
        <v>0.78593994081115492</v>
      </c>
      <c r="R153" s="1">
        <v>0.27114634534228532</v>
      </c>
      <c r="S153" s="1">
        <v>-0.18937914424595165</v>
      </c>
    </row>
    <row r="154" spans="1:19" x14ac:dyDescent="0.25">
      <c r="A154">
        <v>818</v>
      </c>
      <c r="B154">
        <v>5.2640000000000002</v>
      </c>
      <c r="C154">
        <v>5.2640000000000002</v>
      </c>
      <c r="D154">
        <v>0.33992304630489589</v>
      </c>
      <c r="E154">
        <v>84.914000000000001</v>
      </c>
      <c r="F154">
        <v>84.914000000000001</v>
      </c>
      <c r="G154">
        <v>8.3510000000000009</v>
      </c>
      <c r="H154">
        <v>1</v>
      </c>
      <c r="I154">
        <v>0.2</v>
      </c>
      <c r="J154">
        <v>49.152999999999999</v>
      </c>
      <c r="K154">
        <v>2.2130000000000001</v>
      </c>
      <c r="L154">
        <v>0.23103593191847027</v>
      </c>
      <c r="M154">
        <v>2</v>
      </c>
      <c r="N154" t="s">
        <v>31</v>
      </c>
      <c r="O154">
        <v>5.8858819303077468</v>
      </c>
      <c r="P154" s="1">
        <v>0.3527907002493853</v>
      </c>
      <c r="Q154">
        <v>0.77095897822336612</v>
      </c>
      <c r="R154" s="1">
        <v>0.26481204052142354</v>
      </c>
      <c r="S154" s="1">
        <v>8.7978659727961761E-2</v>
      </c>
    </row>
    <row r="155" spans="1:19" x14ac:dyDescent="0.25">
      <c r="A155">
        <v>341</v>
      </c>
      <c r="B155">
        <v>5.2149999999999999</v>
      </c>
      <c r="C155">
        <v>5.2149999999999999</v>
      </c>
      <c r="D155">
        <v>0.33667241608066872</v>
      </c>
      <c r="E155">
        <v>84.745999999999995</v>
      </c>
      <c r="F155">
        <v>84.745999999999995</v>
      </c>
      <c r="G155">
        <v>9.7989999999999995</v>
      </c>
      <c r="H155">
        <v>1</v>
      </c>
      <c r="I155">
        <v>0.2</v>
      </c>
      <c r="J155">
        <v>65.846000000000004</v>
      </c>
      <c r="K155">
        <v>3.3090000000000002</v>
      </c>
      <c r="L155">
        <v>0.34618617356587522</v>
      </c>
      <c r="M155">
        <v>3</v>
      </c>
      <c r="N155" t="s">
        <v>22</v>
      </c>
      <c r="O155">
        <v>6.7196652719665275</v>
      </c>
      <c r="P155" s="1">
        <v>0.41744194206776369</v>
      </c>
      <c r="Q155">
        <v>0.88285858964654396</v>
      </c>
      <c r="R155" s="1">
        <v>0.31212583921338172</v>
      </c>
      <c r="S155" s="1">
        <v>0.10531610285438198</v>
      </c>
    </row>
    <row r="156" spans="1:19" x14ac:dyDescent="0.25">
      <c r="A156">
        <v>702</v>
      </c>
      <c r="B156">
        <v>0.83699999999999997</v>
      </c>
      <c r="C156">
        <v>0.83699999999999997</v>
      </c>
      <c r="D156">
        <v>4.6238556454822874E-2</v>
      </c>
      <c r="E156">
        <v>84.710999999999999</v>
      </c>
      <c r="F156">
        <v>84.710999999999999</v>
      </c>
      <c r="G156">
        <v>5.6150000000000002</v>
      </c>
      <c r="H156">
        <v>3</v>
      </c>
      <c r="I156">
        <v>0.6</v>
      </c>
      <c r="J156">
        <v>46.146000000000001</v>
      </c>
      <c r="K156">
        <v>5.4109999999999996</v>
      </c>
      <c r="L156">
        <v>0.56703088884219366</v>
      </c>
      <c r="M156">
        <v>2</v>
      </c>
      <c r="N156" t="s">
        <v>21</v>
      </c>
      <c r="O156">
        <v>8.2183437221727509</v>
      </c>
      <c r="P156" s="1">
        <v>0.53364889662206461</v>
      </c>
      <c r="Q156">
        <v>1.2132694452970165</v>
      </c>
      <c r="R156" s="1">
        <v>0.45183135303115385</v>
      </c>
      <c r="S156" s="1">
        <v>8.1817543590910757E-2</v>
      </c>
    </row>
    <row r="157" spans="1:19" x14ac:dyDescent="0.25">
      <c r="A157">
        <v>84</v>
      </c>
      <c r="B157">
        <v>5.3849999999999998</v>
      </c>
      <c r="C157">
        <v>5.3849999999999998</v>
      </c>
      <c r="D157">
        <v>0.34795011277696697</v>
      </c>
      <c r="E157">
        <v>84.677000000000007</v>
      </c>
      <c r="F157">
        <v>84.677000000000007</v>
      </c>
      <c r="G157">
        <v>8.6829999999999998</v>
      </c>
      <c r="H157">
        <v>4</v>
      </c>
      <c r="I157">
        <v>0.8</v>
      </c>
      <c r="J157">
        <v>68.504999999999995</v>
      </c>
      <c r="K157">
        <v>3.262</v>
      </c>
      <c r="L157">
        <v>0.34124816137844083</v>
      </c>
      <c r="M157">
        <v>6</v>
      </c>
      <c r="N157" t="s">
        <v>26</v>
      </c>
      <c r="O157">
        <v>7.8895543015086949</v>
      </c>
      <c r="P157" s="1">
        <v>0.5081546905368397</v>
      </c>
      <c r="Q157">
        <v>1.4891982741554077</v>
      </c>
      <c r="R157" s="1">
        <v>0.56850057909791707</v>
      </c>
      <c r="S157" s="1">
        <v>-6.0345888561077365E-2</v>
      </c>
    </row>
    <row r="158" spans="1:19" x14ac:dyDescent="0.25">
      <c r="A158">
        <v>991</v>
      </c>
      <c r="B158">
        <v>7.83</v>
      </c>
      <c r="C158">
        <v>7.83</v>
      </c>
      <c r="D158">
        <v>0.5101499270266685</v>
      </c>
      <c r="E158">
        <v>84.647000000000006</v>
      </c>
      <c r="F158">
        <v>84.647000000000006</v>
      </c>
      <c r="G158">
        <v>2.1549999999999998</v>
      </c>
      <c r="H158">
        <v>4</v>
      </c>
      <c r="I158">
        <v>0.8</v>
      </c>
      <c r="J158">
        <v>27.507000000000001</v>
      </c>
      <c r="K158">
        <v>4.1630000000000003</v>
      </c>
      <c r="L158">
        <v>0.43591090565244794</v>
      </c>
      <c r="M158">
        <v>2</v>
      </c>
      <c r="N158" t="s">
        <v>64</v>
      </c>
      <c r="O158">
        <v>12.764269141531324</v>
      </c>
      <c r="P158" s="1">
        <v>0.88613821715773489</v>
      </c>
      <c r="Q158">
        <v>1.7460608326791165</v>
      </c>
      <c r="R158" s="1">
        <v>0.67710813573662398</v>
      </c>
      <c r="S158" s="1">
        <v>0.2090300814211109</v>
      </c>
    </row>
    <row r="159" spans="1:19" x14ac:dyDescent="0.25">
      <c r="A159">
        <v>783</v>
      </c>
      <c r="B159">
        <v>7.2350000000000003</v>
      </c>
      <c r="C159">
        <v>7.2350000000000003</v>
      </c>
      <c r="D159">
        <v>0.47067798858962456</v>
      </c>
      <c r="E159">
        <v>84.569000000000003</v>
      </c>
      <c r="F159">
        <v>84.569000000000003</v>
      </c>
      <c r="G159">
        <v>6.3250000000000002</v>
      </c>
      <c r="H159">
        <v>3</v>
      </c>
      <c r="I159">
        <v>0.6</v>
      </c>
      <c r="J159">
        <v>32.747999999999998</v>
      </c>
      <c r="K159">
        <v>8.9920000000000009</v>
      </c>
      <c r="L159">
        <v>0.94326539188905245</v>
      </c>
      <c r="M159">
        <v>1</v>
      </c>
      <c r="N159" t="s">
        <v>28</v>
      </c>
      <c r="O159">
        <v>5.1775494071146237</v>
      </c>
      <c r="P159" s="1">
        <v>0.29786686697433551</v>
      </c>
      <c r="Q159">
        <v>2.0139433804786768</v>
      </c>
      <c r="R159" s="1">
        <v>0.79037520412478079</v>
      </c>
      <c r="S159" s="1">
        <v>-0.49250833715044529</v>
      </c>
    </row>
    <row r="160" spans="1:19" x14ac:dyDescent="0.25">
      <c r="A160">
        <v>252</v>
      </c>
      <c r="B160">
        <v>4.1509999999999998</v>
      </c>
      <c r="C160">
        <v>4.1509999999999998</v>
      </c>
      <c r="D160">
        <v>0.26608730264030783</v>
      </c>
      <c r="E160">
        <v>84.557000000000002</v>
      </c>
      <c r="F160">
        <v>84.557000000000002</v>
      </c>
      <c r="G160">
        <v>6.2750000000000004</v>
      </c>
      <c r="H160">
        <v>2</v>
      </c>
      <c r="I160">
        <v>0.4</v>
      </c>
      <c r="J160">
        <v>38.015999999999998</v>
      </c>
      <c r="K160">
        <v>3.82</v>
      </c>
      <c r="L160">
        <v>0.39987392309308678</v>
      </c>
      <c r="M160">
        <v>6</v>
      </c>
      <c r="N160" t="s">
        <v>24</v>
      </c>
      <c r="O160">
        <v>6.0583266932270909</v>
      </c>
      <c r="P160" s="1">
        <v>0.36616200129460813</v>
      </c>
      <c r="Q160">
        <v>1.0659612257333946</v>
      </c>
      <c r="R160" s="1">
        <v>0.38954595849348939</v>
      </c>
      <c r="S160" s="1">
        <v>-2.3383957198881256E-2</v>
      </c>
    </row>
    <row r="161" spans="1:19" x14ac:dyDescent="0.25">
      <c r="A161">
        <v>570</v>
      </c>
      <c r="B161">
        <v>7.1619999999999999</v>
      </c>
      <c r="C161">
        <v>7.1619999999999999</v>
      </c>
      <c r="D161">
        <v>0.46583521294944941</v>
      </c>
      <c r="E161">
        <v>84.522999999999996</v>
      </c>
      <c r="F161">
        <v>84.522999999999996</v>
      </c>
      <c r="G161">
        <v>5.1139999999999999</v>
      </c>
      <c r="H161">
        <v>2</v>
      </c>
      <c r="I161">
        <v>0.4</v>
      </c>
      <c r="J161">
        <v>39.159999999999997</v>
      </c>
      <c r="K161">
        <v>0.67800000000000005</v>
      </c>
      <c r="L161">
        <v>6.9762555158646766E-2</v>
      </c>
      <c r="M161">
        <v>2</v>
      </c>
      <c r="N161" t="s">
        <v>26</v>
      </c>
      <c r="O161">
        <v>7.6574110285490802</v>
      </c>
      <c r="P161" s="1">
        <v>0.4901543898271094</v>
      </c>
      <c r="Q161">
        <v>0.93559776810809625</v>
      </c>
      <c r="R161" s="1">
        <v>0.33442520952551391</v>
      </c>
      <c r="S161" s="1">
        <v>0.15572918030159549</v>
      </c>
    </row>
    <row r="162" spans="1:19" x14ac:dyDescent="0.25">
      <c r="A162">
        <v>699</v>
      </c>
      <c r="C162">
        <v>2</v>
      </c>
      <c r="D162">
        <v>0.12339126973596921</v>
      </c>
      <c r="E162">
        <v>84.522999999999996</v>
      </c>
      <c r="F162">
        <v>84.522999999999996</v>
      </c>
      <c r="G162">
        <v>7.6219999999999999</v>
      </c>
      <c r="H162">
        <v>1</v>
      </c>
      <c r="I162">
        <v>0.2</v>
      </c>
      <c r="J162">
        <v>63.585000000000001</v>
      </c>
      <c r="K162">
        <v>3.9689999999999999</v>
      </c>
      <c r="L162">
        <v>0.41552847236814455</v>
      </c>
      <c r="M162">
        <v>3</v>
      </c>
      <c r="N162" t="s">
        <v>49</v>
      </c>
      <c r="O162">
        <v>8.3422986092889015</v>
      </c>
      <c r="P162" s="1">
        <v>0.54326031121997775</v>
      </c>
      <c r="Q162">
        <v>0.73891974210411382</v>
      </c>
      <c r="R162" s="1">
        <v>0.25126509474823716</v>
      </c>
      <c r="S162" s="1">
        <v>0.29199521647174059</v>
      </c>
    </row>
    <row r="163" spans="1:19" x14ac:dyDescent="0.25">
      <c r="A163">
        <v>591</v>
      </c>
      <c r="B163">
        <v>9.6440000000000001</v>
      </c>
      <c r="C163">
        <v>9.6440000000000001</v>
      </c>
      <c r="D163">
        <v>0.63048958471540395</v>
      </c>
      <c r="E163">
        <v>84.472999999999999</v>
      </c>
      <c r="F163">
        <v>84.472999999999999</v>
      </c>
      <c r="G163">
        <v>5.7430000000000003</v>
      </c>
      <c r="H163">
        <v>4</v>
      </c>
      <c r="I163">
        <v>0.8</v>
      </c>
      <c r="J163">
        <v>47.633000000000003</v>
      </c>
      <c r="K163">
        <v>3.2930000000000001</v>
      </c>
      <c r="L163">
        <v>0.34450514814036565</v>
      </c>
      <c r="M163">
        <v>6</v>
      </c>
      <c r="N163" t="s">
        <v>21</v>
      </c>
      <c r="O163">
        <v>8.2940971617621457</v>
      </c>
      <c r="P163" s="1">
        <v>0.53952278939104747</v>
      </c>
      <c r="Q163">
        <v>1.7749947328557696</v>
      </c>
      <c r="R163" s="1">
        <v>0.6893420721276472</v>
      </c>
      <c r="S163" s="1">
        <v>-0.14981928273659972</v>
      </c>
    </row>
    <row r="164" spans="1:19" x14ac:dyDescent="0.25">
      <c r="A164">
        <v>289</v>
      </c>
      <c r="B164">
        <v>3.331</v>
      </c>
      <c r="C164">
        <v>3.331</v>
      </c>
      <c r="D164">
        <v>0.21168900092875148</v>
      </c>
      <c r="E164">
        <v>84.418999999999997</v>
      </c>
      <c r="F164">
        <v>84.418999999999997</v>
      </c>
      <c r="G164">
        <v>11.891999999999999</v>
      </c>
      <c r="H164">
        <v>1</v>
      </c>
      <c r="I164">
        <v>0.2</v>
      </c>
      <c r="J164">
        <v>75.72</v>
      </c>
      <c r="K164">
        <v>5.2640000000000002</v>
      </c>
      <c r="L164">
        <v>0.5515864677453246</v>
      </c>
      <c r="M164">
        <v>4</v>
      </c>
      <c r="N164" t="s">
        <v>21</v>
      </c>
      <c r="O164">
        <v>6.3673057517658931</v>
      </c>
      <c r="P164" s="1">
        <v>0.39012011946792846</v>
      </c>
      <c r="Q164">
        <v>0.9632754686740761</v>
      </c>
      <c r="R164" s="1">
        <v>0.3461279950506817</v>
      </c>
      <c r="S164" s="1">
        <v>4.3992124417246758E-2</v>
      </c>
    </row>
    <row r="165" spans="1:19" x14ac:dyDescent="0.25">
      <c r="A165">
        <v>933</v>
      </c>
      <c r="B165">
        <v>6.73</v>
      </c>
      <c r="C165">
        <v>6.73</v>
      </c>
      <c r="D165">
        <v>0.43717659546238563</v>
      </c>
      <c r="E165">
        <v>84.338999999999999</v>
      </c>
      <c r="F165">
        <v>84.338999999999999</v>
      </c>
      <c r="G165">
        <v>9.5039999999999996</v>
      </c>
      <c r="H165">
        <v>0</v>
      </c>
      <c r="I165">
        <v>0</v>
      </c>
      <c r="J165">
        <v>44.234999999999999</v>
      </c>
      <c r="K165">
        <v>5.2210000000000001</v>
      </c>
      <c r="L165">
        <v>0.54706871191426765</v>
      </c>
      <c r="M165">
        <v>2</v>
      </c>
      <c r="N165" t="s">
        <v>18</v>
      </c>
      <c r="O165">
        <v>4.6543560606060606</v>
      </c>
      <c r="P165" s="1">
        <v>0.25729865473877084</v>
      </c>
      <c r="Q165">
        <v>0.98424530737665328</v>
      </c>
      <c r="R165" s="1">
        <v>0.35499453814549592</v>
      </c>
      <c r="S165" s="1">
        <v>-9.7695883406725081E-2</v>
      </c>
    </row>
    <row r="166" spans="1:19" x14ac:dyDescent="0.25">
      <c r="A166">
        <v>544</v>
      </c>
      <c r="B166">
        <v>4.1449999999999996</v>
      </c>
      <c r="C166">
        <v>4.1449999999999996</v>
      </c>
      <c r="D166">
        <v>0.26568926628632084</v>
      </c>
      <c r="E166">
        <v>84.218000000000004</v>
      </c>
      <c r="F166">
        <v>84.218000000000004</v>
      </c>
      <c r="G166">
        <v>5.2720000000000002</v>
      </c>
      <c r="H166">
        <v>4</v>
      </c>
      <c r="I166">
        <v>0.8</v>
      </c>
      <c r="J166">
        <v>50.052</v>
      </c>
      <c r="K166">
        <v>1.756</v>
      </c>
      <c r="L166">
        <v>0.18302164320235342</v>
      </c>
      <c r="M166">
        <v>2</v>
      </c>
      <c r="N166" t="s">
        <v>28</v>
      </c>
      <c r="O166">
        <v>9.4939301972685879</v>
      </c>
      <c r="P166" s="1">
        <v>0.63255738464439226</v>
      </c>
      <c r="Q166">
        <v>1.2487109094886744</v>
      </c>
      <c r="R166" s="1">
        <v>0.46681684119134786</v>
      </c>
      <c r="S166" s="1">
        <v>0.1657405434530444</v>
      </c>
    </row>
    <row r="167" spans="1:19" x14ac:dyDescent="0.25">
      <c r="A167">
        <v>135</v>
      </c>
      <c r="B167">
        <v>1.7410000000000001</v>
      </c>
      <c r="C167">
        <v>1.7410000000000001</v>
      </c>
      <c r="D167">
        <v>0.10620936712219715</v>
      </c>
      <c r="E167">
        <v>84.066999999999993</v>
      </c>
      <c r="F167">
        <v>84.066999999999993</v>
      </c>
      <c r="G167">
        <v>15.39</v>
      </c>
      <c r="H167">
        <v>2</v>
      </c>
      <c r="I167">
        <v>0.4</v>
      </c>
      <c r="J167">
        <v>75.536000000000001</v>
      </c>
      <c r="K167">
        <v>2.79</v>
      </c>
      <c r="L167">
        <v>0.29165791132590879</v>
      </c>
      <c r="M167">
        <v>6</v>
      </c>
      <c r="N167" t="s">
        <v>13</v>
      </c>
      <c r="O167">
        <v>4.9081221572449643</v>
      </c>
      <c r="P167" s="1">
        <v>0.27697558093697006</v>
      </c>
      <c r="Q167">
        <v>0.79786727844810601</v>
      </c>
      <c r="R167" s="1">
        <v>0.27618950540967435</v>
      </c>
      <c r="S167" s="1">
        <v>7.8607552729570429E-4</v>
      </c>
    </row>
    <row r="168" spans="1:19" x14ac:dyDescent="0.25">
      <c r="A168">
        <v>592</v>
      </c>
      <c r="B168">
        <v>1.8340000000000001</v>
      </c>
      <c r="C168">
        <v>1.8340000000000001</v>
      </c>
      <c r="D168">
        <v>0.11237893060899562</v>
      </c>
      <c r="E168">
        <v>84.036000000000001</v>
      </c>
      <c r="F168">
        <v>84.036000000000001</v>
      </c>
      <c r="G168">
        <v>8.6669999999999998</v>
      </c>
      <c r="H168">
        <v>1</v>
      </c>
      <c r="I168">
        <v>0.2</v>
      </c>
      <c r="J168">
        <v>33.741</v>
      </c>
      <c r="K168">
        <v>0.38700000000000001</v>
      </c>
      <c r="L168">
        <v>3.9188905232191637E-2</v>
      </c>
      <c r="M168">
        <v>2</v>
      </c>
      <c r="N168" t="s">
        <v>37</v>
      </c>
      <c r="O168">
        <v>3.8930425752855662</v>
      </c>
      <c r="P168" s="1">
        <v>0.19826669789836832</v>
      </c>
      <c r="Q168">
        <v>0.35156783584118728</v>
      </c>
      <c r="R168" s="1">
        <v>8.748355982796259E-2</v>
      </c>
      <c r="S168" s="1">
        <v>0.11078313807040573</v>
      </c>
    </row>
    <row r="169" spans="1:19" x14ac:dyDescent="0.25">
      <c r="A169">
        <v>68</v>
      </c>
      <c r="B169">
        <v>4.2629999999999999</v>
      </c>
      <c r="C169">
        <v>4.2629999999999999</v>
      </c>
      <c r="D169">
        <v>0.27351731458139844</v>
      </c>
      <c r="E169">
        <v>83.991</v>
      </c>
      <c r="F169">
        <v>83.991</v>
      </c>
      <c r="G169">
        <v>5.7809999999999997</v>
      </c>
      <c r="H169">
        <v>1</v>
      </c>
      <c r="I169">
        <v>0.2</v>
      </c>
      <c r="J169">
        <v>22.527000000000001</v>
      </c>
      <c r="K169">
        <v>2.0270000000000001</v>
      </c>
      <c r="L169">
        <v>0.21149401134692164</v>
      </c>
      <c r="M169">
        <v>6</v>
      </c>
      <c r="N169" t="s">
        <v>30</v>
      </c>
      <c r="O169">
        <v>3.8967306694343544</v>
      </c>
      <c r="P169" s="1">
        <v>0.19855267130986376</v>
      </c>
      <c r="Q169">
        <v>0.68501132592832015</v>
      </c>
      <c r="R169" s="1">
        <v>0.22847134311403361</v>
      </c>
      <c r="S169" s="1">
        <v>-2.991867180416985E-2</v>
      </c>
    </row>
    <row r="170" spans="1:19" x14ac:dyDescent="0.25">
      <c r="A170">
        <v>107</v>
      </c>
      <c r="B170">
        <v>3.516</v>
      </c>
      <c r="C170">
        <v>3.516</v>
      </c>
      <c r="D170">
        <v>0.22396178851001725</v>
      </c>
      <c r="E170">
        <v>83.825999999999993</v>
      </c>
      <c r="F170">
        <v>83.825999999999993</v>
      </c>
      <c r="G170">
        <v>8.8970000000000002</v>
      </c>
      <c r="H170">
        <v>4</v>
      </c>
      <c r="I170">
        <v>0.8</v>
      </c>
      <c r="J170">
        <v>90.444999999999993</v>
      </c>
      <c r="K170">
        <v>2.3109999999999999</v>
      </c>
      <c r="L170">
        <v>0.24133221264971633</v>
      </c>
      <c r="M170">
        <v>2</v>
      </c>
      <c r="N170" t="s">
        <v>11</v>
      </c>
      <c r="O170">
        <v>10.165786220074182</v>
      </c>
      <c r="P170" s="1">
        <v>0.68465284401291771</v>
      </c>
      <c r="Q170">
        <v>1.2652940011597336</v>
      </c>
      <c r="R170" s="1">
        <v>0.47382856402966567</v>
      </c>
      <c r="S170" s="1">
        <v>0.21082427998325204</v>
      </c>
    </row>
    <row r="171" spans="1:19" x14ac:dyDescent="0.25">
      <c r="A171">
        <v>96</v>
      </c>
      <c r="B171">
        <v>12.114000000000001</v>
      </c>
      <c r="C171">
        <v>12.114000000000001</v>
      </c>
      <c r="D171">
        <v>0.79434788377338461</v>
      </c>
      <c r="E171">
        <v>83.763999999999996</v>
      </c>
      <c r="F171">
        <v>83.763999999999996</v>
      </c>
      <c r="G171">
        <v>7.3890000000000002</v>
      </c>
      <c r="H171">
        <v>5</v>
      </c>
      <c r="I171">
        <v>1</v>
      </c>
      <c r="J171">
        <v>74.554000000000002</v>
      </c>
      <c r="K171">
        <v>0.34300000000000003</v>
      </c>
      <c r="L171">
        <v>3.4566085312040341E-2</v>
      </c>
      <c r="M171">
        <v>1</v>
      </c>
      <c r="N171" t="s">
        <v>62</v>
      </c>
      <c r="O171">
        <v>10.089863310326161</v>
      </c>
      <c r="P171" s="1">
        <v>0.67876581059257024</v>
      </c>
      <c r="Q171">
        <v>1.828913969085425</v>
      </c>
      <c r="R171" s="1">
        <v>0.71214039873618484</v>
      </c>
      <c r="S171" s="1">
        <v>-3.3374588143614603E-2</v>
      </c>
    </row>
    <row r="172" spans="1:19" x14ac:dyDescent="0.25">
      <c r="A172">
        <v>24</v>
      </c>
      <c r="B172">
        <v>8.7590000000000003</v>
      </c>
      <c r="C172">
        <v>8.7590000000000003</v>
      </c>
      <c r="D172">
        <v>0.57177922250232183</v>
      </c>
      <c r="E172">
        <v>83.757999999999996</v>
      </c>
      <c r="F172">
        <v>83.757999999999996</v>
      </c>
      <c r="G172">
        <v>11.988</v>
      </c>
      <c r="H172">
        <v>3</v>
      </c>
      <c r="I172">
        <v>0.6</v>
      </c>
      <c r="J172">
        <v>98.518000000000001</v>
      </c>
      <c r="K172">
        <v>2.4420000000000002</v>
      </c>
      <c r="L172">
        <v>0.25509560832107586</v>
      </c>
      <c r="M172">
        <v>4</v>
      </c>
      <c r="N172" t="s">
        <v>36</v>
      </c>
      <c r="O172">
        <v>8.2180513847180521</v>
      </c>
      <c r="P172" s="1">
        <v>0.53362622888749622</v>
      </c>
      <c r="Q172">
        <v>1.4268748308233978</v>
      </c>
      <c r="R172" s="1">
        <v>0.5421487552256351</v>
      </c>
      <c r="S172" s="1">
        <v>-8.5225263381388805E-3</v>
      </c>
    </row>
    <row r="173" spans="1:19" x14ac:dyDescent="0.25">
      <c r="A173">
        <v>227</v>
      </c>
      <c r="B173">
        <v>5.1109999999999998</v>
      </c>
      <c r="C173">
        <v>5.1109999999999998</v>
      </c>
      <c r="D173">
        <v>0.32977311927822744</v>
      </c>
      <c r="E173">
        <v>83.748999999999995</v>
      </c>
      <c r="F173">
        <v>83.748999999999995</v>
      </c>
      <c r="G173">
        <v>8.5719999999999992</v>
      </c>
      <c r="H173">
        <v>0</v>
      </c>
      <c r="I173">
        <v>0</v>
      </c>
      <c r="J173">
        <v>54.893000000000001</v>
      </c>
      <c r="K173">
        <v>4.9160000000000004</v>
      </c>
      <c r="L173">
        <v>0.51502416474049173</v>
      </c>
      <c r="M173">
        <v>2</v>
      </c>
      <c r="N173" t="s">
        <v>36</v>
      </c>
      <c r="O173">
        <v>6.4037564162389184</v>
      </c>
      <c r="P173" s="1">
        <v>0.39294649006751109</v>
      </c>
      <c r="Q173">
        <v>0.84479728401871923</v>
      </c>
      <c r="R173" s="1">
        <v>0.29603262021534876</v>
      </c>
      <c r="S173" s="1">
        <v>9.6913869852162327E-2</v>
      </c>
    </row>
    <row r="174" spans="1:19" x14ac:dyDescent="0.25">
      <c r="A174">
        <v>967</v>
      </c>
      <c r="B174">
        <v>9.6649999999999991</v>
      </c>
      <c r="C174">
        <v>9.6649999999999991</v>
      </c>
      <c r="D174">
        <v>0.63188271195435841</v>
      </c>
      <c r="E174">
        <v>83.701999999999998</v>
      </c>
      <c r="F174">
        <v>83.701999999999998</v>
      </c>
      <c r="G174">
        <v>5.5119999999999996</v>
      </c>
      <c r="H174">
        <v>3</v>
      </c>
      <c r="I174">
        <v>0.6</v>
      </c>
      <c r="J174">
        <v>42.744999999999997</v>
      </c>
      <c r="K174">
        <v>8.3979999999999997</v>
      </c>
      <c r="L174">
        <v>0.8808573229670098</v>
      </c>
      <c r="M174">
        <v>2</v>
      </c>
      <c r="N174" t="s">
        <v>23</v>
      </c>
      <c r="O174">
        <v>7.7548984034833097</v>
      </c>
      <c r="P174" s="1">
        <v>0.49771352364066446</v>
      </c>
      <c r="Q174">
        <v>2.1127400349213685</v>
      </c>
      <c r="R174" s="1">
        <v>0.83214876312368402</v>
      </c>
      <c r="S174" s="1">
        <v>-0.33443523948301956</v>
      </c>
    </row>
    <row r="175" spans="1:19" x14ac:dyDescent="0.25">
      <c r="A175">
        <v>672</v>
      </c>
      <c r="B175">
        <v>4.4880000000000004</v>
      </c>
      <c r="C175">
        <v>4.4880000000000004</v>
      </c>
      <c r="D175">
        <v>0.28844367785591091</v>
      </c>
      <c r="E175">
        <v>83.677999999999997</v>
      </c>
      <c r="F175">
        <v>83.677999999999997</v>
      </c>
      <c r="G175">
        <v>8.2110000000000003</v>
      </c>
      <c r="H175">
        <v>1</v>
      </c>
      <c r="I175">
        <v>0.2</v>
      </c>
      <c r="J175">
        <v>47.713000000000001</v>
      </c>
      <c r="K175">
        <v>2.302</v>
      </c>
      <c r="L175">
        <v>0.24038663584786721</v>
      </c>
      <c r="M175">
        <v>1</v>
      </c>
      <c r="N175" t="s">
        <v>41</v>
      </c>
      <c r="O175">
        <v>5.810863475825113</v>
      </c>
      <c r="P175" s="1">
        <v>0.34697379794482641</v>
      </c>
      <c r="Q175">
        <v>0.72883031370377815</v>
      </c>
      <c r="R175" s="1">
        <v>0.2469990461160832</v>
      </c>
      <c r="S175" s="1">
        <v>9.9974751828743214E-2</v>
      </c>
    </row>
    <row r="176" spans="1:19" x14ac:dyDescent="0.25">
      <c r="A176">
        <v>445</v>
      </c>
      <c r="B176">
        <v>6.8520000000000003</v>
      </c>
      <c r="C176">
        <v>6.8520000000000003</v>
      </c>
      <c r="D176">
        <v>0.4452700013267879</v>
      </c>
      <c r="E176">
        <v>83.665000000000006</v>
      </c>
      <c r="F176">
        <v>83.665000000000006</v>
      </c>
      <c r="G176">
        <v>7.3730000000000002</v>
      </c>
      <c r="H176">
        <v>1</v>
      </c>
      <c r="I176">
        <v>0.2</v>
      </c>
      <c r="J176">
        <v>54.875999999999998</v>
      </c>
      <c r="K176">
        <v>7.09</v>
      </c>
      <c r="L176">
        <v>0.74343349443160323</v>
      </c>
      <c r="M176">
        <v>2</v>
      </c>
      <c r="N176" t="s">
        <v>68</v>
      </c>
      <c r="O176">
        <v>7.4428319544283186</v>
      </c>
      <c r="P176" s="1">
        <v>0.47351601038605978</v>
      </c>
      <c r="Q176">
        <v>1.388703495758391</v>
      </c>
      <c r="R176" s="1">
        <v>0.52600901318275139</v>
      </c>
      <c r="S176" s="1">
        <v>-5.2493002796691612E-2</v>
      </c>
    </row>
    <row r="177" spans="1:19" x14ac:dyDescent="0.25">
      <c r="A177">
        <v>119</v>
      </c>
      <c r="B177">
        <v>6.39</v>
      </c>
      <c r="C177">
        <v>6.39</v>
      </c>
      <c r="D177">
        <v>0.41462120206978903</v>
      </c>
      <c r="E177">
        <v>83.635000000000005</v>
      </c>
      <c r="F177">
        <v>83.635000000000005</v>
      </c>
      <c r="G177">
        <v>8.6</v>
      </c>
      <c r="H177">
        <v>2</v>
      </c>
      <c r="I177">
        <v>0.4</v>
      </c>
      <c r="J177">
        <v>35.889000000000003</v>
      </c>
      <c r="K177">
        <v>1.169</v>
      </c>
      <c r="L177">
        <v>0.12134902290397141</v>
      </c>
      <c r="M177">
        <v>6</v>
      </c>
      <c r="N177" t="s">
        <v>21</v>
      </c>
      <c r="O177">
        <v>4.1731395348837212</v>
      </c>
      <c r="P177" s="1">
        <v>0.219985309152398</v>
      </c>
      <c r="Q177">
        <v>0.93597022497376048</v>
      </c>
      <c r="R177" s="1">
        <v>0.33458269308545974</v>
      </c>
      <c r="S177" s="1">
        <v>-0.11459738393306174</v>
      </c>
    </row>
    <row r="178" spans="1:19" x14ac:dyDescent="0.25">
      <c r="A178">
        <v>102</v>
      </c>
      <c r="B178">
        <v>2.4900000000000002</v>
      </c>
      <c r="C178">
        <v>2.4900000000000002</v>
      </c>
      <c r="D178">
        <v>0.1558975719782407</v>
      </c>
      <c r="E178">
        <v>83.507000000000005</v>
      </c>
      <c r="F178">
        <v>83.507000000000005</v>
      </c>
      <c r="G178">
        <v>10.451000000000001</v>
      </c>
      <c r="H178">
        <v>1</v>
      </c>
      <c r="I178">
        <v>0.2</v>
      </c>
      <c r="J178">
        <v>80.411000000000001</v>
      </c>
      <c r="K178">
        <v>3.4740000000000002</v>
      </c>
      <c r="L178">
        <v>0.36352174826644257</v>
      </c>
      <c r="M178">
        <v>2</v>
      </c>
      <c r="N178" t="s">
        <v>45</v>
      </c>
      <c r="O178">
        <v>7.6940962587312214</v>
      </c>
      <c r="P178" s="1">
        <v>0.49299894856217596</v>
      </c>
      <c r="Q178">
        <v>0.71941932024468325</v>
      </c>
      <c r="R178" s="1">
        <v>0.2430198558011942</v>
      </c>
      <c r="S178" s="1">
        <v>0.24997909276098176</v>
      </c>
    </row>
    <row r="179" spans="1:19" x14ac:dyDescent="0.25">
      <c r="A179">
        <v>571</v>
      </c>
      <c r="B179">
        <v>4.7380000000000004</v>
      </c>
      <c r="C179">
        <v>4.7380000000000004</v>
      </c>
      <c r="D179">
        <v>0.30502852593870244</v>
      </c>
      <c r="E179">
        <v>83.456999999999994</v>
      </c>
      <c r="F179">
        <v>83.456999999999994</v>
      </c>
      <c r="G179">
        <v>12.808999999999999</v>
      </c>
      <c r="H179">
        <v>3</v>
      </c>
      <c r="I179">
        <v>0.6</v>
      </c>
      <c r="J179">
        <v>143.21799999999999</v>
      </c>
      <c r="K179">
        <v>3.286</v>
      </c>
      <c r="L179">
        <v>0.34376969951670522</v>
      </c>
      <c r="M179">
        <v>4</v>
      </c>
      <c r="N179" t="s">
        <v>21</v>
      </c>
      <c r="O179">
        <v>11.181044578031072</v>
      </c>
      <c r="P179" s="1">
        <v>0.76337558927407501</v>
      </c>
      <c r="Q179">
        <v>1.2487982254554075</v>
      </c>
      <c r="R179" s="1">
        <v>0.46685376044441823</v>
      </c>
      <c r="S179" s="1">
        <v>0.29652182882965678</v>
      </c>
    </row>
    <row r="180" spans="1:19" x14ac:dyDescent="0.25">
      <c r="A180">
        <v>222</v>
      </c>
      <c r="B180">
        <v>8.93</v>
      </c>
      <c r="C180">
        <v>8.93</v>
      </c>
      <c r="D180">
        <v>0.58312325859095127</v>
      </c>
      <c r="E180">
        <v>83.305000000000007</v>
      </c>
      <c r="F180">
        <v>83.305000000000007</v>
      </c>
      <c r="G180">
        <v>8.6240000000000006</v>
      </c>
      <c r="H180">
        <v>1</v>
      </c>
      <c r="I180">
        <v>0.2</v>
      </c>
      <c r="J180">
        <v>50.54</v>
      </c>
      <c r="K180">
        <v>2.2829999999999999</v>
      </c>
      <c r="L180">
        <v>0.23839041815507458</v>
      </c>
      <c r="M180">
        <v>6</v>
      </c>
      <c r="N180" t="s">
        <v>61</v>
      </c>
      <c r="O180">
        <v>5.8603896103896096</v>
      </c>
      <c r="P180" s="1">
        <v>0.35081403550065082</v>
      </c>
      <c r="Q180">
        <v>1.021513676746026</v>
      </c>
      <c r="R180" s="1">
        <v>0.37075248496491453</v>
      </c>
      <c r="S180" s="1">
        <v>-1.9938449464263708E-2</v>
      </c>
    </row>
    <row r="181" spans="1:19" x14ac:dyDescent="0.25">
      <c r="A181">
        <v>387</v>
      </c>
      <c r="B181">
        <v>7.3689999999999998</v>
      </c>
      <c r="C181">
        <v>7.3689999999999998</v>
      </c>
      <c r="D181">
        <v>0.47956746716200083</v>
      </c>
      <c r="E181">
        <v>83.28</v>
      </c>
      <c r="F181">
        <v>83.28</v>
      </c>
      <c r="G181">
        <v>6.8730000000000002</v>
      </c>
      <c r="H181">
        <v>3</v>
      </c>
      <c r="I181">
        <v>0.6</v>
      </c>
      <c r="J181">
        <v>68.563999999999993</v>
      </c>
      <c r="K181">
        <v>6.032</v>
      </c>
      <c r="L181">
        <v>0.63227568816978352</v>
      </c>
      <c r="M181">
        <v>2</v>
      </c>
      <c r="N181" t="s">
        <v>26</v>
      </c>
      <c r="O181">
        <v>9.975847519278334</v>
      </c>
      <c r="P181" s="1">
        <v>0.66992506970719601</v>
      </c>
      <c r="Q181">
        <v>1.7118431553317843</v>
      </c>
      <c r="R181" s="1">
        <v>0.66264009355910924</v>
      </c>
      <c r="S181" s="1">
        <v>7.2849761480867636E-3</v>
      </c>
    </row>
    <row r="182" spans="1:19" x14ac:dyDescent="0.25">
      <c r="A182">
        <v>852</v>
      </c>
      <c r="B182">
        <v>3.9119999999999999</v>
      </c>
      <c r="C182">
        <v>3.9119999999999999</v>
      </c>
      <c r="D182">
        <v>0.2502321878731591</v>
      </c>
      <c r="E182">
        <v>83.25</v>
      </c>
      <c r="F182">
        <v>83.25</v>
      </c>
      <c r="G182">
        <v>6.0060000000000002</v>
      </c>
      <c r="H182">
        <v>3</v>
      </c>
      <c r="I182">
        <v>0.6</v>
      </c>
      <c r="J182">
        <v>44.037999999999997</v>
      </c>
      <c r="K182">
        <v>1.22</v>
      </c>
      <c r="L182">
        <v>0.12670729144778314</v>
      </c>
      <c r="M182">
        <v>0</v>
      </c>
      <c r="N182" t="s">
        <v>34</v>
      </c>
      <c r="O182">
        <v>7.3323343323343311</v>
      </c>
      <c r="P182" s="1">
        <v>0.46494806697747376</v>
      </c>
      <c r="Q182">
        <v>0.97693947932094227</v>
      </c>
      <c r="R182" s="1">
        <v>0.35190546148553559</v>
      </c>
      <c r="S182" s="1">
        <v>0.11304260549193818</v>
      </c>
    </row>
    <row r="183" spans="1:19" x14ac:dyDescent="0.25">
      <c r="A183">
        <v>707</v>
      </c>
      <c r="B183">
        <v>9.84</v>
      </c>
      <c r="C183">
        <v>9.84</v>
      </c>
      <c r="D183">
        <v>0.64349210561231251</v>
      </c>
      <c r="E183">
        <v>83.158000000000001</v>
      </c>
      <c r="F183">
        <v>83.158000000000001</v>
      </c>
      <c r="G183">
        <v>6.6929999999999996</v>
      </c>
      <c r="H183">
        <v>1</v>
      </c>
      <c r="I183">
        <v>0.2</v>
      </c>
      <c r="J183">
        <v>57.302999999999997</v>
      </c>
      <c r="K183">
        <v>2.5659999999999998</v>
      </c>
      <c r="L183">
        <v>0.26812355536877491</v>
      </c>
      <c r="M183">
        <v>1</v>
      </c>
      <c r="N183" t="s">
        <v>29</v>
      </c>
      <c r="O183">
        <v>8.5616315553563425</v>
      </c>
      <c r="P183" s="1">
        <v>0.56026730407585879</v>
      </c>
      <c r="Q183">
        <v>1.1116156609810874</v>
      </c>
      <c r="R183" s="1">
        <v>0.40884973203864899</v>
      </c>
      <c r="S183" s="1">
        <v>0.15141757203720979</v>
      </c>
    </row>
    <row r="184" spans="1:19" x14ac:dyDescent="0.25">
      <c r="A184">
        <v>363</v>
      </c>
      <c r="B184">
        <v>5.7489999999999997</v>
      </c>
      <c r="C184">
        <v>5.7489999999999997</v>
      </c>
      <c r="D184">
        <v>0.3720976515855115</v>
      </c>
      <c r="E184">
        <v>83.147999999999996</v>
      </c>
      <c r="F184">
        <v>83.147999999999996</v>
      </c>
      <c r="G184">
        <v>10.161</v>
      </c>
      <c r="H184">
        <v>3</v>
      </c>
      <c r="I184">
        <v>0.6</v>
      </c>
      <c r="J184">
        <v>91.885000000000005</v>
      </c>
      <c r="K184">
        <v>2.1309999999999998</v>
      </c>
      <c r="L184">
        <v>0.22242067661273376</v>
      </c>
      <c r="M184">
        <v>4</v>
      </c>
      <c r="N184" t="s">
        <v>11</v>
      </c>
      <c r="O184">
        <v>9.0429091624840083</v>
      </c>
      <c r="P184" s="1">
        <v>0.59758538589106835</v>
      </c>
      <c r="Q184">
        <v>1.1945183281982452</v>
      </c>
      <c r="R184" s="1">
        <v>0.4439029378349163</v>
      </c>
      <c r="S184" s="1">
        <v>0.15368244805615205</v>
      </c>
    </row>
    <row r="185" spans="1:19" x14ac:dyDescent="0.25">
      <c r="A185">
        <v>809</v>
      </c>
      <c r="B185">
        <v>6.585</v>
      </c>
      <c r="C185">
        <v>6.585</v>
      </c>
      <c r="D185">
        <v>0.42755738357436646</v>
      </c>
      <c r="E185">
        <v>83.134</v>
      </c>
      <c r="F185">
        <v>83.134</v>
      </c>
      <c r="G185">
        <v>4.8049999999999997</v>
      </c>
      <c r="H185">
        <v>3</v>
      </c>
      <c r="I185">
        <v>0.6</v>
      </c>
      <c r="J185">
        <v>57.542000000000002</v>
      </c>
      <c r="K185">
        <v>4.4340000000000002</v>
      </c>
      <c r="L185">
        <v>0.46438327379701616</v>
      </c>
      <c r="M185">
        <v>4</v>
      </c>
      <c r="N185" t="s">
        <v>16</v>
      </c>
      <c r="O185">
        <v>11.975442247658689</v>
      </c>
      <c r="P185" s="1">
        <v>0.82497288112794553</v>
      </c>
      <c r="Q185">
        <v>1.4919406573713825</v>
      </c>
      <c r="R185" s="1">
        <v>0.56966012349460082</v>
      </c>
      <c r="S185" s="1">
        <v>0.25531275763334471</v>
      </c>
    </row>
    <row r="186" spans="1:19" x14ac:dyDescent="0.25">
      <c r="A186">
        <v>458</v>
      </c>
      <c r="B186">
        <v>4.2350000000000003</v>
      </c>
      <c r="C186">
        <v>4.2350000000000003</v>
      </c>
      <c r="D186">
        <v>0.27165981159612584</v>
      </c>
      <c r="E186">
        <v>83.066000000000003</v>
      </c>
      <c r="F186">
        <v>83.066000000000003</v>
      </c>
      <c r="G186">
        <v>9.5350000000000001</v>
      </c>
      <c r="H186">
        <v>2</v>
      </c>
      <c r="I186">
        <v>0.4</v>
      </c>
      <c r="J186">
        <v>68.872</v>
      </c>
      <c r="K186">
        <v>2.61</v>
      </c>
      <c r="L186">
        <v>0.27274637528892626</v>
      </c>
      <c r="M186">
        <v>4</v>
      </c>
      <c r="N186" t="s">
        <v>28</v>
      </c>
      <c r="O186">
        <v>7.2230728893550076</v>
      </c>
      <c r="P186" s="1">
        <v>0.4564759764252353</v>
      </c>
      <c r="Q186">
        <v>0.94440618688505207</v>
      </c>
      <c r="R186" s="1">
        <v>0.33814961703244678</v>
      </c>
      <c r="S186" s="1">
        <v>0.11832635939278852</v>
      </c>
    </row>
    <row r="187" spans="1:19" x14ac:dyDescent="0.25">
      <c r="A187">
        <v>239</v>
      </c>
      <c r="B187">
        <v>8.8989999999999991</v>
      </c>
      <c r="C187">
        <v>8.8989999999999991</v>
      </c>
      <c r="D187">
        <v>0.58106673742868509</v>
      </c>
      <c r="E187">
        <v>83.001000000000005</v>
      </c>
      <c r="F187">
        <v>83.001000000000005</v>
      </c>
      <c r="G187">
        <v>10.3</v>
      </c>
      <c r="H187">
        <v>2</v>
      </c>
      <c r="I187">
        <v>0.4</v>
      </c>
      <c r="J187">
        <v>71.445999999999998</v>
      </c>
      <c r="K187">
        <v>6.4429999999999996</v>
      </c>
      <c r="L187">
        <v>0.67545702878756031</v>
      </c>
      <c r="M187">
        <v>0</v>
      </c>
      <c r="N187" t="s">
        <v>23</v>
      </c>
      <c r="O187">
        <v>6.9365048543689314</v>
      </c>
      <c r="P187" s="1">
        <v>0.43425560045748857</v>
      </c>
      <c r="Q187">
        <v>1.6565237662162455</v>
      </c>
      <c r="R187" s="1">
        <v>0.63924974923989231</v>
      </c>
      <c r="S187" s="1">
        <v>-0.20499414878240374</v>
      </c>
    </row>
    <row r="188" spans="1:19" x14ac:dyDescent="0.25">
      <c r="A188">
        <v>488</v>
      </c>
      <c r="B188">
        <v>4.3280000000000003</v>
      </c>
      <c r="C188">
        <v>4.3280000000000003</v>
      </c>
      <c r="D188">
        <v>0.27782937508292427</v>
      </c>
      <c r="E188">
        <v>82.994</v>
      </c>
      <c r="F188">
        <v>82.994</v>
      </c>
      <c r="G188">
        <v>8.3010000000000002</v>
      </c>
      <c r="H188">
        <v>1</v>
      </c>
      <c r="I188">
        <v>0.2</v>
      </c>
      <c r="J188">
        <v>38.58</v>
      </c>
      <c r="K188">
        <v>1.659</v>
      </c>
      <c r="L188">
        <v>0.1728304265602017</v>
      </c>
      <c r="M188">
        <v>1</v>
      </c>
      <c r="N188" t="s">
        <v>13</v>
      </c>
      <c r="O188">
        <v>4.6476328153234547</v>
      </c>
      <c r="P188" s="1">
        <v>0.2567773368677454</v>
      </c>
      <c r="Q188">
        <v>0.65065980164312598</v>
      </c>
      <c r="R188" s="1">
        <v>0.21394670728982967</v>
      </c>
      <c r="S188" s="1">
        <v>4.2830629577915724E-2</v>
      </c>
    </row>
    <row r="189" spans="1:19" x14ac:dyDescent="0.25">
      <c r="A189">
        <v>243</v>
      </c>
      <c r="C189">
        <v>6</v>
      </c>
      <c r="D189">
        <v>0.38874883906063423</v>
      </c>
      <c r="E189">
        <v>82.814999999999998</v>
      </c>
      <c r="F189">
        <v>82.814999999999998</v>
      </c>
      <c r="G189">
        <v>8.0370000000000008</v>
      </c>
      <c r="H189">
        <v>1</v>
      </c>
      <c r="I189">
        <v>0.2</v>
      </c>
      <c r="J189">
        <v>54.609000000000002</v>
      </c>
      <c r="K189">
        <v>5.181</v>
      </c>
      <c r="L189">
        <v>0.54286614835049374</v>
      </c>
      <c r="M189">
        <v>2</v>
      </c>
      <c r="N189" t="s">
        <v>49</v>
      </c>
      <c r="O189">
        <v>6.7946995147443072</v>
      </c>
      <c r="P189" s="1">
        <v>0.42326006859069726</v>
      </c>
      <c r="Q189">
        <v>1.1316149874111279</v>
      </c>
      <c r="R189" s="1">
        <v>0.41730591962188568</v>
      </c>
      <c r="S189" s="1">
        <v>5.954148968811579E-3</v>
      </c>
    </row>
    <row r="190" spans="1:19" x14ac:dyDescent="0.25">
      <c r="A190">
        <v>626</v>
      </c>
      <c r="B190">
        <v>6.7910000000000004</v>
      </c>
      <c r="C190">
        <v>6.7910000000000004</v>
      </c>
      <c r="D190">
        <v>0.44122329839458674</v>
      </c>
      <c r="E190">
        <v>82.768000000000001</v>
      </c>
      <c r="F190">
        <v>82.768000000000001</v>
      </c>
      <c r="G190">
        <v>11.225</v>
      </c>
      <c r="H190">
        <v>1</v>
      </c>
      <c r="I190">
        <v>0.2</v>
      </c>
      <c r="J190">
        <v>91.241</v>
      </c>
      <c r="K190">
        <v>3.3149999999999999</v>
      </c>
      <c r="L190">
        <v>0.34681655810044126</v>
      </c>
      <c r="M190">
        <v>4</v>
      </c>
      <c r="N190" t="s">
        <v>36</v>
      </c>
      <c r="O190">
        <v>8.1283741648106904</v>
      </c>
      <c r="P190" s="1">
        <v>0.52667269151135199</v>
      </c>
      <c r="Q190">
        <v>0.98803985649502801</v>
      </c>
      <c r="R190" s="1">
        <v>0.35659896313705886</v>
      </c>
      <c r="S190" s="1">
        <v>0.17007372837429313</v>
      </c>
    </row>
    <row r="191" spans="1:19" x14ac:dyDescent="0.25">
      <c r="A191">
        <v>490</v>
      </c>
      <c r="B191">
        <v>6.98</v>
      </c>
      <c r="C191">
        <v>6.98</v>
      </c>
      <c r="D191">
        <v>0.45376144354517717</v>
      </c>
      <c r="E191">
        <v>82.727000000000004</v>
      </c>
      <c r="F191">
        <v>82.727000000000004</v>
      </c>
      <c r="G191">
        <v>11.263999999999999</v>
      </c>
      <c r="H191">
        <v>5</v>
      </c>
      <c r="I191">
        <v>1</v>
      </c>
      <c r="J191">
        <v>101.09</v>
      </c>
      <c r="K191">
        <v>3.5</v>
      </c>
      <c r="L191">
        <v>0.36625341458289556</v>
      </c>
      <c r="M191">
        <v>6</v>
      </c>
      <c r="N191" t="s">
        <v>48</v>
      </c>
      <c r="O191">
        <v>8.974609375</v>
      </c>
      <c r="P191" s="1">
        <v>0.59228944645914394</v>
      </c>
      <c r="Q191">
        <v>1.8200148581280726</v>
      </c>
      <c r="R191" s="1">
        <v>0.7083776444333012</v>
      </c>
      <c r="S191" s="1">
        <v>-0.11608819797415726</v>
      </c>
    </row>
    <row r="192" spans="1:19" x14ac:dyDescent="0.25">
      <c r="A192">
        <v>134</v>
      </c>
      <c r="B192">
        <v>1.327</v>
      </c>
      <c r="C192">
        <v>1.327</v>
      </c>
      <c r="D192">
        <v>7.8744858697094328E-2</v>
      </c>
      <c r="E192">
        <v>82.679000000000002</v>
      </c>
      <c r="F192">
        <v>82.679000000000002</v>
      </c>
      <c r="G192">
        <v>6.9390000000000001</v>
      </c>
      <c r="H192">
        <v>3</v>
      </c>
      <c r="I192">
        <v>0.6</v>
      </c>
      <c r="J192">
        <v>79.125</v>
      </c>
      <c r="K192">
        <v>3.3260000000000001</v>
      </c>
      <c r="L192">
        <v>0.34797226308047907</v>
      </c>
      <c r="M192">
        <v>2</v>
      </c>
      <c r="N192" t="s">
        <v>61</v>
      </c>
      <c r="O192">
        <v>11.402939904885431</v>
      </c>
      <c r="P192" s="1">
        <v>0.78058126815737916</v>
      </c>
      <c r="Q192">
        <v>1.0267171217775732</v>
      </c>
      <c r="R192" s="1">
        <v>0.37295262442559812</v>
      </c>
      <c r="S192" s="1">
        <v>0.40762864373178104</v>
      </c>
    </row>
    <row r="193" spans="1:19" x14ac:dyDescent="0.25">
      <c r="A193">
        <v>45</v>
      </c>
      <c r="C193">
        <v>6</v>
      </c>
      <c r="D193">
        <v>0.38874883906063423</v>
      </c>
      <c r="E193">
        <v>82.677999999999997</v>
      </c>
      <c r="F193">
        <v>82.677999999999997</v>
      </c>
      <c r="G193">
        <v>9.1069999999999993</v>
      </c>
      <c r="H193">
        <v>2</v>
      </c>
      <c r="I193">
        <v>0.4</v>
      </c>
      <c r="J193">
        <v>68.501999999999995</v>
      </c>
      <c r="K193">
        <v>0.23899999999999999</v>
      </c>
      <c r="L193">
        <v>2.3639420046228196E-2</v>
      </c>
      <c r="M193">
        <v>0</v>
      </c>
      <c r="N193" t="s">
        <v>41</v>
      </c>
      <c r="O193">
        <v>7.5219062259800156</v>
      </c>
      <c r="P193" s="1">
        <v>0.47964739919688715</v>
      </c>
      <c r="Q193">
        <v>0.81238825910686252</v>
      </c>
      <c r="R193" s="1">
        <v>0.28232931900652403</v>
      </c>
      <c r="S193" s="1">
        <v>0.19731808019036312</v>
      </c>
    </row>
    <row r="194" spans="1:19" x14ac:dyDescent="0.25">
      <c r="A194">
        <v>105</v>
      </c>
      <c r="B194">
        <v>6.13</v>
      </c>
      <c r="C194">
        <v>6.13</v>
      </c>
      <c r="D194">
        <v>0.39737296006368583</v>
      </c>
      <c r="E194">
        <v>82.558999999999997</v>
      </c>
      <c r="F194">
        <v>82.558999999999997</v>
      </c>
      <c r="G194">
        <v>10.787000000000001</v>
      </c>
      <c r="H194">
        <v>1</v>
      </c>
      <c r="I194">
        <v>0.2</v>
      </c>
      <c r="J194">
        <v>48.637999999999998</v>
      </c>
      <c r="K194">
        <v>1.1060000000000001</v>
      </c>
      <c r="L194">
        <v>0.11472998529102753</v>
      </c>
      <c r="M194">
        <v>2</v>
      </c>
      <c r="N194" t="s">
        <v>40</v>
      </c>
      <c r="O194">
        <v>4.5089459534625007</v>
      </c>
      <c r="P194" s="1">
        <v>0.24602361057553324</v>
      </c>
      <c r="Q194">
        <v>0.71210294535471341</v>
      </c>
      <c r="R194" s="1">
        <v>0.23992631969060116</v>
      </c>
      <c r="S194" s="1">
        <v>6.0972908849320773E-3</v>
      </c>
    </row>
    <row r="195" spans="1:19" x14ac:dyDescent="0.25">
      <c r="A195">
        <v>517</v>
      </c>
      <c r="B195">
        <v>0.23699999999999999</v>
      </c>
      <c r="C195">
        <v>0.23699999999999999</v>
      </c>
      <c r="D195">
        <v>6.4349210561231241E-3</v>
      </c>
      <c r="E195">
        <v>82.551000000000002</v>
      </c>
      <c r="F195">
        <v>82.551000000000002</v>
      </c>
      <c r="G195">
        <v>7.609</v>
      </c>
      <c r="H195">
        <v>1</v>
      </c>
      <c r="I195">
        <v>0.2</v>
      </c>
      <c r="J195">
        <v>38.776000000000003</v>
      </c>
      <c r="K195">
        <v>0.67500000000000004</v>
      </c>
      <c r="L195">
        <v>6.9447362891363731E-2</v>
      </c>
      <c r="M195">
        <v>3</v>
      </c>
      <c r="N195" t="s">
        <v>24</v>
      </c>
      <c r="O195">
        <v>5.0960704428965702</v>
      </c>
      <c r="P195" s="1">
        <v>0.29154901921271864</v>
      </c>
      <c r="Q195">
        <v>0.27588228394748687</v>
      </c>
      <c r="R195" s="1">
        <v>5.5481920853132638E-2</v>
      </c>
      <c r="S195" s="1">
        <v>0.236067098359586</v>
      </c>
    </row>
    <row r="196" spans="1:19" x14ac:dyDescent="0.25">
      <c r="A196">
        <v>64</v>
      </c>
      <c r="B196">
        <v>3.25</v>
      </c>
      <c r="C196">
        <v>3.25</v>
      </c>
      <c r="D196">
        <v>0.20631551014992702</v>
      </c>
      <c r="E196">
        <v>82.543999999999997</v>
      </c>
      <c r="F196">
        <v>82.543999999999997</v>
      </c>
      <c r="G196">
        <v>4.68</v>
      </c>
      <c r="H196">
        <v>1</v>
      </c>
      <c r="I196">
        <v>0.2</v>
      </c>
      <c r="J196">
        <v>29.771999999999998</v>
      </c>
      <c r="K196">
        <v>2.1179999999999999</v>
      </c>
      <c r="L196">
        <v>0.22105484345450724</v>
      </c>
      <c r="M196">
        <v>2</v>
      </c>
      <c r="N196" t="s">
        <v>22</v>
      </c>
      <c r="O196">
        <v>6.361538461538462</v>
      </c>
      <c r="P196" s="1">
        <v>0.38967292598671949</v>
      </c>
      <c r="Q196">
        <v>0.62737035360443427</v>
      </c>
      <c r="R196" s="1">
        <v>0.20409937858032853</v>
      </c>
      <c r="S196" s="1">
        <v>0.18557354740639095</v>
      </c>
    </row>
    <row r="197" spans="1:19" x14ac:dyDescent="0.25">
      <c r="A197">
        <v>253</v>
      </c>
      <c r="B197">
        <v>9.5410000000000004</v>
      </c>
      <c r="C197">
        <v>9.5410000000000004</v>
      </c>
      <c r="D197">
        <v>0.62365662730529392</v>
      </c>
      <c r="E197">
        <v>82.536000000000001</v>
      </c>
      <c r="F197">
        <v>82.536000000000001</v>
      </c>
      <c r="G197">
        <v>7.5810000000000004</v>
      </c>
      <c r="H197">
        <v>4</v>
      </c>
      <c r="I197">
        <v>0.8</v>
      </c>
      <c r="J197">
        <v>63.722000000000001</v>
      </c>
      <c r="K197">
        <v>4.0030000000000001</v>
      </c>
      <c r="L197">
        <v>0.41910065139735236</v>
      </c>
      <c r="M197">
        <v>6</v>
      </c>
      <c r="N197" t="s">
        <v>21</v>
      </c>
      <c r="O197">
        <v>8.4054874027173199</v>
      </c>
      <c r="P197" s="1">
        <v>0.54815994612516172</v>
      </c>
      <c r="Q197">
        <v>1.8427572787026463</v>
      </c>
      <c r="R197" s="1">
        <v>0.71799367701060779</v>
      </c>
      <c r="S197" s="1">
        <v>-0.16983373088544607</v>
      </c>
    </row>
    <row r="198" spans="1:19" x14ac:dyDescent="0.25">
      <c r="A198">
        <v>505</v>
      </c>
      <c r="B198">
        <v>11.272</v>
      </c>
      <c r="C198">
        <v>11.272</v>
      </c>
      <c r="D198">
        <v>0.73849011543054266</v>
      </c>
      <c r="E198">
        <v>82.494</v>
      </c>
      <c r="F198">
        <v>82.494</v>
      </c>
      <c r="G198">
        <v>6.2069999999999999</v>
      </c>
      <c r="H198">
        <v>3</v>
      </c>
      <c r="I198">
        <v>0.6</v>
      </c>
      <c r="J198">
        <v>60.075000000000003</v>
      </c>
      <c r="K198">
        <v>6.3460000000000001</v>
      </c>
      <c r="L198">
        <v>0.66526581214540859</v>
      </c>
      <c r="M198">
        <v>1</v>
      </c>
      <c r="N198" t="s">
        <v>61</v>
      </c>
      <c r="O198">
        <v>9.6785886901884979</v>
      </c>
      <c r="P198" s="1">
        <v>0.64687573364838091</v>
      </c>
      <c r="Q198">
        <v>2.0037559275759511</v>
      </c>
      <c r="R198" s="1">
        <v>0.78606770841775342</v>
      </c>
      <c r="S198" s="1">
        <v>-0.13919197476937251</v>
      </c>
    </row>
    <row r="199" spans="1:19" x14ac:dyDescent="0.25">
      <c r="A199">
        <v>474</v>
      </c>
      <c r="B199">
        <v>7.6449999999999996</v>
      </c>
      <c r="C199">
        <v>7.6449999999999996</v>
      </c>
      <c r="D199">
        <v>0.49787713944540268</v>
      </c>
      <c r="E199">
        <v>82.447000000000003</v>
      </c>
      <c r="F199">
        <v>82.447000000000003</v>
      </c>
      <c r="G199">
        <v>10.73</v>
      </c>
      <c r="H199">
        <v>0</v>
      </c>
      <c r="I199">
        <v>0</v>
      </c>
      <c r="J199">
        <v>46.866999999999997</v>
      </c>
      <c r="K199">
        <v>6.601</v>
      </c>
      <c r="L199">
        <v>0.69205715486446728</v>
      </c>
      <c r="M199">
        <v>2</v>
      </c>
      <c r="N199" t="s">
        <v>49</v>
      </c>
      <c r="O199">
        <v>4.3678471575023297</v>
      </c>
      <c r="P199" s="1">
        <v>0.23508286383459359</v>
      </c>
      <c r="Q199">
        <v>1.1899342943098699</v>
      </c>
      <c r="R199" s="1">
        <v>0.4419647000355777</v>
      </c>
      <c r="S199" s="1">
        <v>-0.2068818362009841</v>
      </c>
    </row>
    <row r="200" spans="1:19" x14ac:dyDescent="0.25">
      <c r="A200">
        <v>948</v>
      </c>
      <c r="B200">
        <v>6.21</v>
      </c>
      <c r="C200">
        <v>6.21</v>
      </c>
      <c r="D200">
        <v>0.40268011145017912</v>
      </c>
      <c r="E200">
        <v>82.418000000000006</v>
      </c>
      <c r="F200">
        <v>82.418000000000006</v>
      </c>
      <c r="G200">
        <v>11.87</v>
      </c>
      <c r="H200">
        <v>0</v>
      </c>
      <c r="I200">
        <v>0</v>
      </c>
      <c r="J200">
        <v>72.787999999999997</v>
      </c>
      <c r="K200">
        <v>6.1740000000000004</v>
      </c>
      <c r="L200">
        <v>0.64719478882118087</v>
      </c>
      <c r="M200">
        <v>4</v>
      </c>
      <c r="N200" t="s">
        <v>36</v>
      </c>
      <c r="O200">
        <v>6.1320977253580455</v>
      </c>
      <c r="P200" s="1">
        <v>0.3718821789465161</v>
      </c>
      <c r="Q200">
        <v>1.0498749002713601</v>
      </c>
      <c r="R200" s="1">
        <v>0.38274428014158068</v>
      </c>
      <c r="S200" s="1">
        <v>-1.0862101195064588E-2</v>
      </c>
    </row>
    <row r="201" spans="1:19" x14ac:dyDescent="0.25">
      <c r="A201">
        <v>816</v>
      </c>
      <c r="B201">
        <v>5.8860000000000001</v>
      </c>
      <c r="C201">
        <v>5.8860000000000001</v>
      </c>
      <c r="D201">
        <v>0.38118614833488129</v>
      </c>
      <c r="E201">
        <v>82.397000000000006</v>
      </c>
      <c r="F201">
        <v>82.397000000000006</v>
      </c>
      <c r="G201">
        <v>8.3219999999999992</v>
      </c>
      <c r="H201">
        <v>1</v>
      </c>
      <c r="I201">
        <v>0.2</v>
      </c>
      <c r="J201">
        <v>56.456000000000003</v>
      </c>
      <c r="K201">
        <v>5.5019999999999998</v>
      </c>
      <c r="L201">
        <v>0.57659172094977929</v>
      </c>
      <c r="M201">
        <v>1</v>
      </c>
      <c r="N201" t="s">
        <v>21</v>
      </c>
      <c r="O201">
        <v>6.7839461667868308</v>
      </c>
      <c r="P201" s="1">
        <v>0.42242625809770651</v>
      </c>
      <c r="Q201">
        <v>1.1577778692846605</v>
      </c>
      <c r="R201" s="1">
        <v>0.42836820402504139</v>
      </c>
      <c r="S201" s="1">
        <v>-5.9419459273348796E-3</v>
      </c>
    </row>
    <row r="202" spans="1:19" x14ac:dyDescent="0.25">
      <c r="A202">
        <v>283</v>
      </c>
      <c r="B202">
        <v>7.931</v>
      </c>
      <c r="C202">
        <v>7.931</v>
      </c>
      <c r="D202">
        <v>0.51685020565211626</v>
      </c>
      <c r="E202">
        <v>82.366</v>
      </c>
      <c r="F202">
        <v>82.366</v>
      </c>
      <c r="G202">
        <v>5.0049999999999999</v>
      </c>
      <c r="H202">
        <v>5</v>
      </c>
      <c r="I202">
        <v>1</v>
      </c>
      <c r="J202">
        <v>64.001000000000005</v>
      </c>
      <c r="K202">
        <v>2.7</v>
      </c>
      <c r="L202">
        <v>0.28220214330741755</v>
      </c>
      <c r="M202">
        <v>2</v>
      </c>
      <c r="N202" t="s">
        <v>54</v>
      </c>
      <c r="O202">
        <v>12.787412587412589</v>
      </c>
      <c r="P202" s="1">
        <v>0.8879327511108881</v>
      </c>
      <c r="Q202">
        <v>1.7990523489595338</v>
      </c>
      <c r="R202" s="1">
        <v>0.69951420043859636</v>
      </c>
      <c r="S202" s="1">
        <v>0.18841855067229174</v>
      </c>
    </row>
    <row r="203" spans="1:19" x14ac:dyDescent="0.25">
      <c r="A203">
        <v>160</v>
      </c>
      <c r="B203">
        <v>7.8250000000000002</v>
      </c>
      <c r="C203">
        <v>7.8250000000000002</v>
      </c>
      <c r="D203">
        <v>0.50981823006501259</v>
      </c>
      <c r="E203">
        <v>82.278999999999996</v>
      </c>
      <c r="F203">
        <v>82.278999999999996</v>
      </c>
      <c r="G203">
        <v>10.898999999999999</v>
      </c>
      <c r="H203">
        <v>3</v>
      </c>
      <c r="I203">
        <v>0.6</v>
      </c>
      <c r="J203">
        <v>105.83499999999999</v>
      </c>
      <c r="K203">
        <v>1.988</v>
      </c>
      <c r="L203">
        <v>0.20739651187224206</v>
      </c>
      <c r="M203">
        <v>4</v>
      </c>
      <c r="N203" t="s">
        <v>28</v>
      </c>
      <c r="O203">
        <v>9.7105239012753461</v>
      </c>
      <c r="P203" s="1">
        <v>0.64935197771724096</v>
      </c>
      <c r="Q203">
        <v>1.3172147419372546</v>
      </c>
      <c r="R203" s="1">
        <v>0.49578187955812464</v>
      </c>
      <c r="S203" s="1">
        <v>0.15357009815911632</v>
      </c>
    </row>
    <row r="204" spans="1:19" x14ac:dyDescent="0.25">
      <c r="A204">
        <v>610</v>
      </c>
      <c r="B204">
        <v>5.2990000000000004</v>
      </c>
      <c r="C204">
        <v>5.2990000000000004</v>
      </c>
      <c r="D204">
        <v>0.34224492503648674</v>
      </c>
      <c r="E204">
        <v>82.206999999999994</v>
      </c>
      <c r="F204">
        <v>82.206999999999994</v>
      </c>
      <c r="G204">
        <v>8.923</v>
      </c>
      <c r="H204">
        <v>2</v>
      </c>
      <c r="I204">
        <v>0.4</v>
      </c>
      <c r="J204">
        <v>43.411999999999999</v>
      </c>
      <c r="K204">
        <v>1.8620000000000001</v>
      </c>
      <c r="L204">
        <v>0.19415843664635427</v>
      </c>
      <c r="M204">
        <v>6</v>
      </c>
      <c r="N204" t="s">
        <v>46</v>
      </c>
      <c r="O204">
        <v>4.8651798722402777</v>
      </c>
      <c r="P204" s="1">
        <v>0.27364585256107277</v>
      </c>
      <c r="Q204">
        <v>0.936403361682841</v>
      </c>
      <c r="R204" s="1">
        <v>0.33476583351641293</v>
      </c>
      <c r="S204" s="1">
        <v>-6.1119980955340159E-2</v>
      </c>
    </row>
    <row r="205" spans="1:19" x14ac:dyDescent="0.25">
      <c r="A205">
        <v>228</v>
      </c>
      <c r="B205">
        <v>11.592000000000001</v>
      </c>
      <c r="C205">
        <v>11.592000000000001</v>
      </c>
      <c r="D205">
        <v>0.75971872097651583</v>
      </c>
      <c r="E205">
        <v>82.158000000000001</v>
      </c>
      <c r="F205">
        <v>82.158000000000001</v>
      </c>
      <c r="G205">
        <v>10.848000000000001</v>
      </c>
      <c r="H205">
        <v>3</v>
      </c>
      <c r="I205">
        <v>0.6</v>
      </c>
      <c r="J205">
        <v>118.968</v>
      </c>
      <c r="K205">
        <v>3.1269999999999998</v>
      </c>
      <c r="L205">
        <v>0.32706450935070391</v>
      </c>
      <c r="M205">
        <v>4</v>
      </c>
      <c r="N205" t="s">
        <v>61</v>
      </c>
      <c r="O205">
        <v>10.966814159292035</v>
      </c>
      <c r="P205" s="1">
        <v>0.74676424443814271</v>
      </c>
      <c r="Q205">
        <v>1.6867832303272197</v>
      </c>
      <c r="R205" s="1">
        <v>0.65204416537114096</v>
      </c>
      <c r="S205" s="1">
        <v>9.472007906700175E-2</v>
      </c>
    </row>
    <row r="206" spans="1:19" x14ac:dyDescent="0.25">
      <c r="A206">
        <v>206</v>
      </c>
      <c r="B206">
        <v>4.8899999999999997</v>
      </c>
      <c r="C206">
        <v>4.8899999999999997</v>
      </c>
      <c r="D206">
        <v>0.3151121135730397</v>
      </c>
      <c r="E206">
        <v>82.063000000000002</v>
      </c>
      <c r="F206">
        <v>82.063000000000002</v>
      </c>
      <c r="G206">
        <v>8.0250000000000004</v>
      </c>
      <c r="H206">
        <v>1</v>
      </c>
      <c r="I206">
        <v>0.2</v>
      </c>
      <c r="J206">
        <v>63.378</v>
      </c>
      <c r="K206">
        <v>4.6159999999999997</v>
      </c>
      <c r="L206">
        <v>0.48350493801218736</v>
      </c>
      <c r="M206">
        <v>1</v>
      </c>
      <c r="N206" t="s">
        <v>36</v>
      </c>
      <c r="O206">
        <v>7.8975700934579436</v>
      </c>
      <c r="P206" s="1">
        <v>0.50877623198266153</v>
      </c>
      <c r="Q206">
        <v>0.99861705158522707</v>
      </c>
      <c r="R206" s="1">
        <v>0.3610712510463589</v>
      </c>
      <c r="S206" s="1">
        <v>0.14770498093630263</v>
      </c>
    </row>
    <row r="207" spans="1:19" x14ac:dyDescent="0.25">
      <c r="A207">
        <v>735</v>
      </c>
      <c r="B207">
        <v>5.7709999999999999</v>
      </c>
      <c r="C207">
        <v>5.7709999999999999</v>
      </c>
      <c r="D207">
        <v>0.37355711821679716</v>
      </c>
      <c r="E207">
        <v>81.978999999999999</v>
      </c>
      <c r="F207">
        <v>81.978999999999999</v>
      </c>
      <c r="G207">
        <v>4.3949999999999996</v>
      </c>
      <c r="H207">
        <v>4</v>
      </c>
      <c r="I207">
        <v>0.8</v>
      </c>
      <c r="J207">
        <v>50.643000000000001</v>
      </c>
      <c r="K207">
        <v>3.863</v>
      </c>
      <c r="L207">
        <v>0.40439167892414374</v>
      </c>
      <c r="M207">
        <v>2</v>
      </c>
      <c r="N207" t="s">
        <v>62</v>
      </c>
      <c r="O207">
        <v>11.522866894197954</v>
      </c>
      <c r="P207" s="1">
        <v>0.78988036109820092</v>
      </c>
      <c r="Q207">
        <v>1.5779487971409409</v>
      </c>
      <c r="R207" s="1">
        <v>0.60602639643488199</v>
      </c>
      <c r="S207" s="1">
        <v>0.18385396466331894</v>
      </c>
    </row>
    <row r="208" spans="1:19" x14ac:dyDescent="0.25">
      <c r="A208">
        <v>624</v>
      </c>
      <c r="B208">
        <v>5.6479999999999997</v>
      </c>
      <c r="C208">
        <v>5.6479999999999997</v>
      </c>
      <c r="D208">
        <v>0.36539737296006369</v>
      </c>
      <c r="E208">
        <v>81.947999999999993</v>
      </c>
      <c r="F208">
        <v>81.947999999999993</v>
      </c>
      <c r="G208">
        <v>8.8770000000000007</v>
      </c>
      <c r="H208">
        <v>1</v>
      </c>
      <c r="I208">
        <v>0.2</v>
      </c>
      <c r="J208">
        <v>36.732999999999997</v>
      </c>
      <c r="K208">
        <v>1.988</v>
      </c>
      <c r="L208">
        <v>0.20739651187224206</v>
      </c>
      <c r="M208">
        <v>5</v>
      </c>
      <c r="N208" t="s">
        <v>75</v>
      </c>
      <c r="O208">
        <v>4.1379970710825722</v>
      </c>
      <c r="P208" s="1">
        <v>0.21726037593319789</v>
      </c>
      <c r="Q208">
        <v>0.77279388483230571</v>
      </c>
      <c r="R208" s="1">
        <v>0.26558788237475756</v>
      </c>
      <c r="S208" s="1">
        <v>-4.832750644155967E-2</v>
      </c>
    </row>
    <row r="209" spans="1:19" x14ac:dyDescent="0.25">
      <c r="A209">
        <v>390</v>
      </c>
      <c r="B209">
        <v>9.2260000000000009</v>
      </c>
      <c r="C209">
        <v>9.2260000000000009</v>
      </c>
      <c r="D209">
        <v>0.60275971872097656</v>
      </c>
      <c r="E209">
        <v>81.843000000000004</v>
      </c>
      <c r="F209">
        <v>81.843000000000004</v>
      </c>
      <c r="G209">
        <v>7.1980000000000004</v>
      </c>
      <c r="H209">
        <v>4</v>
      </c>
      <c r="I209">
        <v>0.8</v>
      </c>
      <c r="J209">
        <v>57.728999999999999</v>
      </c>
      <c r="K209">
        <v>4.1189999999999998</v>
      </c>
      <c r="L209">
        <v>0.4312880857322966</v>
      </c>
      <c r="M209">
        <v>6</v>
      </c>
      <c r="N209" t="s">
        <v>27</v>
      </c>
      <c r="O209">
        <v>8.020144484579049</v>
      </c>
      <c r="P209" s="1">
        <v>0.51828060344844951</v>
      </c>
      <c r="Q209">
        <v>1.8340478044532731</v>
      </c>
      <c r="R209" s="1">
        <v>0.71431110558693001</v>
      </c>
      <c r="S209" s="1">
        <v>-0.1960305021384805</v>
      </c>
    </row>
    <row r="210" spans="1:19" x14ac:dyDescent="0.25">
      <c r="A210">
        <v>92</v>
      </c>
      <c r="B210">
        <v>6.1970000000000001</v>
      </c>
      <c r="C210">
        <v>6.1970000000000001</v>
      </c>
      <c r="D210">
        <v>0.40181769934987399</v>
      </c>
      <c r="E210">
        <v>81.841999999999999</v>
      </c>
      <c r="F210">
        <v>81.841999999999999</v>
      </c>
      <c r="G210">
        <v>8.5470000000000006</v>
      </c>
      <c r="H210">
        <v>0</v>
      </c>
      <c r="I210">
        <v>0</v>
      </c>
      <c r="J210">
        <v>47.552</v>
      </c>
      <c r="K210">
        <v>5.069</v>
      </c>
      <c r="L210">
        <v>0.53109897037192677</v>
      </c>
      <c r="M210">
        <v>3</v>
      </c>
      <c r="N210" t="s">
        <v>18</v>
      </c>
      <c r="O210">
        <v>5.5635895635895629</v>
      </c>
      <c r="P210" s="1">
        <v>0.3278002732453375</v>
      </c>
      <c r="Q210">
        <v>0.93291666972180076</v>
      </c>
      <c r="R210" s="1">
        <v>0.33329157780231883</v>
      </c>
      <c r="S210" s="1">
        <v>-5.4913045569813246E-3</v>
      </c>
    </row>
    <row r="211" spans="1:19" x14ac:dyDescent="0.25">
      <c r="A211">
        <v>983</v>
      </c>
      <c r="B211">
        <v>4.758</v>
      </c>
      <c r="C211">
        <v>4.758</v>
      </c>
      <c r="D211">
        <v>0.30635531378532577</v>
      </c>
      <c r="E211">
        <v>81.822000000000003</v>
      </c>
      <c r="F211">
        <v>81.822000000000003</v>
      </c>
      <c r="G211">
        <v>7.7859999999999996</v>
      </c>
      <c r="H211">
        <v>3</v>
      </c>
      <c r="I211">
        <v>0.6</v>
      </c>
      <c r="J211">
        <v>57.381</v>
      </c>
      <c r="K211">
        <v>1.8029999999999999</v>
      </c>
      <c r="L211">
        <v>0.18795965538978776</v>
      </c>
      <c r="M211">
        <v>3</v>
      </c>
      <c r="N211" t="s">
        <v>21</v>
      </c>
      <c r="O211">
        <v>7.3697662471101983</v>
      </c>
      <c r="P211" s="1">
        <v>0.46785052335071459</v>
      </c>
      <c r="Q211">
        <v>1.0943149691751135</v>
      </c>
      <c r="R211" s="1">
        <v>0.4015345909141293</v>
      </c>
      <c r="S211" s="1">
        <v>6.631593243658529E-2</v>
      </c>
    </row>
    <row r="212" spans="1:19" x14ac:dyDescent="0.25">
      <c r="A212">
        <v>133</v>
      </c>
      <c r="B212">
        <v>9.6449999999999996</v>
      </c>
      <c r="C212">
        <v>9.6449999999999996</v>
      </c>
      <c r="D212">
        <v>0.63055592410773509</v>
      </c>
      <c r="E212">
        <v>81.796000000000006</v>
      </c>
      <c r="F212">
        <v>81.796000000000006</v>
      </c>
      <c r="G212">
        <v>10.121</v>
      </c>
      <c r="H212">
        <v>2</v>
      </c>
      <c r="I212">
        <v>0.4</v>
      </c>
      <c r="J212">
        <v>111.371</v>
      </c>
      <c r="K212">
        <v>4.0549999999999997</v>
      </c>
      <c r="L212">
        <v>0.42456398403025836</v>
      </c>
      <c r="M212">
        <v>1</v>
      </c>
      <c r="N212" t="s">
        <v>16</v>
      </c>
      <c r="O212">
        <v>11.003952178638473</v>
      </c>
      <c r="P212" s="1">
        <v>0.74964391227204952</v>
      </c>
      <c r="Q212">
        <v>1.4551199081379935</v>
      </c>
      <c r="R212" s="1">
        <v>0.55409144104111741</v>
      </c>
      <c r="S212" s="1">
        <v>0.19555247123093211</v>
      </c>
    </row>
    <row r="213" spans="1:19" x14ac:dyDescent="0.25">
      <c r="A213">
        <v>646</v>
      </c>
      <c r="B213">
        <v>8.1829999999999998</v>
      </c>
      <c r="C213">
        <v>8.1829999999999998</v>
      </c>
      <c r="D213">
        <v>0.53356773251957013</v>
      </c>
      <c r="E213">
        <v>81.742999999999995</v>
      </c>
      <c r="F213">
        <v>81.742999999999995</v>
      </c>
      <c r="G213">
        <v>11.287000000000001</v>
      </c>
      <c r="H213">
        <v>3</v>
      </c>
      <c r="I213">
        <v>0.6</v>
      </c>
      <c r="J213">
        <v>116.495</v>
      </c>
      <c r="K213">
        <v>2.6360000000000001</v>
      </c>
      <c r="L213">
        <v>0.27547804160537931</v>
      </c>
      <c r="M213">
        <v>4</v>
      </c>
      <c r="N213" t="s">
        <v>20</v>
      </c>
      <c r="O213">
        <v>10.321165943120404</v>
      </c>
      <c r="P213" s="1">
        <v>0.69670092838499065</v>
      </c>
      <c r="Q213">
        <v>1.4090457741249494</v>
      </c>
      <c r="R213" s="1">
        <v>0.53461020894500721</v>
      </c>
      <c r="S213" s="1">
        <v>0.16209071943998343</v>
      </c>
    </row>
    <row r="214" spans="1:19" x14ac:dyDescent="0.25">
      <c r="A214">
        <v>880</v>
      </c>
      <c r="B214">
        <v>4.17</v>
      </c>
      <c r="C214">
        <v>4.17</v>
      </c>
      <c r="D214">
        <v>0.26734775109460002</v>
      </c>
      <c r="E214">
        <v>81.742000000000004</v>
      </c>
      <c r="F214">
        <v>81.742000000000004</v>
      </c>
      <c r="G214">
        <v>9.8089999999999993</v>
      </c>
      <c r="H214">
        <v>1</v>
      </c>
      <c r="I214">
        <v>0.2</v>
      </c>
      <c r="J214">
        <v>74.992000000000004</v>
      </c>
      <c r="K214">
        <v>3.6549999999999998</v>
      </c>
      <c r="L214">
        <v>0.38253834839251943</v>
      </c>
      <c r="M214">
        <v>0</v>
      </c>
      <c r="N214" t="s">
        <v>38</v>
      </c>
      <c r="O214">
        <v>7.6452237740850251</v>
      </c>
      <c r="P214" s="1">
        <v>0.48920939477133124</v>
      </c>
      <c r="Q214">
        <v>0.84988609948711957</v>
      </c>
      <c r="R214" s="1">
        <v>0.29818429158927223</v>
      </c>
      <c r="S214" s="1">
        <v>0.19102510318205901</v>
      </c>
    </row>
    <row r="215" spans="1:19" x14ac:dyDescent="0.25">
      <c r="A215">
        <v>15</v>
      </c>
      <c r="B215">
        <v>11.22</v>
      </c>
      <c r="C215">
        <v>11.22</v>
      </c>
      <c r="D215">
        <v>0.73504046702932202</v>
      </c>
      <c r="E215">
        <v>81.739999999999995</v>
      </c>
      <c r="F215">
        <v>81.739999999999995</v>
      </c>
      <c r="G215">
        <v>8.06</v>
      </c>
      <c r="H215">
        <v>3</v>
      </c>
      <c r="I215">
        <v>0.6</v>
      </c>
      <c r="J215">
        <v>50.918999999999997</v>
      </c>
      <c r="K215">
        <v>1.2949999999999999</v>
      </c>
      <c r="L215">
        <v>0.1345870981298592</v>
      </c>
      <c r="M215">
        <v>6</v>
      </c>
      <c r="N215" t="s">
        <v>38</v>
      </c>
      <c r="O215">
        <v>6.3174937965260538</v>
      </c>
      <c r="P215" s="1">
        <v>0.38625771948611759</v>
      </c>
      <c r="Q215">
        <v>1.4696275651591812</v>
      </c>
      <c r="R215" s="1">
        <v>0.56022562108930907</v>
      </c>
      <c r="S215" s="1">
        <v>-0.17396790160319148</v>
      </c>
    </row>
    <row r="216" spans="1:19" x14ac:dyDescent="0.25">
      <c r="A216">
        <v>450</v>
      </c>
      <c r="B216">
        <v>8.516</v>
      </c>
      <c r="C216">
        <v>8.516</v>
      </c>
      <c r="D216">
        <v>0.55565875016584843</v>
      </c>
      <c r="E216">
        <v>81.662999999999997</v>
      </c>
      <c r="F216">
        <v>81.662999999999997</v>
      </c>
      <c r="G216">
        <v>12.536</v>
      </c>
      <c r="H216">
        <v>0</v>
      </c>
      <c r="I216">
        <v>0</v>
      </c>
      <c r="J216">
        <v>47.546999999999997</v>
      </c>
      <c r="K216">
        <v>1.9630000000000001</v>
      </c>
      <c r="L216">
        <v>0.20476990964488337</v>
      </c>
      <c r="M216">
        <v>4</v>
      </c>
      <c r="N216" t="s">
        <v>36</v>
      </c>
      <c r="O216">
        <v>3.7928366305041479</v>
      </c>
      <c r="P216" s="1">
        <v>0.19049676721731881</v>
      </c>
      <c r="Q216">
        <v>0.76042865981073182</v>
      </c>
      <c r="R216" s="1">
        <v>0.26035957317858877</v>
      </c>
      <c r="S216" s="1">
        <v>-6.9862805961269953E-2</v>
      </c>
    </row>
    <row r="217" spans="1:19" x14ac:dyDescent="0.25">
      <c r="A217">
        <v>371</v>
      </c>
      <c r="B217">
        <v>5.44</v>
      </c>
      <c r="C217">
        <v>5.44</v>
      </c>
      <c r="D217">
        <v>0.35159877935518113</v>
      </c>
      <c r="E217">
        <v>81.652000000000001</v>
      </c>
      <c r="F217">
        <v>81.652000000000001</v>
      </c>
      <c r="G217">
        <v>10.223000000000001</v>
      </c>
      <c r="H217">
        <v>1</v>
      </c>
      <c r="I217">
        <v>0.2</v>
      </c>
      <c r="J217">
        <v>45.064</v>
      </c>
      <c r="K217">
        <v>4.8250000000000002</v>
      </c>
      <c r="L217">
        <v>0.50546333263290599</v>
      </c>
      <c r="M217">
        <v>5</v>
      </c>
      <c r="N217" t="s">
        <v>71</v>
      </c>
      <c r="O217">
        <v>4.4080993837425408</v>
      </c>
      <c r="P217" s="1">
        <v>0.23820400608145917</v>
      </c>
      <c r="Q217">
        <v>1.0570621119880872</v>
      </c>
      <c r="R217" s="1">
        <v>0.38578320301179253</v>
      </c>
      <c r="S217" s="1">
        <v>-0.14757919693033336</v>
      </c>
    </row>
    <row r="218" spans="1:19" x14ac:dyDescent="0.25">
      <c r="A218">
        <v>233</v>
      </c>
      <c r="B218">
        <v>8.19</v>
      </c>
      <c r="C218">
        <v>8.19</v>
      </c>
      <c r="D218">
        <v>0.53403210826588821</v>
      </c>
      <c r="E218">
        <v>81.632999999999996</v>
      </c>
      <c r="F218">
        <v>81.632999999999996</v>
      </c>
      <c r="G218">
        <v>7.2679999999999998</v>
      </c>
      <c r="H218">
        <v>5</v>
      </c>
      <c r="I218">
        <v>1</v>
      </c>
      <c r="J218">
        <v>99.274000000000001</v>
      </c>
      <c r="K218">
        <v>4.0839999999999996</v>
      </c>
      <c r="L218">
        <v>0.42761084261399446</v>
      </c>
      <c r="M218">
        <v>2</v>
      </c>
      <c r="N218" t="s">
        <v>24</v>
      </c>
      <c r="O218">
        <v>13.659053384700055</v>
      </c>
      <c r="P218" s="1">
        <v>0.95551944557768398</v>
      </c>
      <c r="Q218">
        <v>1.9616429508798827</v>
      </c>
      <c r="R218" s="1">
        <v>0.76826134719473138</v>
      </c>
      <c r="S218" s="1">
        <v>0.1872580983829526</v>
      </c>
    </row>
    <row r="219" spans="1:19" x14ac:dyDescent="0.25">
      <c r="A219">
        <v>89</v>
      </c>
      <c r="B219">
        <v>4.6399999999999997</v>
      </c>
      <c r="C219">
        <v>4.6399999999999997</v>
      </c>
      <c r="D219">
        <v>0.29852726549024811</v>
      </c>
      <c r="E219">
        <v>81.622</v>
      </c>
      <c r="F219">
        <v>81.622</v>
      </c>
      <c r="G219">
        <v>7.4950000000000001</v>
      </c>
      <c r="H219">
        <v>3</v>
      </c>
      <c r="I219">
        <v>0.6</v>
      </c>
      <c r="J219">
        <v>72.567999999999998</v>
      </c>
      <c r="K219">
        <v>3.3439999999999999</v>
      </c>
      <c r="L219">
        <v>0.34986341668417731</v>
      </c>
      <c r="M219">
        <v>1</v>
      </c>
      <c r="N219" t="s">
        <v>24</v>
      </c>
      <c r="O219">
        <v>9.6821881254169444</v>
      </c>
      <c r="P219" s="1">
        <v>0.64715483248105965</v>
      </c>
      <c r="Q219">
        <v>1.2483906821744255</v>
      </c>
      <c r="R219" s="1">
        <v>0.46668144151936203</v>
      </c>
      <c r="S219" s="1">
        <v>0.18047339096169762</v>
      </c>
    </row>
    <row r="220" spans="1:19" x14ac:dyDescent="0.25">
      <c r="A220">
        <v>432</v>
      </c>
      <c r="B220">
        <v>4.8940000000000001</v>
      </c>
      <c r="C220">
        <v>4.8940000000000001</v>
      </c>
      <c r="D220">
        <v>0.31537747114236436</v>
      </c>
      <c r="E220">
        <v>81.588999999999999</v>
      </c>
      <c r="F220">
        <v>81.588999999999999</v>
      </c>
      <c r="G220">
        <v>7.3620000000000001</v>
      </c>
      <c r="H220">
        <v>1</v>
      </c>
      <c r="I220">
        <v>0.2</v>
      </c>
      <c r="J220">
        <v>43.298999999999999</v>
      </c>
      <c r="K220">
        <v>1.85</v>
      </c>
      <c r="L220">
        <v>0.1928976675772221</v>
      </c>
      <c r="M220">
        <v>2</v>
      </c>
      <c r="N220" t="s">
        <v>41</v>
      </c>
      <c r="O220">
        <v>5.8814180929095352</v>
      </c>
      <c r="P220" s="1">
        <v>0.35244457600265283</v>
      </c>
      <c r="Q220">
        <v>0.70827513871958647</v>
      </c>
      <c r="R220" s="1">
        <v>0.23830783263543856</v>
      </c>
      <c r="S220" s="1">
        <v>0.11413674336721427</v>
      </c>
    </row>
    <row r="221" spans="1:19" x14ac:dyDescent="0.25">
      <c r="A221">
        <v>679</v>
      </c>
      <c r="B221">
        <v>7.6189999999999998</v>
      </c>
      <c r="C221">
        <v>7.6189999999999998</v>
      </c>
      <c r="D221">
        <v>0.49615231524479236</v>
      </c>
      <c r="E221">
        <v>81.555000000000007</v>
      </c>
      <c r="F221">
        <v>81.555000000000007</v>
      </c>
      <c r="G221">
        <v>8.218</v>
      </c>
      <c r="H221">
        <v>3</v>
      </c>
      <c r="I221">
        <v>0.6</v>
      </c>
      <c r="J221">
        <v>52.970999999999997</v>
      </c>
      <c r="K221">
        <v>6.1440000000000001</v>
      </c>
      <c r="L221">
        <v>0.64404286614835049</v>
      </c>
      <c r="M221">
        <v>6</v>
      </c>
      <c r="N221" t="s">
        <v>56</v>
      </c>
      <c r="O221">
        <v>6.4457288878072516</v>
      </c>
      <c r="P221" s="1">
        <v>0.39620101948000902</v>
      </c>
      <c r="Q221">
        <v>1.7401951813931429</v>
      </c>
      <c r="R221" s="1">
        <v>0.6746279998307696</v>
      </c>
      <c r="S221" s="1">
        <v>-0.27842698035076058</v>
      </c>
    </row>
    <row r="222" spans="1:19" x14ac:dyDescent="0.25">
      <c r="A222">
        <v>850</v>
      </c>
      <c r="B222">
        <v>6.2789999999999999</v>
      </c>
      <c r="C222">
        <v>6.2789999999999999</v>
      </c>
      <c r="D222">
        <v>0.40725752952102962</v>
      </c>
      <c r="E222">
        <v>81.545000000000002</v>
      </c>
      <c r="F222">
        <v>81.545000000000002</v>
      </c>
      <c r="G222">
        <v>5.95</v>
      </c>
      <c r="H222">
        <v>0</v>
      </c>
      <c r="I222">
        <v>0</v>
      </c>
      <c r="J222">
        <v>40.012</v>
      </c>
      <c r="K222">
        <v>4.681</v>
      </c>
      <c r="L222">
        <v>0.49033410380331999</v>
      </c>
      <c r="M222">
        <v>2</v>
      </c>
      <c r="N222" t="s">
        <v>27</v>
      </c>
      <c r="O222">
        <v>6.7247058823529411</v>
      </c>
      <c r="P222" s="1">
        <v>0.41783278907168186</v>
      </c>
      <c r="Q222">
        <v>0.89759163332434966</v>
      </c>
      <c r="R222" s="1">
        <v>0.3183553180634498</v>
      </c>
      <c r="S222" s="1">
        <v>9.9477471008232066E-2</v>
      </c>
    </row>
    <row r="223" spans="1:19" x14ac:dyDescent="0.25">
      <c r="A223">
        <v>671</v>
      </c>
      <c r="B223">
        <v>4.4909999999999997</v>
      </c>
      <c r="C223">
        <v>4.4909999999999997</v>
      </c>
      <c r="D223">
        <v>0.28864269603290432</v>
      </c>
      <c r="E223">
        <v>81.540999999999997</v>
      </c>
      <c r="F223">
        <v>81.540999999999997</v>
      </c>
      <c r="G223">
        <v>9.7509999999999994</v>
      </c>
      <c r="H223">
        <v>1</v>
      </c>
      <c r="I223">
        <v>0.2</v>
      </c>
      <c r="J223">
        <v>54.328000000000003</v>
      </c>
      <c r="K223">
        <v>2.0379999999999998</v>
      </c>
      <c r="L223">
        <v>0.21264971632695942</v>
      </c>
      <c r="M223">
        <v>4</v>
      </c>
      <c r="N223" t="s">
        <v>38</v>
      </c>
      <c r="O223">
        <v>5.5715311250128199</v>
      </c>
      <c r="P223" s="1">
        <v>0.32841605888452891</v>
      </c>
      <c r="Q223">
        <v>0.70129241235986384</v>
      </c>
      <c r="R223" s="1">
        <v>0.23535537100395418</v>
      </c>
      <c r="S223" s="1">
        <v>9.3060687880574727E-2</v>
      </c>
    </row>
    <row r="224" spans="1:19" x14ac:dyDescent="0.25">
      <c r="A224">
        <v>598</v>
      </c>
      <c r="B224">
        <v>9.3800000000000008</v>
      </c>
      <c r="C224">
        <v>9.3800000000000008</v>
      </c>
      <c r="D224">
        <v>0.61297598513997609</v>
      </c>
      <c r="E224">
        <v>81.528000000000006</v>
      </c>
      <c r="F224">
        <v>81.528000000000006</v>
      </c>
      <c r="G224">
        <v>7.13</v>
      </c>
      <c r="H224">
        <v>2</v>
      </c>
      <c r="I224">
        <v>0.4</v>
      </c>
      <c r="J224">
        <v>54.124000000000002</v>
      </c>
      <c r="K224">
        <v>0.14299999999999999</v>
      </c>
      <c r="L224">
        <v>1.3553267493170831E-2</v>
      </c>
      <c r="M224">
        <v>3</v>
      </c>
      <c r="N224" t="s">
        <v>55</v>
      </c>
      <c r="O224">
        <v>7.5910238429172514</v>
      </c>
      <c r="P224" s="1">
        <v>0.48500675281221517</v>
      </c>
      <c r="Q224">
        <v>1.0265292526331469</v>
      </c>
      <c r="R224" s="1">
        <v>0.37287318891401083</v>
      </c>
      <c r="S224" s="1">
        <v>0.11213356389820434</v>
      </c>
    </row>
    <row r="225" spans="1:19" x14ac:dyDescent="0.25">
      <c r="A225">
        <v>470</v>
      </c>
      <c r="B225">
        <v>4.8570000000000002</v>
      </c>
      <c r="C225">
        <v>4.8570000000000002</v>
      </c>
      <c r="D225">
        <v>0.31292291362611124</v>
      </c>
      <c r="E225">
        <v>81.519000000000005</v>
      </c>
      <c r="F225">
        <v>81.519000000000005</v>
      </c>
      <c r="G225">
        <v>8.6549999999999994</v>
      </c>
      <c r="H225">
        <v>0</v>
      </c>
      <c r="I225">
        <v>0</v>
      </c>
      <c r="J225">
        <v>39.598999999999997</v>
      </c>
      <c r="K225">
        <v>3.35</v>
      </c>
      <c r="L225">
        <v>0.35049380121874346</v>
      </c>
      <c r="M225">
        <v>6</v>
      </c>
      <c r="N225" t="s">
        <v>26</v>
      </c>
      <c r="O225">
        <v>4.57527440785673</v>
      </c>
      <c r="P225" s="1">
        <v>0.2511666935926985</v>
      </c>
      <c r="Q225">
        <v>0.66341671484485465</v>
      </c>
      <c r="R225" s="1">
        <v>0.2193406314999396</v>
      </c>
      <c r="S225" s="1">
        <v>3.18260620927589E-2</v>
      </c>
    </row>
    <row r="226" spans="1:19" x14ac:dyDescent="0.25">
      <c r="A226">
        <v>779</v>
      </c>
      <c r="B226">
        <v>5.9269999999999996</v>
      </c>
      <c r="C226">
        <v>5.9269999999999996</v>
      </c>
      <c r="D226">
        <v>0.38390606342045908</v>
      </c>
      <c r="E226">
        <v>81.481999999999999</v>
      </c>
      <c r="F226">
        <v>81.481999999999999</v>
      </c>
      <c r="G226">
        <v>7.4320000000000004</v>
      </c>
      <c r="H226">
        <v>0</v>
      </c>
      <c r="I226">
        <v>0</v>
      </c>
      <c r="J226">
        <v>24.274000000000001</v>
      </c>
      <c r="K226">
        <v>0.78100000000000003</v>
      </c>
      <c r="L226">
        <v>8.0584156335364573E-2</v>
      </c>
      <c r="M226">
        <v>6</v>
      </c>
      <c r="N226" t="s">
        <v>18</v>
      </c>
      <c r="O226">
        <v>3.2661463939720128</v>
      </c>
      <c r="P226" s="1">
        <v>0.14965740746509054</v>
      </c>
      <c r="Q226">
        <v>0.46449021975582366</v>
      </c>
      <c r="R226" s="1">
        <v>0.13522981088640429</v>
      </c>
      <c r="S226" s="1">
        <v>1.4427596578686253E-2</v>
      </c>
    </row>
    <row r="227" spans="1:19" x14ac:dyDescent="0.25">
      <c r="A227">
        <v>630</v>
      </c>
      <c r="B227">
        <v>9.1319999999999997</v>
      </c>
      <c r="C227">
        <v>9.1319999999999997</v>
      </c>
      <c r="D227">
        <v>0.59652381584184688</v>
      </c>
      <c r="E227">
        <v>81.424999999999997</v>
      </c>
      <c r="F227">
        <v>81.424999999999997</v>
      </c>
      <c r="G227">
        <v>8.3789999999999996</v>
      </c>
      <c r="H227">
        <v>0</v>
      </c>
      <c r="I227">
        <v>0</v>
      </c>
      <c r="J227">
        <v>34.137</v>
      </c>
      <c r="K227">
        <v>0.25700000000000001</v>
      </c>
      <c r="L227">
        <v>2.5530573649926454E-2</v>
      </c>
      <c r="M227">
        <v>2</v>
      </c>
      <c r="N227" t="s">
        <v>28</v>
      </c>
      <c r="O227">
        <v>4.0741138560687435</v>
      </c>
      <c r="P227" s="1">
        <v>0.21230689584354084</v>
      </c>
      <c r="Q227">
        <v>0.62205438949177339</v>
      </c>
      <c r="R227" s="1">
        <v>0.20185166339453645</v>
      </c>
      <c r="S227" s="1">
        <v>1.0455232449004398E-2</v>
      </c>
    </row>
    <row r="228" spans="1:19" x14ac:dyDescent="0.25">
      <c r="A228">
        <v>784</v>
      </c>
      <c r="B228">
        <v>8.3130000000000006</v>
      </c>
      <c r="C228">
        <v>8.3130000000000006</v>
      </c>
      <c r="D228">
        <v>0.54219185352262178</v>
      </c>
      <c r="E228">
        <v>81.418000000000006</v>
      </c>
      <c r="F228">
        <v>81.418000000000006</v>
      </c>
      <c r="G228">
        <v>10.259</v>
      </c>
      <c r="H228">
        <v>4</v>
      </c>
      <c r="I228">
        <v>0.8</v>
      </c>
      <c r="J228">
        <v>100.985</v>
      </c>
      <c r="K228">
        <v>0.82099999999999995</v>
      </c>
      <c r="L228">
        <v>8.4786719899138469E-2</v>
      </c>
      <c r="M228">
        <v>4</v>
      </c>
      <c r="N228" t="s">
        <v>36</v>
      </c>
      <c r="O228">
        <v>9.8435520031192123</v>
      </c>
      <c r="P228" s="1">
        <v>0.6596669259192971</v>
      </c>
      <c r="Q228">
        <v>1.4269785734217604</v>
      </c>
      <c r="R228" s="1">
        <v>0.54219262004654267</v>
      </c>
      <c r="S228" s="1">
        <v>0.11747430587275443</v>
      </c>
    </row>
    <row r="229" spans="1:19" x14ac:dyDescent="0.25">
      <c r="A229">
        <v>67</v>
      </c>
      <c r="C229">
        <v>9</v>
      </c>
      <c r="D229">
        <v>0.58776701605413295</v>
      </c>
      <c r="E229">
        <v>81.414000000000001</v>
      </c>
      <c r="F229">
        <v>81.414000000000001</v>
      </c>
      <c r="G229">
        <v>12.129</v>
      </c>
      <c r="H229">
        <v>3</v>
      </c>
      <c r="I229">
        <v>0.6</v>
      </c>
      <c r="J229">
        <v>94.051000000000002</v>
      </c>
      <c r="K229">
        <v>3.661</v>
      </c>
      <c r="L229">
        <v>0.38316873292708553</v>
      </c>
      <c r="M229">
        <v>6</v>
      </c>
      <c r="N229" t="s">
        <v>55</v>
      </c>
      <c r="O229">
        <v>7.7542254101739641</v>
      </c>
      <c r="P229" s="1">
        <v>0.497661339996532</v>
      </c>
      <c r="Q229">
        <v>1.5709357489812183</v>
      </c>
      <c r="R229" s="1">
        <v>0.60306111403018015</v>
      </c>
      <c r="S229" s="1">
        <v>-0.10539977403364814</v>
      </c>
    </row>
    <row r="230" spans="1:19" x14ac:dyDescent="0.25">
      <c r="A230">
        <v>29</v>
      </c>
      <c r="B230">
        <v>4.8540000000000001</v>
      </c>
      <c r="C230">
        <v>4.8540000000000001</v>
      </c>
      <c r="D230">
        <v>0.31272389544911772</v>
      </c>
      <c r="E230">
        <v>81.350999999999999</v>
      </c>
      <c r="F230">
        <v>81.350999999999999</v>
      </c>
      <c r="G230">
        <v>8.9450000000000003</v>
      </c>
      <c r="H230">
        <v>3</v>
      </c>
      <c r="I230">
        <v>0.6</v>
      </c>
      <c r="J230">
        <v>73.003</v>
      </c>
      <c r="K230">
        <v>1.075</v>
      </c>
      <c r="L230">
        <v>0.11147299852910274</v>
      </c>
      <c r="M230">
        <v>2</v>
      </c>
      <c r="N230" t="s">
        <v>54</v>
      </c>
      <c r="O230">
        <v>8.161319172722191</v>
      </c>
      <c r="P230" s="1">
        <v>0.5292272348402669</v>
      </c>
      <c r="Q230">
        <v>1.0241968939782204</v>
      </c>
      <c r="R230" s="1">
        <v>0.37188701258620116</v>
      </c>
      <c r="S230" s="1">
        <v>0.15734022225406574</v>
      </c>
    </row>
    <row r="231" spans="1:19" x14ac:dyDescent="0.25">
      <c r="A231">
        <v>394</v>
      </c>
      <c r="C231">
        <v>8</v>
      </c>
      <c r="D231">
        <v>0.52142762372296669</v>
      </c>
      <c r="E231">
        <v>81.337000000000003</v>
      </c>
      <c r="F231">
        <v>81.337000000000003</v>
      </c>
      <c r="G231">
        <v>10.673999999999999</v>
      </c>
      <c r="H231">
        <v>1</v>
      </c>
      <c r="I231">
        <v>0.2</v>
      </c>
      <c r="J231">
        <v>53.777999999999999</v>
      </c>
      <c r="K231">
        <v>3.746</v>
      </c>
      <c r="L231">
        <v>0.39209918050010506</v>
      </c>
      <c r="M231">
        <v>6</v>
      </c>
      <c r="N231" t="s">
        <v>29</v>
      </c>
      <c r="O231">
        <v>5.0382237211916809</v>
      </c>
      <c r="P231" s="1">
        <v>0.28706360650837881</v>
      </c>
      <c r="Q231">
        <v>1.1135268042230717</v>
      </c>
      <c r="R231" s="1">
        <v>0.40965780854108452</v>
      </c>
      <c r="S231" s="1">
        <v>-0.12259420203270571</v>
      </c>
    </row>
    <row r="232" spans="1:19" x14ac:dyDescent="0.25">
      <c r="A232">
        <v>41</v>
      </c>
      <c r="B232">
        <v>4.63</v>
      </c>
      <c r="C232">
        <v>4.63</v>
      </c>
      <c r="D232">
        <v>0.29786387156693644</v>
      </c>
      <c r="E232">
        <v>81.320999999999998</v>
      </c>
      <c r="F232">
        <v>81.320999999999998</v>
      </c>
      <c r="G232">
        <v>8.8870000000000005</v>
      </c>
      <c r="H232">
        <v>2</v>
      </c>
      <c r="I232">
        <v>0.4</v>
      </c>
      <c r="J232">
        <v>56.545999999999999</v>
      </c>
      <c r="K232">
        <v>4.7830000000000004</v>
      </c>
      <c r="L232">
        <v>0.50105064089094342</v>
      </c>
      <c r="M232">
        <v>6</v>
      </c>
      <c r="N232" t="s">
        <v>39</v>
      </c>
      <c r="O232">
        <v>6.3627770901316527</v>
      </c>
      <c r="P232" s="1">
        <v>0.3897689687746963</v>
      </c>
      <c r="Q232">
        <v>1.1989145124578799</v>
      </c>
      <c r="R232" s="1">
        <v>0.4457617483743605</v>
      </c>
      <c r="S232" s="1">
        <v>-5.59927795996642E-2</v>
      </c>
    </row>
    <row r="233" spans="1:19" x14ac:dyDescent="0.25">
      <c r="A233">
        <v>930</v>
      </c>
      <c r="C233">
        <v>2</v>
      </c>
      <c r="D233">
        <v>0.12339126973596921</v>
      </c>
      <c r="E233">
        <v>81.266000000000005</v>
      </c>
      <c r="F233">
        <v>81.266000000000005</v>
      </c>
      <c r="G233">
        <v>10.663</v>
      </c>
      <c r="H233">
        <v>0</v>
      </c>
      <c r="I233">
        <v>0</v>
      </c>
      <c r="J233">
        <v>62.686999999999998</v>
      </c>
      <c r="K233">
        <v>5.2060000000000004</v>
      </c>
      <c r="L233">
        <v>0.54549275057785251</v>
      </c>
      <c r="M233">
        <v>2</v>
      </c>
      <c r="N233" t="s">
        <v>54</v>
      </c>
      <c r="O233">
        <v>5.8789271312013502</v>
      </c>
      <c r="P233" s="1">
        <v>0.35225142778331353</v>
      </c>
      <c r="Q233">
        <v>0.66888402031382177</v>
      </c>
      <c r="R233" s="1">
        <v>0.22165233738574372</v>
      </c>
      <c r="S233" s="1">
        <v>0.13059909039756981</v>
      </c>
    </row>
    <row r="234" spans="1:19" x14ac:dyDescent="0.25">
      <c r="A234">
        <v>974</v>
      </c>
      <c r="B234">
        <v>3.956</v>
      </c>
      <c r="C234">
        <v>3.956</v>
      </c>
      <c r="D234">
        <v>0.25315112113573041</v>
      </c>
      <c r="E234">
        <v>81.259</v>
      </c>
      <c r="F234">
        <v>81.259</v>
      </c>
      <c r="G234">
        <v>7.2939999999999996</v>
      </c>
      <c r="H234">
        <v>3</v>
      </c>
      <c r="I234">
        <v>0.6</v>
      </c>
      <c r="J234">
        <v>66.757000000000005</v>
      </c>
      <c r="K234">
        <v>4.5620000000000003</v>
      </c>
      <c r="L234">
        <v>0.47783147720109265</v>
      </c>
      <c r="M234">
        <v>2</v>
      </c>
      <c r="N234" t="s">
        <v>18</v>
      </c>
      <c r="O234">
        <v>9.1523169728544023</v>
      </c>
      <c r="P234" s="1">
        <v>0.60606882571490017</v>
      </c>
      <c r="Q234">
        <v>1.3309825983368231</v>
      </c>
      <c r="R234" s="1">
        <v>0.50160325442997733</v>
      </c>
      <c r="S234" s="1">
        <v>0.10446557128492284</v>
      </c>
    </row>
    <row r="235" spans="1:19" x14ac:dyDescent="0.25">
      <c r="A235">
        <v>158</v>
      </c>
      <c r="B235">
        <v>4.58</v>
      </c>
      <c r="C235">
        <v>4.58</v>
      </c>
      <c r="D235">
        <v>0.29454690195037814</v>
      </c>
      <c r="E235">
        <v>81.186999999999998</v>
      </c>
      <c r="F235">
        <v>81.186999999999998</v>
      </c>
      <c r="G235">
        <v>12.782</v>
      </c>
      <c r="H235">
        <v>0</v>
      </c>
      <c r="I235">
        <v>0</v>
      </c>
      <c r="J235">
        <v>71.319000000000003</v>
      </c>
      <c r="K235">
        <v>1.365</v>
      </c>
      <c r="L235">
        <v>0.14194158436646354</v>
      </c>
      <c r="M235">
        <v>4</v>
      </c>
      <c r="N235" t="s">
        <v>21</v>
      </c>
      <c r="O235">
        <v>5.5796432483179474</v>
      </c>
      <c r="P235" s="1">
        <v>0.32904506982688825</v>
      </c>
      <c r="Q235">
        <v>0.43648848631684167</v>
      </c>
      <c r="R235" s="1">
        <v>0.12339001660912546</v>
      </c>
      <c r="S235" s="1">
        <v>0.20565505321776278</v>
      </c>
    </row>
    <row r="236" spans="1:19" x14ac:dyDescent="0.25">
      <c r="A236">
        <v>386</v>
      </c>
      <c r="B236">
        <v>8.7140000000000004</v>
      </c>
      <c r="C236">
        <v>8.7140000000000004</v>
      </c>
      <c r="D236">
        <v>0.56879394984741938</v>
      </c>
      <c r="E236">
        <v>81.117000000000004</v>
      </c>
      <c r="F236">
        <v>81.117000000000004</v>
      </c>
      <c r="G236">
        <v>9.6560000000000006</v>
      </c>
      <c r="H236">
        <v>5</v>
      </c>
      <c r="I236">
        <v>1</v>
      </c>
      <c r="J236">
        <v>104.64100000000001</v>
      </c>
      <c r="K236">
        <v>0.94</v>
      </c>
      <c r="L236">
        <v>9.7289346501365823E-2</v>
      </c>
      <c r="M236">
        <v>1</v>
      </c>
      <c r="N236" t="s">
        <v>68</v>
      </c>
      <c r="O236">
        <v>10.83688898094449</v>
      </c>
      <c r="P236" s="1">
        <v>0.7366898957387169</v>
      </c>
      <c r="Q236">
        <v>1.666083296348785</v>
      </c>
      <c r="R236" s="1">
        <v>0.64329174436863501</v>
      </c>
      <c r="S236" s="1">
        <v>9.3398151370081894E-2</v>
      </c>
    </row>
    <row r="237" spans="1:19" x14ac:dyDescent="0.25">
      <c r="A237">
        <v>187</v>
      </c>
      <c r="B237">
        <v>12.797000000000001</v>
      </c>
      <c r="C237">
        <v>12.797000000000001</v>
      </c>
      <c r="D237">
        <v>0.83965768873557123</v>
      </c>
      <c r="E237">
        <v>81.108000000000004</v>
      </c>
      <c r="F237">
        <v>81.108000000000004</v>
      </c>
      <c r="G237">
        <v>10.305999999999999</v>
      </c>
      <c r="H237">
        <v>5</v>
      </c>
      <c r="I237">
        <v>1</v>
      </c>
      <c r="J237">
        <v>92.936999999999998</v>
      </c>
      <c r="K237">
        <v>3.78</v>
      </c>
      <c r="L237">
        <v>0.39567135952931287</v>
      </c>
      <c r="M237">
        <v>6</v>
      </c>
      <c r="N237" t="s">
        <v>20</v>
      </c>
      <c r="O237">
        <v>9.0177566466136234</v>
      </c>
      <c r="P237" s="1">
        <v>0.59563506941839617</v>
      </c>
      <c r="Q237">
        <v>2.2353290482648842</v>
      </c>
      <c r="R237" s="1">
        <v>0.88398229342296353</v>
      </c>
      <c r="S237" s="1">
        <v>-0.28834722400456736</v>
      </c>
    </row>
    <row r="238" spans="1:19" x14ac:dyDescent="0.25">
      <c r="A238">
        <v>340</v>
      </c>
      <c r="B238">
        <v>9.6180000000000003</v>
      </c>
      <c r="C238">
        <v>9.6180000000000003</v>
      </c>
      <c r="D238">
        <v>0.62876476051479369</v>
      </c>
      <c r="E238">
        <v>81.09</v>
      </c>
      <c r="F238">
        <v>81.09</v>
      </c>
      <c r="G238">
        <v>9.3879999999999999</v>
      </c>
      <c r="H238">
        <v>2</v>
      </c>
      <c r="I238">
        <v>0.4</v>
      </c>
      <c r="J238">
        <v>64.56</v>
      </c>
      <c r="K238">
        <v>4</v>
      </c>
      <c r="L238">
        <v>0.41878545913006932</v>
      </c>
      <c r="M238">
        <v>6</v>
      </c>
      <c r="N238" t="s">
        <v>21</v>
      </c>
      <c r="O238">
        <v>6.8768640818065618</v>
      </c>
      <c r="P238" s="1">
        <v>0.42963107773496256</v>
      </c>
      <c r="Q238">
        <v>1.4475502196448631</v>
      </c>
      <c r="R238" s="1">
        <v>0.55089079795603679</v>
      </c>
      <c r="S238" s="1">
        <v>-0.12125972022107423</v>
      </c>
    </row>
    <row r="239" spans="1:19" x14ac:dyDescent="0.25">
      <c r="A239">
        <v>12</v>
      </c>
      <c r="B239">
        <v>4.1379999999999999</v>
      </c>
      <c r="C239">
        <v>4.1379999999999999</v>
      </c>
      <c r="D239">
        <v>0.26522489054000264</v>
      </c>
      <c r="E239">
        <v>81.061000000000007</v>
      </c>
      <c r="F239">
        <v>81.061000000000007</v>
      </c>
      <c r="G239">
        <v>7.0350000000000001</v>
      </c>
      <c r="H239">
        <v>3</v>
      </c>
      <c r="I239">
        <v>0.6</v>
      </c>
      <c r="J239">
        <v>65.215999999999994</v>
      </c>
      <c r="K239">
        <v>4.6369999999999996</v>
      </c>
      <c r="L239">
        <v>0.48571128388316864</v>
      </c>
      <c r="M239">
        <v>3</v>
      </c>
      <c r="N239" t="s">
        <v>21</v>
      </c>
      <c r="O239">
        <v>9.2702203269367445</v>
      </c>
      <c r="P239" s="1">
        <v>0.6152110067529748</v>
      </c>
      <c r="Q239">
        <v>1.3509361744231714</v>
      </c>
      <c r="R239" s="1">
        <v>0.51004009768731329</v>
      </c>
      <c r="S239" s="1">
        <v>0.10517090906566151</v>
      </c>
    </row>
    <row r="240" spans="1:19" x14ac:dyDescent="0.25">
      <c r="A240">
        <v>772</v>
      </c>
      <c r="B240">
        <v>6.9390000000000001</v>
      </c>
      <c r="C240">
        <v>6.9390000000000001</v>
      </c>
      <c r="D240">
        <v>0.45104152845959933</v>
      </c>
      <c r="E240">
        <v>81.025999999999996</v>
      </c>
      <c r="F240">
        <v>81.025999999999996</v>
      </c>
      <c r="G240">
        <v>8.5820000000000007</v>
      </c>
      <c r="H240">
        <v>1</v>
      </c>
      <c r="I240">
        <v>0.2</v>
      </c>
      <c r="J240">
        <v>58.2</v>
      </c>
      <c r="K240">
        <v>3.0430000000000001</v>
      </c>
      <c r="L240">
        <v>0.31823912586677877</v>
      </c>
      <c r="M240">
        <v>2</v>
      </c>
      <c r="N240" t="s">
        <v>38</v>
      </c>
      <c r="O240">
        <v>6.7816359822885106</v>
      </c>
      <c r="P240" s="1">
        <v>0.42224712727416569</v>
      </c>
      <c r="Q240">
        <v>0.96928065432637811</v>
      </c>
      <c r="R240" s="1">
        <v>0.34866712938231353</v>
      </c>
      <c r="S240" s="1">
        <v>7.3579997891852156E-2</v>
      </c>
    </row>
    <row r="241" spans="1:19" x14ac:dyDescent="0.25">
      <c r="A241">
        <v>271</v>
      </c>
      <c r="B241">
        <v>5.49</v>
      </c>
      <c r="C241">
        <v>5.49</v>
      </c>
      <c r="D241">
        <v>0.35491574897173944</v>
      </c>
      <c r="E241">
        <v>81.010999999999996</v>
      </c>
      <c r="F241">
        <v>81.010999999999996</v>
      </c>
      <c r="G241">
        <v>10.162000000000001</v>
      </c>
      <c r="H241">
        <v>0</v>
      </c>
      <c r="I241">
        <v>0</v>
      </c>
      <c r="J241">
        <v>35.808</v>
      </c>
      <c r="K241">
        <v>0.65100000000000002</v>
      </c>
      <c r="L241">
        <v>6.6925824753099383E-2</v>
      </c>
      <c r="M241">
        <v>4</v>
      </c>
      <c r="N241" t="s">
        <v>20</v>
      </c>
      <c r="O241">
        <v>3.5237158039755951</v>
      </c>
      <c r="P241" s="1">
        <v>0.16962924112877317</v>
      </c>
      <c r="Q241">
        <v>0.42184157372483883</v>
      </c>
      <c r="R241" s="1">
        <v>0.11719695601648437</v>
      </c>
      <c r="S241" s="1">
        <v>5.2432285112288798E-2</v>
      </c>
    </row>
    <row r="242" spans="1:19" x14ac:dyDescent="0.25">
      <c r="A242">
        <v>742</v>
      </c>
      <c r="B242">
        <v>6.55</v>
      </c>
      <c r="C242">
        <v>6.55</v>
      </c>
      <c r="D242">
        <v>0.42523550484277567</v>
      </c>
      <c r="E242">
        <v>80.986000000000004</v>
      </c>
      <c r="F242">
        <v>80.986000000000004</v>
      </c>
      <c r="G242">
        <v>10.94</v>
      </c>
      <c r="H242">
        <v>3</v>
      </c>
      <c r="I242">
        <v>0.6</v>
      </c>
      <c r="J242">
        <v>74.108000000000004</v>
      </c>
      <c r="K242">
        <v>5.4020000000000001</v>
      </c>
      <c r="L242">
        <v>0.56608531204034451</v>
      </c>
      <c r="M242">
        <v>6</v>
      </c>
      <c r="N242" t="s">
        <v>18</v>
      </c>
      <c r="O242">
        <v>6.7740402193784286</v>
      </c>
      <c r="P242" s="1">
        <v>0.42165815471959556</v>
      </c>
      <c r="Q242">
        <v>1.5913208168831201</v>
      </c>
      <c r="R242" s="1">
        <v>0.61168040221863496</v>
      </c>
      <c r="S242" s="1">
        <v>-0.1900222474990394</v>
      </c>
    </row>
    <row r="243" spans="1:19" x14ac:dyDescent="0.25">
      <c r="A243">
        <v>300</v>
      </c>
      <c r="B243">
        <v>6.98</v>
      </c>
      <c r="C243">
        <v>6.98</v>
      </c>
      <c r="D243">
        <v>0.45376144354517717</v>
      </c>
      <c r="E243">
        <v>80.915000000000006</v>
      </c>
      <c r="F243">
        <v>80.915000000000006</v>
      </c>
      <c r="G243">
        <v>4.7149999999999999</v>
      </c>
      <c r="H243">
        <v>1</v>
      </c>
      <c r="I243">
        <v>0.2</v>
      </c>
      <c r="J243">
        <v>20.481999999999999</v>
      </c>
      <c r="K243">
        <v>5.6390000000000002</v>
      </c>
      <c r="L243">
        <v>0.59098550115570492</v>
      </c>
      <c r="M243">
        <v>6</v>
      </c>
      <c r="N243" t="s">
        <v>25</v>
      </c>
      <c r="O243">
        <v>4.3440084835630968</v>
      </c>
      <c r="P243" s="1">
        <v>0.23323442216339318</v>
      </c>
      <c r="Q243">
        <v>1.2447469447008821</v>
      </c>
      <c r="R243" s="1">
        <v>0.46514078325328817</v>
      </c>
      <c r="S243" s="1">
        <v>-0.23190636108989499</v>
      </c>
    </row>
    <row r="244" spans="1:19" x14ac:dyDescent="0.25">
      <c r="A244">
        <v>638</v>
      </c>
      <c r="B244">
        <v>9.1289999999999996</v>
      </c>
      <c r="C244">
        <v>9.1289999999999996</v>
      </c>
      <c r="D244">
        <v>0.59632479766485336</v>
      </c>
      <c r="E244">
        <v>80.864999999999995</v>
      </c>
      <c r="F244">
        <v>80.864999999999995</v>
      </c>
      <c r="G244">
        <v>6.8179999999999996</v>
      </c>
      <c r="H244">
        <v>4</v>
      </c>
      <c r="I244">
        <v>0.8</v>
      </c>
      <c r="J244">
        <v>85.847999999999999</v>
      </c>
      <c r="K244">
        <v>4.3419999999999996</v>
      </c>
      <c r="L244">
        <v>0.45471737760033609</v>
      </c>
      <c r="M244">
        <v>2</v>
      </c>
      <c r="N244" t="s">
        <v>49</v>
      </c>
      <c r="O244">
        <v>12.591375770020534</v>
      </c>
      <c r="P244" s="1">
        <v>0.87273213117369364</v>
      </c>
      <c r="Q244">
        <v>1.8510421752651895</v>
      </c>
      <c r="R244" s="1">
        <v>0.72149672696009737</v>
      </c>
      <c r="S244" s="1">
        <v>0.15123540421359627</v>
      </c>
    </row>
    <row r="245" spans="1:19" x14ac:dyDescent="0.25">
      <c r="A245">
        <v>500</v>
      </c>
      <c r="B245">
        <v>8.2850000000000001</v>
      </c>
      <c r="C245">
        <v>8.2850000000000001</v>
      </c>
      <c r="D245">
        <v>0.54033435053734902</v>
      </c>
      <c r="E245">
        <v>80.826999999999998</v>
      </c>
      <c r="F245">
        <v>80.826999999999998</v>
      </c>
      <c r="G245">
        <v>9.3970000000000002</v>
      </c>
      <c r="H245">
        <v>3</v>
      </c>
      <c r="I245">
        <v>0.6</v>
      </c>
      <c r="J245">
        <v>93.102000000000004</v>
      </c>
      <c r="K245">
        <v>6.2720000000000002</v>
      </c>
      <c r="L245">
        <v>0.65749106955242698</v>
      </c>
      <c r="M245">
        <v>4</v>
      </c>
      <c r="N245" t="s">
        <v>18</v>
      </c>
      <c r="O245">
        <v>9.9076300947110774</v>
      </c>
      <c r="P245" s="1">
        <v>0.66463551666437493</v>
      </c>
      <c r="Q245">
        <v>1.7978254200897759</v>
      </c>
      <c r="R245" s="1">
        <v>0.69899542593335218</v>
      </c>
      <c r="S245" s="1">
        <v>-3.4359909268977251E-2</v>
      </c>
    </row>
    <row r="246" spans="1:19" x14ac:dyDescent="0.25">
      <c r="A246">
        <v>768</v>
      </c>
      <c r="B246">
        <v>7.6</v>
      </c>
      <c r="C246">
        <v>7.6</v>
      </c>
      <c r="D246">
        <v>0.49489186679050018</v>
      </c>
      <c r="E246">
        <v>80.748000000000005</v>
      </c>
      <c r="F246">
        <v>80.748000000000005</v>
      </c>
      <c r="G246">
        <v>12.375</v>
      </c>
      <c r="H246">
        <v>4</v>
      </c>
      <c r="I246">
        <v>0.8</v>
      </c>
      <c r="J246">
        <v>86.596000000000004</v>
      </c>
      <c r="K246">
        <v>6.6260000000000003</v>
      </c>
      <c r="L246">
        <v>0.69468375709182595</v>
      </c>
      <c r="M246">
        <v>6</v>
      </c>
      <c r="N246" t="s">
        <v>41</v>
      </c>
      <c r="O246">
        <v>6.9976565656565661</v>
      </c>
      <c r="P246" s="1">
        <v>0.4389972807916136</v>
      </c>
      <c r="Q246">
        <v>1.9895756238823261</v>
      </c>
      <c r="R246" s="1">
        <v>0.7800719410882877</v>
      </c>
      <c r="S246" s="1">
        <v>-0.3410746602966741</v>
      </c>
    </row>
    <row r="247" spans="1:19" x14ac:dyDescent="0.25">
      <c r="A247">
        <v>889</v>
      </c>
      <c r="B247">
        <v>9.52</v>
      </c>
      <c r="C247">
        <v>9.52</v>
      </c>
      <c r="D247">
        <v>0.62226350006633935</v>
      </c>
      <c r="E247">
        <v>80.697000000000003</v>
      </c>
      <c r="F247">
        <v>80.697000000000003</v>
      </c>
      <c r="G247">
        <v>7.5659999999999998</v>
      </c>
      <c r="H247">
        <v>3</v>
      </c>
      <c r="I247">
        <v>0.6</v>
      </c>
      <c r="J247">
        <v>47.524999999999999</v>
      </c>
      <c r="K247">
        <v>1.1910000000000001</v>
      </c>
      <c r="L247">
        <v>0.12366043286404707</v>
      </c>
      <c r="M247">
        <v>6</v>
      </c>
      <c r="N247" t="s">
        <v>57</v>
      </c>
      <c r="O247">
        <v>6.2813904308749668</v>
      </c>
      <c r="P247" s="1">
        <v>0.38345827830452467</v>
      </c>
      <c r="Q247">
        <v>1.3459239329303863</v>
      </c>
      <c r="R247" s="1">
        <v>0.50792080359889802</v>
      </c>
      <c r="S247" s="1">
        <v>-0.12446252529437335</v>
      </c>
    </row>
    <row r="248" spans="1:19" x14ac:dyDescent="0.25">
      <c r="A248">
        <v>819</v>
      </c>
      <c r="B248">
        <v>2.3980000000000001</v>
      </c>
      <c r="C248">
        <v>2.3980000000000001</v>
      </c>
      <c r="D248">
        <v>0.14979434788377338</v>
      </c>
      <c r="E248">
        <v>80.671999999999997</v>
      </c>
      <c r="F248">
        <v>80.671999999999997</v>
      </c>
      <c r="G248">
        <v>9.5719999999999992</v>
      </c>
      <c r="H248">
        <v>4</v>
      </c>
      <c r="I248">
        <v>0.8</v>
      </c>
      <c r="J248">
        <v>77.122</v>
      </c>
      <c r="K248">
        <v>0.24399999999999999</v>
      </c>
      <c r="L248">
        <v>2.4164740491699935E-2</v>
      </c>
      <c r="M248">
        <v>3</v>
      </c>
      <c r="N248" t="s">
        <v>69</v>
      </c>
      <c r="O248">
        <v>8.0570413706644395</v>
      </c>
      <c r="P248" s="1">
        <v>0.52114157390140436</v>
      </c>
      <c r="Q248">
        <v>0.9739590883754734</v>
      </c>
      <c r="R248" s="1">
        <v>0.3506452817992633</v>
      </c>
      <c r="S248" s="1">
        <v>0.17049629210214107</v>
      </c>
    </row>
    <row r="249" spans="1:19" x14ac:dyDescent="0.25">
      <c r="A249">
        <v>34</v>
      </c>
      <c r="B249">
        <v>4.7240000000000002</v>
      </c>
      <c r="C249">
        <v>4.7240000000000002</v>
      </c>
      <c r="D249">
        <v>0.30409977444606612</v>
      </c>
      <c r="E249">
        <v>80.632999999999996</v>
      </c>
      <c r="F249">
        <v>80.632999999999996</v>
      </c>
      <c r="G249">
        <v>11.260999999999999</v>
      </c>
      <c r="H249">
        <v>2</v>
      </c>
      <c r="I249">
        <v>0.4</v>
      </c>
      <c r="J249">
        <v>37.456000000000003</v>
      </c>
      <c r="K249">
        <v>7.0999999999999994E-2</v>
      </c>
      <c r="L249">
        <v>5.9886530783778095E-3</v>
      </c>
      <c r="M249">
        <v>5</v>
      </c>
      <c r="N249" t="s">
        <v>21</v>
      </c>
      <c r="O249">
        <v>3.3261699671432381</v>
      </c>
      <c r="P249" s="1">
        <v>0.15431161240060259</v>
      </c>
      <c r="Q249">
        <v>0.7100884275244439</v>
      </c>
      <c r="R249" s="1">
        <v>0.23907453397061082</v>
      </c>
      <c r="S249" s="1">
        <v>-8.4762921570008226E-2</v>
      </c>
    </row>
    <row r="250" spans="1:19" x14ac:dyDescent="0.25">
      <c r="A250">
        <v>569</v>
      </c>
      <c r="B250">
        <v>6.883</v>
      </c>
      <c r="C250">
        <v>6.883</v>
      </c>
      <c r="D250">
        <v>0.44732652248905402</v>
      </c>
      <c r="E250">
        <v>80.599999999999994</v>
      </c>
      <c r="F250">
        <v>80.599999999999994</v>
      </c>
      <c r="G250">
        <v>9.4380000000000006</v>
      </c>
      <c r="H250">
        <v>5</v>
      </c>
      <c r="I250">
        <v>1</v>
      </c>
      <c r="J250">
        <v>110.226</v>
      </c>
      <c r="K250">
        <v>5.327</v>
      </c>
      <c r="L250">
        <v>0.55820550535826852</v>
      </c>
      <c r="M250">
        <v>2</v>
      </c>
      <c r="N250" t="s">
        <v>66</v>
      </c>
      <c r="O250">
        <v>11.678957406230133</v>
      </c>
      <c r="P250" s="1">
        <v>0.80198355977673341</v>
      </c>
      <c r="Q250">
        <v>2.0055320278473228</v>
      </c>
      <c r="R250" s="1">
        <v>0.78681868556260348</v>
      </c>
      <c r="S250" s="1">
        <v>1.5164874214129931E-2</v>
      </c>
    </row>
    <row r="251" spans="1:19" x14ac:dyDescent="0.25">
      <c r="A251">
        <v>369</v>
      </c>
      <c r="B251">
        <v>1.417</v>
      </c>
      <c r="C251">
        <v>1.417</v>
      </c>
      <c r="D251">
        <v>8.4715404006899309E-2</v>
      </c>
      <c r="E251">
        <v>80.555000000000007</v>
      </c>
      <c r="F251">
        <v>80.555000000000007</v>
      </c>
      <c r="G251">
        <v>8.0329999999999995</v>
      </c>
      <c r="H251">
        <v>2</v>
      </c>
      <c r="I251">
        <v>0.4</v>
      </c>
      <c r="J251">
        <v>52.698</v>
      </c>
      <c r="K251">
        <v>8.0359999999999996</v>
      </c>
      <c r="L251">
        <v>0.84282412271485607</v>
      </c>
      <c r="M251">
        <v>3</v>
      </c>
      <c r="N251" t="s">
        <v>29</v>
      </c>
      <c r="O251">
        <v>6.560189219469688</v>
      </c>
      <c r="P251" s="1">
        <v>0.40507622987483166</v>
      </c>
      <c r="Q251">
        <v>1.3275395267217556</v>
      </c>
      <c r="R251" s="1">
        <v>0.50014744242843934</v>
      </c>
      <c r="S251" s="1">
        <v>-9.5071212553607676E-2</v>
      </c>
    </row>
    <row r="252" spans="1:19" x14ac:dyDescent="0.25">
      <c r="A252">
        <v>575</v>
      </c>
      <c r="B252">
        <v>5.82</v>
      </c>
      <c r="C252">
        <v>5.82</v>
      </c>
      <c r="D252">
        <v>0.37680774844102433</v>
      </c>
      <c r="E252">
        <v>80.554000000000002</v>
      </c>
      <c r="F252">
        <v>80.554000000000002</v>
      </c>
      <c r="G252">
        <v>10.231</v>
      </c>
      <c r="H252">
        <v>3</v>
      </c>
      <c r="I252">
        <v>0.6</v>
      </c>
      <c r="J252">
        <v>68.840999999999994</v>
      </c>
      <c r="K252">
        <v>7.3390000000000004</v>
      </c>
      <c r="L252">
        <v>0.76959445261609583</v>
      </c>
      <c r="M252">
        <v>3</v>
      </c>
      <c r="N252" t="s">
        <v>73</v>
      </c>
      <c r="O252">
        <v>6.728667774411103</v>
      </c>
      <c r="P252" s="1">
        <v>0.41813999266848312</v>
      </c>
      <c r="Q252">
        <v>1.7464022010571203</v>
      </c>
      <c r="R252" s="1">
        <v>0.67725247434970093</v>
      </c>
      <c r="S252" s="1">
        <v>-0.25911248168121781</v>
      </c>
    </row>
    <row r="253" spans="1:19" x14ac:dyDescent="0.25">
      <c r="A253">
        <v>978</v>
      </c>
      <c r="B253">
        <v>7.9580000000000002</v>
      </c>
      <c r="C253">
        <v>7.9580000000000002</v>
      </c>
      <c r="D253">
        <v>0.51864136924505777</v>
      </c>
      <c r="E253">
        <v>80.513999999999996</v>
      </c>
      <c r="F253">
        <v>80.513999999999996</v>
      </c>
      <c r="G253">
        <v>5.7460000000000004</v>
      </c>
      <c r="H253">
        <v>3</v>
      </c>
      <c r="I253">
        <v>0.6</v>
      </c>
      <c r="J253">
        <v>61.531999999999996</v>
      </c>
      <c r="K253">
        <v>5.476</v>
      </c>
      <c r="L253">
        <v>0.57386005463332623</v>
      </c>
      <c r="M253">
        <v>2</v>
      </c>
      <c r="N253" t="s">
        <v>64</v>
      </c>
      <c r="O253">
        <v>10.708666898712146</v>
      </c>
      <c r="P253" s="1">
        <v>0.72674760446150422</v>
      </c>
      <c r="Q253">
        <v>1.692501423878384</v>
      </c>
      <c r="R253" s="1">
        <v>0.65446195266388041</v>
      </c>
      <c r="S253" s="1">
        <v>7.2285651797623807E-2</v>
      </c>
    </row>
    <row r="254" spans="1:19" x14ac:dyDescent="0.25">
      <c r="A254">
        <v>109</v>
      </c>
      <c r="B254">
        <v>9.75</v>
      </c>
      <c r="C254">
        <v>9.75</v>
      </c>
      <c r="D254">
        <v>0.63752156030250762</v>
      </c>
      <c r="E254">
        <v>80.495999999999995</v>
      </c>
      <c r="F254">
        <v>80.495999999999995</v>
      </c>
      <c r="G254">
        <v>6.3140000000000001</v>
      </c>
      <c r="H254">
        <v>2</v>
      </c>
      <c r="I254">
        <v>0.4</v>
      </c>
      <c r="J254">
        <v>55.399000000000001</v>
      </c>
      <c r="K254">
        <v>1.8360000000000001</v>
      </c>
      <c r="L254">
        <v>0.19142677032990124</v>
      </c>
      <c r="M254">
        <v>2</v>
      </c>
      <c r="N254" t="s">
        <v>41</v>
      </c>
      <c r="O254">
        <v>8.773994298384542</v>
      </c>
      <c r="P254" s="1">
        <v>0.57673383005059931</v>
      </c>
      <c r="Q254">
        <v>1.2289483306324089</v>
      </c>
      <c r="R254" s="1">
        <v>0.4584607560740977</v>
      </c>
      <c r="S254" s="1">
        <v>0.11827307397650161</v>
      </c>
    </row>
    <row r="255" spans="1:19" x14ac:dyDescent="0.25">
      <c r="A255">
        <v>49</v>
      </c>
      <c r="B255">
        <v>0.14000000000000001</v>
      </c>
      <c r="C255">
        <v>0.14000000000000001</v>
      </c>
      <c r="D255">
        <v>0</v>
      </c>
      <c r="E255">
        <v>80.462000000000003</v>
      </c>
      <c r="F255">
        <v>80.462000000000003</v>
      </c>
      <c r="G255">
        <v>7.5279999999999996</v>
      </c>
      <c r="H255">
        <v>1</v>
      </c>
      <c r="I255">
        <v>0.2</v>
      </c>
      <c r="J255">
        <v>60.103999999999999</v>
      </c>
      <c r="K255">
        <v>4.0540000000000003</v>
      </c>
      <c r="L255">
        <v>0.42445891994116408</v>
      </c>
      <c r="M255">
        <v>0</v>
      </c>
      <c r="N255" t="s">
        <v>29</v>
      </c>
      <c r="O255">
        <v>7.9840595111583426</v>
      </c>
      <c r="P255" s="1">
        <v>0.51548258839337469</v>
      </c>
      <c r="Q255">
        <v>0.62445891994116409</v>
      </c>
      <c r="R255" s="1">
        <v>0.20286835566168754</v>
      </c>
      <c r="S255" s="1">
        <v>0.31261423273168715</v>
      </c>
    </row>
    <row r="256" spans="1:19" x14ac:dyDescent="0.25">
      <c r="A256">
        <v>144</v>
      </c>
      <c r="B256">
        <v>11.625</v>
      </c>
      <c r="C256">
        <v>11.625</v>
      </c>
      <c r="D256">
        <v>0.76190792092344428</v>
      </c>
      <c r="E256">
        <v>80.430000000000007</v>
      </c>
      <c r="F256">
        <v>80.430000000000007</v>
      </c>
      <c r="G256">
        <v>10.086</v>
      </c>
      <c r="H256">
        <v>5</v>
      </c>
      <c r="I256">
        <v>1</v>
      </c>
      <c r="J256">
        <v>140.15700000000001</v>
      </c>
      <c r="K256">
        <v>3.794</v>
      </c>
      <c r="L256">
        <v>0.39714225677663373</v>
      </c>
      <c r="M256">
        <v>2</v>
      </c>
      <c r="N256" t="s">
        <v>24</v>
      </c>
      <c r="O256">
        <v>13.896192742415229</v>
      </c>
      <c r="P256" s="1">
        <v>0.97390714079092422</v>
      </c>
      <c r="Q256">
        <v>2.1590501777000783</v>
      </c>
      <c r="R256" s="1">
        <v>0.85172978530026222</v>
      </c>
      <c r="S256" s="1">
        <v>0.122177355490662</v>
      </c>
    </row>
    <row r="257" spans="1:19" x14ac:dyDescent="0.25">
      <c r="A257">
        <v>7</v>
      </c>
      <c r="B257">
        <v>3.62</v>
      </c>
      <c r="C257">
        <v>3.62</v>
      </c>
      <c r="D257">
        <v>0.23086108531245855</v>
      </c>
      <c r="E257">
        <v>80.430000000000007</v>
      </c>
      <c r="F257">
        <v>80.430000000000007</v>
      </c>
      <c r="G257">
        <v>9.4730000000000008</v>
      </c>
      <c r="H257">
        <v>0</v>
      </c>
      <c r="I257">
        <v>0</v>
      </c>
      <c r="J257">
        <v>32.752000000000002</v>
      </c>
      <c r="K257">
        <v>3.5329999999999999</v>
      </c>
      <c r="L257">
        <v>0.36972052952300904</v>
      </c>
      <c r="M257">
        <v>5</v>
      </c>
      <c r="N257" t="s">
        <v>11</v>
      </c>
      <c r="O257">
        <v>3.4574052570463421</v>
      </c>
      <c r="P257" s="1">
        <v>0.16448754664960177</v>
      </c>
      <c r="Q257">
        <v>0.60058161483546757</v>
      </c>
      <c r="R257" s="1">
        <v>0.19277246709952769</v>
      </c>
      <c r="S257" s="1">
        <v>-2.8284920449925921E-2</v>
      </c>
    </row>
    <row r="258" spans="1:19" x14ac:dyDescent="0.25">
      <c r="A258">
        <v>681</v>
      </c>
      <c r="B258">
        <v>4.29</v>
      </c>
      <c r="C258">
        <v>4.29</v>
      </c>
      <c r="D258">
        <v>0.27530847817433995</v>
      </c>
      <c r="E258">
        <v>80.408000000000001</v>
      </c>
      <c r="F258">
        <v>80.408000000000001</v>
      </c>
      <c r="G258">
        <v>13.914</v>
      </c>
      <c r="H258">
        <v>2</v>
      </c>
      <c r="I258">
        <v>0.4</v>
      </c>
      <c r="J258">
        <v>70.167000000000002</v>
      </c>
      <c r="K258">
        <v>5.6959999999999997</v>
      </c>
      <c r="L258">
        <v>0.59697415423408273</v>
      </c>
      <c r="M258">
        <v>6</v>
      </c>
      <c r="N258" t="s">
        <v>21</v>
      </c>
      <c r="O258">
        <v>5.0429064251832685</v>
      </c>
      <c r="P258" s="1">
        <v>0.28742670158715755</v>
      </c>
      <c r="Q258">
        <v>1.2722826324084227</v>
      </c>
      <c r="R258" s="1">
        <v>0.47678352238767396</v>
      </c>
      <c r="S258" s="1">
        <v>-0.18935682080051641</v>
      </c>
    </row>
    <row r="259" spans="1:19" x14ac:dyDescent="0.25">
      <c r="A259">
        <v>524</v>
      </c>
      <c r="B259">
        <v>5.415</v>
      </c>
      <c r="C259">
        <v>5.415</v>
      </c>
      <c r="D259">
        <v>0.34994029454690195</v>
      </c>
      <c r="E259">
        <v>80.406000000000006</v>
      </c>
      <c r="F259">
        <v>80.406000000000006</v>
      </c>
      <c r="G259">
        <v>8.66</v>
      </c>
      <c r="H259">
        <v>2</v>
      </c>
      <c r="I259">
        <v>0.4</v>
      </c>
      <c r="J259">
        <v>39.515000000000001</v>
      </c>
      <c r="K259">
        <v>0.56499999999999995</v>
      </c>
      <c r="L259">
        <v>5.7890313090985489E-2</v>
      </c>
      <c r="M259">
        <v>6</v>
      </c>
      <c r="N259" t="s">
        <v>65</v>
      </c>
      <c r="O259">
        <v>4.5629330254041571</v>
      </c>
      <c r="P259" s="1">
        <v>0.25020974751156549</v>
      </c>
      <c r="Q259">
        <v>0.80783060763788739</v>
      </c>
      <c r="R259" s="1">
        <v>0.28040223631724021</v>
      </c>
      <c r="S259" s="1">
        <v>-3.0192488805674711E-2</v>
      </c>
    </row>
    <row r="260" spans="1:19" x14ac:dyDescent="0.25">
      <c r="A260">
        <v>922</v>
      </c>
      <c r="B260">
        <v>1.58</v>
      </c>
      <c r="C260">
        <v>1.58</v>
      </c>
      <c r="D260">
        <v>9.5528724956879391E-2</v>
      </c>
      <c r="E260">
        <v>80.388999999999996</v>
      </c>
      <c r="F260">
        <v>80.388999999999996</v>
      </c>
      <c r="G260">
        <v>8.91</v>
      </c>
      <c r="H260">
        <v>2</v>
      </c>
      <c r="I260">
        <v>0.4</v>
      </c>
      <c r="J260">
        <v>67.546999999999997</v>
      </c>
      <c r="K260">
        <v>5.6310000000000002</v>
      </c>
      <c r="L260">
        <v>0.59014498844295016</v>
      </c>
      <c r="M260">
        <v>3</v>
      </c>
      <c r="N260" t="s">
        <v>36</v>
      </c>
      <c r="O260">
        <v>7.5810325476992135</v>
      </c>
      <c r="P260" s="1">
        <v>0.4842320315975468</v>
      </c>
      <c r="Q260">
        <v>1.0856737133998295</v>
      </c>
      <c r="R260" s="1">
        <v>0.39788086387256405</v>
      </c>
      <c r="S260" s="1">
        <v>8.6351167724982747E-2</v>
      </c>
    </row>
    <row r="261" spans="1:19" x14ac:dyDescent="0.25">
      <c r="A261">
        <v>578</v>
      </c>
      <c r="B261">
        <v>8.968</v>
      </c>
      <c r="C261">
        <v>8.968</v>
      </c>
      <c r="D261">
        <v>0.58564415549953563</v>
      </c>
      <c r="E261">
        <v>80.341999999999999</v>
      </c>
      <c r="F261">
        <v>80.341999999999999</v>
      </c>
      <c r="G261">
        <v>7.5679999999999996</v>
      </c>
      <c r="H261">
        <v>5</v>
      </c>
      <c r="I261">
        <v>1</v>
      </c>
      <c r="J261">
        <v>95.882000000000005</v>
      </c>
      <c r="K261">
        <v>5.3730000000000002</v>
      </c>
      <c r="L261">
        <v>0.56303845345660852</v>
      </c>
      <c r="M261">
        <v>2</v>
      </c>
      <c r="N261" t="s">
        <v>25</v>
      </c>
      <c r="O261">
        <v>12.669397463002115</v>
      </c>
      <c r="P261" s="1">
        <v>0.87878190344426488</v>
      </c>
      <c r="Q261">
        <v>2.1486826089561442</v>
      </c>
      <c r="R261" s="1">
        <v>0.84734613236137513</v>
      </c>
      <c r="S261" s="1">
        <v>3.1435771082889752E-2</v>
      </c>
    </row>
    <row r="262" spans="1:19" x14ac:dyDescent="0.25">
      <c r="A262">
        <v>359</v>
      </c>
      <c r="B262">
        <v>6.883</v>
      </c>
      <c r="C262">
        <v>6.883</v>
      </c>
      <c r="D262">
        <v>0.44732652248905402</v>
      </c>
      <c r="E262">
        <v>80.304000000000002</v>
      </c>
      <c r="F262">
        <v>80.304000000000002</v>
      </c>
      <c r="G262">
        <v>7.1109999999999998</v>
      </c>
      <c r="H262">
        <v>0</v>
      </c>
      <c r="I262">
        <v>0</v>
      </c>
      <c r="J262">
        <v>33.674999999999997</v>
      </c>
      <c r="K262">
        <v>3.49</v>
      </c>
      <c r="L262">
        <v>0.36520277369195209</v>
      </c>
      <c r="M262">
        <v>2</v>
      </c>
      <c r="N262" t="s">
        <v>36</v>
      </c>
      <c r="O262">
        <v>4.7356208690760795</v>
      </c>
      <c r="P262" s="1">
        <v>0.26359989694548969</v>
      </c>
      <c r="Q262">
        <v>0.81252929618100611</v>
      </c>
      <c r="R262" s="1">
        <v>0.28238895281265852</v>
      </c>
      <c r="S262" s="1">
        <v>-1.8789055867168836E-2</v>
      </c>
    </row>
    <row r="263" spans="1:19" x14ac:dyDescent="0.25">
      <c r="A263">
        <v>183</v>
      </c>
      <c r="B263">
        <v>3.3490000000000002</v>
      </c>
      <c r="C263">
        <v>3.3490000000000002</v>
      </c>
      <c r="D263">
        <v>0.2128831099907125</v>
      </c>
      <c r="E263">
        <v>80.287999999999997</v>
      </c>
      <c r="F263">
        <v>80.287999999999997</v>
      </c>
      <c r="G263">
        <v>11.645</v>
      </c>
      <c r="H263">
        <v>3</v>
      </c>
      <c r="I263">
        <v>0.6</v>
      </c>
      <c r="J263">
        <v>74.954999999999998</v>
      </c>
      <c r="K263">
        <v>3.569</v>
      </c>
      <c r="L263">
        <v>0.37350283673040552</v>
      </c>
      <c r="M263">
        <v>5</v>
      </c>
      <c r="N263" t="s">
        <v>37</v>
      </c>
      <c r="O263">
        <v>6.4366680978960931</v>
      </c>
      <c r="P263" s="1">
        <v>0.39549844929139572</v>
      </c>
      <c r="Q263">
        <v>1.186385946721118</v>
      </c>
      <c r="R263" s="1">
        <v>0.4404643748658289</v>
      </c>
      <c r="S263" s="1">
        <v>-4.4965925574433185E-2</v>
      </c>
    </row>
    <row r="264" spans="1:19" x14ac:dyDescent="0.25">
      <c r="A264">
        <v>482</v>
      </c>
      <c r="B264">
        <v>6.9119999999999999</v>
      </c>
      <c r="C264">
        <v>6.9119999999999999</v>
      </c>
      <c r="D264">
        <v>0.44925036486665787</v>
      </c>
      <c r="E264">
        <v>80.251000000000005</v>
      </c>
      <c r="F264">
        <v>80.251000000000005</v>
      </c>
      <c r="G264">
        <v>9.3550000000000004</v>
      </c>
      <c r="H264">
        <v>0</v>
      </c>
      <c r="I264">
        <v>0</v>
      </c>
      <c r="J264">
        <v>46.36</v>
      </c>
      <c r="K264">
        <v>2.0550000000000002</v>
      </c>
      <c r="L264">
        <v>0.21443580584156338</v>
      </c>
      <c r="M264">
        <v>3</v>
      </c>
      <c r="N264" t="s">
        <v>36</v>
      </c>
      <c r="O264">
        <v>4.9556386958845531</v>
      </c>
      <c r="P264" s="1">
        <v>0.2806599951924153</v>
      </c>
      <c r="Q264">
        <v>0.66368617070822122</v>
      </c>
      <c r="R264" s="1">
        <v>0.21945456380330999</v>
      </c>
      <c r="S264" s="1">
        <v>6.1205431389105308E-2</v>
      </c>
    </row>
    <row r="265" spans="1:19" x14ac:dyDescent="0.25">
      <c r="A265">
        <v>97</v>
      </c>
      <c r="B265">
        <v>2.83</v>
      </c>
      <c r="C265">
        <v>2.83</v>
      </c>
      <c r="D265">
        <v>0.17845296537083721</v>
      </c>
      <c r="E265">
        <v>80.209999999999994</v>
      </c>
      <c r="F265">
        <v>80.209999999999994</v>
      </c>
      <c r="G265">
        <v>4.9829999999999997</v>
      </c>
      <c r="H265">
        <v>4</v>
      </c>
      <c r="I265">
        <v>0.8</v>
      </c>
      <c r="J265">
        <v>46.164999999999999</v>
      </c>
      <c r="K265">
        <v>1.2410000000000001</v>
      </c>
      <c r="L265">
        <v>0.12891363731876446</v>
      </c>
      <c r="M265">
        <v>1</v>
      </c>
      <c r="N265" t="s">
        <v>52</v>
      </c>
      <c r="O265">
        <v>9.2644992976118807</v>
      </c>
      <c r="P265" s="1">
        <v>0.61476740032447985</v>
      </c>
      <c r="Q265">
        <v>1.1073666026896016</v>
      </c>
      <c r="R265" s="1">
        <v>0.4070531298335397</v>
      </c>
      <c r="S265" s="1">
        <v>0.20771427049094016</v>
      </c>
    </row>
    <row r="266" spans="1:19" x14ac:dyDescent="0.25">
      <c r="A266">
        <v>0</v>
      </c>
      <c r="B266">
        <v>0.72</v>
      </c>
      <c r="C266">
        <v>0.72</v>
      </c>
      <c r="D266">
        <v>3.8476847552076421E-2</v>
      </c>
      <c r="E266">
        <v>80.179000000000002</v>
      </c>
      <c r="F266">
        <v>80.179000000000002</v>
      </c>
      <c r="G266">
        <v>9.4139999999999997</v>
      </c>
      <c r="H266">
        <v>0</v>
      </c>
      <c r="I266">
        <v>0</v>
      </c>
      <c r="J266">
        <v>29.878</v>
      </c>
      <c r="K266">
        <v>2.2309999999999999</v>
      </c>
      <c r="L266">
        <v>0.23292708552216851</v>
      </c>
      <c r="M266">
        <v>6</v>
      </c>
      <c r="N266" t="s">
        <v>24</v>
      </c>
      <c r="O266">
        <v>3.1737837263649884</v>
      </c>
      <c r="P266" s="1">
        <v>0.14249564150011884</v>
      </c>
      <c r="Q266">
        <v>0.27140393307424493</v>
      </c>
      <c r="R266" s="1">
        <v>5.3588368328743474E-2</v>
      </c>
      <c r="S266" s="1">
        <v>8.8907273171375367E-2</v>
      </c>
    </row>
    <row r="267" spans="1:19" x14ac:dyDescent="0.25">
      <c r="A267">
        <v>71</v>
      </c>
      <c r="B267">
        <v>3.67</v>
      </c>
      <c r="C267">
        <v>3.67</v>
      </c>
      <c r="D267">
        <v>0.23417805492901683</v>
      </c>
      <c r="E267">
        <v>80.156999999999996</v>
      </c>
      <c r="F267">
        <v>80.156999999999996</v>
      </c>
      <c r="G267">
        <v>9.6679999999999993</v>
      </c>
      <c r="H267">
        <v>2</v>
      </c>
      <c r="I267">
        <v>0.4</v>
      </c>
      <c r="J267">
        <v>58.616</v>
      </c>
      <c r="K267">
        <v>1.3149999999999999</v>
      </c>
      <c r="L267">
        <v>0.13668837991174615</v>
      </c>
      <c r="M267">
        <v>4</v>
      </c>
      <c r="N267" t="s">
        <v>36</v>
      </c>
      <c r="O267">
        <v>6.0628878775341333</v>
      </c>
      <c r="P267" s="1">
        <v>0.36651567378346611</v>
      </c>
      <c r="Q267">
        <v>0.770866434840763</v>
      </c>
      <c r="R267" s="1">
        <v>0.26477291099345585</v>
      </c>
      <c r="S267" s="1">
        <v>0.10174276279001027</v>
      </c>
    </row>
    <row r="268" spans="1:19" x14ac:dyDescent="0.25">
      <c r="A268">
        <v>336</v>
      </c>
      <c r="B268">
        <v>0.84199999999999997</v>
      </c>
      <c r="C268">
        <v>0.84199999999999997</v>
      </c>
      <c r="D268">
        <v>4.6570253416478705E-2</v>
      </c>
      <c r="E268">
        <v>80.153999999999996</v>
      </c>
      <c r="F268">
        <v>80.153999999999996</v>
      </c>
      <c r="G268">
        <v>6.6189999999999998</v>
      </c>
      <c r="H268">
        <v>1</v>
      </c>
      <c r="I268">
        <v>0.2</v>
      </c>
      <c r="J268">
        <v>52.915999999999997</v>
      </c>
      <c r="K268">
        <v>3.4060000000000001</v>
      </c>
      <c r="L268">
        <v>0.35637739020802689</v>
      </c>
      <c r="M268">
        <v>1</v>
      </c>
      <c r="N268" t="s">
        <v>21</v>
      </c>
      <c r="O268">
        <v>7.9945611119504454</v>
      </c>
      <c r="P268" s="1">
        <v>0.51629687850732631</v>
      </c>
      <c r="Q268">
        <v>0.60294764362450559</v>
      </c>
      <c r="R268" s="1">
        <v>0.19377287995530224</v>
      </c>
      <c r="S268" s="1">
        <v>0.32252399855202407</v>
      </c>
    </row>
    <row r="269" spans="1:19" x14ac:dyDescent="0.25">
      <c r="A269">
        <v>46</v>
      </c>
      <c r="B269">
        <v>11.531000000000001</v>
      </c>
      <c r="C269">
        <v>11.531000000000001</v>
      </c>
      <c r="D269">
        <v>0.75567201804431472</v>
      </c>
      <c r="E269">
        <v>80.119</v>
      </c>
      <c r="F269">
        <v>80.119</v>
      </c>
      <c r="G269">
        <v>5.9370000000000003</v>
      </c>
      <c r="H269">
        <v>4</v>
      </c>
      <c r="I269">
        <v>0.8</v>
      </c>
      <c r="J269">
        <v>57.661999999999999</v>
      </c>
      <c r="K269">
        <v>0.47699999999999998</v>
      </c>
      <c r="L269">
        <v>4.8644673250682911E-2</v>
      </c>
      <c r="M269">
        <v>1</v>
      </c>
      <c r="N269" t="s">
        <v>57</v>
      </c>
      <c r="O269">
        <v>9.7123126157992239</v>
      </c>
      <c r="P269" s="1">
        <v>0.64949067395815785</v>
      </c>
      <c r="Q269">
        <v>1.6043166912949975</v>
      </c>
      <c r="R269" s="1">
        <v>0.61717536487247471</v>
      </c>
      <c r="S269" s="1">
        <v>3.2315309085683142E-2</v>
      </c>
    </row>
    <row r="270" spans="1:19" x14ac:dyDescent="0.25">
      <c r="A270">
        <v>148</v>
      </c>
      <c r="B270">
        <v>4.6399999999999997</v>
      </c>
      <c r="C270">
        <v>4.6399999999999997</v>
      </c>
      <c r="D270">
        <v>0.29852726549024811</v>
      </c>
      <c r="E270">
        <v>80.025000000000006</v>
      </c>
      <c r="F270">
        <v>80.025000000000006</v>
      </c>
      <c r="G270">
        <v>9.7170000000000005</v>
      </c>
      <c r="H270">
        <v>0</v>
      </c>
      <c r="I270">
        <v>0</v>
      </c>
      <c r="J270">
        <v>43.792000000000002</v>
      </c>
      <c r="K270">
        <v>7.84</v>
      </c>
      <c r="L270">
        <v>0.82223156125236385</v>
      </c>
      <c r="M270">
        <v>4</v>
      </c>
      <c r="N270" t="s">
        <v>24</v>
      </c>
      <c r="O270">
        <v>4.5067407636101677</v>
      </c>
      <c r="P270" s="1">
        <v>0.24585262099673572</v>
      </c>
      <c r="Q270">
        <v>1.1207588267426121</v>
      </c>
      <c r="R270" s="1">
        <v>0.41271567847712226</v>
      </c>
      <c r="S270" s="1">
        <v>-0.16686305748038655</v>
      </c>
    </row>
    <row r="271" spans="1:19" x14ac:dyDescent="0.25">
      <c r="A271">
        <v>338</v>
      </c>
      <c r="B271">
        <v>3.472</v>
      </c>
      <c r="C271">
        <v>3.472</v>
      </c>
      <c r="D271">
        <v>0.22104285524744594</v>
      </c>
      <c r="F271">
        <v>80</v>
      </c>
      <c r="G271">
        <v>5.4740000000000002</v>
      </c>
      <c r="H271">
        <v>1</v>
      </c>
      <c r="I271">
        <v>0.2</v>
      </c>
      <c r="J271">
        <v>43.149000000000001</v>
      </c>
      <c r="K271">
        <v>4.3159999999999998</v>
      </c>
      <c r="L271">
        <v>0.4519857112838831</v>
      </c>
      <c r="M271">
        <v>0</v>
      </c>
      <c r="N271" t="s">
        <v>33</v>
      </c>
      <c r="O271">
        <v>7.8825356229448298</v>
      </c>
      <c r="P271" s="1">
        <v>0.50761046488203698</v>
      </c>
      <c r="Q271">
        <v>0.8730285665313291</v>
      </c>
      <c r="R271" s="1">
        <v>0.30796947326272894</v>
      </c>
      <c r="S271" s="1">
        <v>0.19964099161930804</v>
      </c>
    </row>
    <row r="272" spans="1:19" x14ac:dyDescent="0.25">
      <c r="A272">
        <v>562</v>
      </c>
      <c r="B272">
        <v>2.82</v>
      </c>
      <c r="C272">
        <v>2.82</v>
      </c>
      <c r="D272">
        <v>0.17778957144752552</v>
      </c>
      <c r="F272">
        <v>80</v>
      </c>
      <c r="G272">
        <v>6.5460000000000003</v>
      </c>
      <c r="H272">
        <v>3</v>
      </c>
      <c r="I272">
        <v>0.6</v>
      </c>
      <c r="J272">
        <v>57.877000000000002</v>
      </c>
      <c r="K272">
        <v>3.302</v>
      </c>
      <c r="L272">
        <v>0.34545072494221474</v>
      </c>
      <c r="M272">
        <v>0</v>
      </c>
      <c r="N272" t="s">
        <v>38</v>
      </c>
      <c r="O272">
        <v>8.8415826458906199</v>
      </c>
      <c r="P272" s="1">
        <v>0.58197460469839546</v>
      </c>
      <c r="Q272">
        <v>1.1232402963897403</v>
      </c>
      <c r="R272" s="1">
        <v>0.41376490245432113</v>
      </c>
      <c r="S272" s="1">
        <v>0.16820970224407433</v>
      </c>
    </row>
    <row r="273" spans="1:19" x14ac:dyDescent="0.25">
      <c r="A273">
        <v>308</v>
      </c>
      <c r="B273">
        <v>1.881</v>
      </c>
      <c r="C273">
        <v>1.881</v>
      </c>
      <c r="D273">
        <v>0.11549688204856044</v>
      </c>
      <c r="F273">
        <v>80</v>
      </c>
      <c r="G273">
        <v>7.2679999999999998</v>
      </c>
      <c r="H273">
        <v>0</v>
      </c>
      <c r="I273">
        <v>0</v>
      </c>
      <c r="J273">
        <v>27.603999999999999</v>
      </c>
      <c r="K273">
        <v>6.6280000000000001</v>
      </c>
      <c r="L273">
        <v>0.69489388527001461</v>
      </c>
      <c r="M273">
        <v>1</v>
      </c>
      <c r="N273" t="s">
        <v>48</v>
      </c>
      <c r="O273">
        <v>3.7980187121629059</v>
      </c>
      <c r="P273" s="1">
        <v>0.19089858384965447</v>
      </c>
      <c r="Q273">
        <v>0.81039076731857507</v>
      </c>
      <c r="R273" s="1">
        <v>0.28148473229922566</v>
      </c>
      <c r="S273" s="1">
        <v>-9.0586148449571191E-2</v>
      </c>
    </row>
    <row r="274" spans="1:19" x14ac:dyDescent="0.25">
      <c r="A274">
        <v>808</v>
      </c>
      <c r="B274">
        <v>8.7579999999999991</v>
      </c>
      <c r="C274">
        <v>8.7579999999999991</v>
      </c>
      <c r="D274">
        <v>0.57171288310999058</v>
      </c>
      <c r="F274">
        <v>80</v>
      </c>
      <c r="G274">
        <v>3.5859999999999999</v>
      </c>
      <c r="H274">
        <v>3</v>
      </c>
      <c r="I274">
        <v>0.6</v>
      </c>
      <c r="J274">
        <v>39.677999999999997</v>
      </c>
      <c r="K274">
        <v>0.84199999999999997</v>
      </c>
      <c r="L274">
        <v>8.6993065770119768E-2</v>
      </c>
      <c r="M274">
        <v>1</v>
      </c>
      <c r="N274" t="s">
        <v>38</v>
      </c>
      <c r="O274">
        <v>11.064696040156162</v>
      </c>
      <c r="P274" s="1">
        <v>0.75435396809080613</v>
      </c>
      <c r="Q274">
        <v>1.2587059488801104</v>
      </c>
      <c r="R274" s="1">
        <v>0.47104297992114369</v>
      </c>
      <c r="S274" s="1">
        <v>0.28331098816966244</v>
      </c>
    </row>
    <row r="275" spans="1:19" x14ac:dyDescent="0.25">
      <c r="A275">
        <v>141</v>
      </c>
      <c r="B275">
        <v>2.4470000000000001</v>
      </c>
      <c r="C275">
        <v>2.4470000000000001</v>
      </c>
      <c r="D275">
        <v>0.15304497810800052</v>
      </c>
      <c r="F275">
        <v>80</v>
      </c>
      <c r="G275">
        <v>8.0389999999999997</v>
      </c>
      <c r="H275">
        <v>0</v>
      </c>
      <c r="I275">
        <v>0</v>
      </c>
      <c r="J275">
        <v>46.292999999999999</v>
      </c>
      <c r="K275">
        <v>1.964</v>
      </c>
      <c r="L275">
        <v>0.2048749737339777</v>
      </c>
      <c r="M275">
        <v>1</v>
      </c>
      <c r="N275" t="s">
        <v>36</v>
      </c>
      <c r="O275">
        <v>5.7585520587137706</v>
      </c>
      <c r="P275" s="1">
        <v>0.34291759064425947</v>
      </c>
      <c r="Q275">
        <v>0.35791995184197822</v>
      </c>
      <c r="R275" s="1">
        <v>9.0169384505161931E-2</v>
      </c>
      <c r="S275" s="1">
        <v>0.25274820613909754</v>
      </c>
    </row>
    <row r="276" spans="1:19" x14ac:dyDescent="0.25">
      <c r="A276">
        <v>400</v>
      </c>
      <c r="B276">
        <v>9.7530000000000001</v>
      </c>
      <c r="C276">
        <v>9.7530000000000001</v>
      </c>
      <c r="D276">
        <v>0.63772057847950114</v>
      </c>
      <c r="F276">
        <v>80</v>
      </c>
      <c r="G276">
        <v>5.4489999999999998</v>
      </c>
      <c r="H276">
        <v>4</v>
      </c>
      <c r="I276">
        <v>0.8</v>
      </c>
      <c r="J276">
        <v>59.168999999999997</v>
      </c>
      <c r="K276">
        <v>1.9450000000000001</v>
      </c>
      <c r="L276">
        <v>0.2028787560411851</v>
      </c>
      <c r="M276">
        <v>1</v>
      </c>
      <c r="N276" t="s">
        <v>59</v>
      </c>
      <c r="O276">
        <v>10.858689667828958</v>
      </c>
      <c r="P276" s="1">
        <v>0.73838031267217408</v>
      </c>
      <c r="Q276">
        <v>1.6405993345206862</v>
      </c>
      <c r="R276" s="1">
        <v>0.63251652339625486</v>
      </c>
      <c r="S276" s="1">
        <v>0.10586378927591922</v>
      </c>
    </row>
    <row r="277" spans="1:19" x14ac:dyDescent="0.25">
      <c r="A277">
        <v>657</v>
      </c>
      <c r="B277">
        <v>3.8260000000000001</v>
      </c>
      <c r="C277">
        <v>3.8260000000000001</v>
      </c>
      <c r="D277">
        <v>0.24452700013267878</v>
      </c>
      <c r="F277">
        <v>80</v>
      </c>
      <c r="G277">
        <v>9.907</v>
      </c>
      <c r="H277">
        <v>2</v>
      </c>
      <c r="I277">
        <v>0.4</v>
      </c>
      <c r="J277">
        <v>66.036000000000001</v>
      </c>
      <c r="K277">
        <v>6.6070000000000002</v>
      </c>
      <c r="L277">
        <v>0.69268753939903338</v>
      </c>
      <c r="M277">
        <v>1</v>
      </c>
      <c r="N277" t="s">
        <v>41</v>
      </c>
      <c r="O277">
        <v>6.6655899868779649</v>
      </c>
      <c r="P277" s="1">
        <v>0.41324896511801651</v>
      </c>
      <c r="Q277">
        <v>1.3372145395317121</v>
      </c>
      <c r="R277" s="1">
        <v>0.50423826636080538</v>
      </c>
      <c r="S277" s="1">
        <v>-9.0989301242788867E-2</v>
      </c>
    </row>
    <row r="278" spans="1:19" x14ac:dyDescent="0.25">
      <c r="A278">
        <v>443</v>
      </c>
      <c r="B278">
        <v>11.465999999999999</v>
      </c>
      <c r="C278">
        <v>11.465999999999999</v>
      </c>
      <c r="D278">
        <v>0.75135995754278884</v>
      </c>
      <c r="F278">
        <v>80</v>
      </c>
      <c r="G278">
        <v>7.093</v>
      </c>
      <c r="H278">
        <v>4</v>
      </c>
      <c r="I278">
        <v>0.8</v>
      </c>
      <c r="J278">
        <v>81.983999999999995</v>
      </c>
      <c r="K278">
        <v>3.6280000000000001</v>
      </c>
      <c r="L278">
        <v>0.37970161798697205</v>
      </c>
      <c r="M278">
        <v>1</v>
      </c>
      <c r="N278" t="s">
        <v>36</v>
      </c>
      <c r="O278">
        <v>11.558437896517693</v>
      </c>
      <c r="P278" s="1">
        <v>0.7926385230304368</v>
      </c>
      <c r="Q278">
        <v>1.9310615755297609</v>
      </c>
      <c r="R278" s="1">
        <v>0.75533081938827673</v>
      </c>
      <c r="S278" s="1">
        <v>3.7307703642160073E-2</v>
      </c>
    </row>
    <row r="279" spans="1:19" x14ac:dyDescent="0.25">
      <c r="A279">
        <v>830</v>
      </c>
      <c r="C279">
        <v>7</v>
      </c>
      <c r="D279">
        <v>0.45508823139180049</v>
      </c>
      <c r="F279">
        <v>80</v>
      </c>
      <c r="G279">
        <v>9.7189999999999994</v>
      </c>
      <c r="H279">
        <v>0</v>
      </c>
      <c r="I279">
        <v>0</v>
      </c>
      <c r="J279">
        <v>27.917999999999999</v>
      </c>
      <c r="K279">
        <v>1.5840000000000001</v>
      </c>
      <c r="L279">
        <v>0.16495061987812565</v>
      </c>
      <c r="M279">
        <v>2</v>
      </c>
      <c r="N279" t="s">
        <v>51</v>
      </c>
      <c r="O279">
        <v>2.8725177487395825</v>
      </c>
      <c r="P279" s="1">
        <v>0.11913559267453173</v>
      </c>
      <c r="Q279">
        <v>0.62003885126992619</v>
      </c>
      <c r="R279" s="1">
        <v>0.20099944622888619</v>
      </c>
      <c r="S279" s="1">
        <v>-8.1863853554354452E-2</v>
      </c>
    </row>
    <row r="280" spans="1:19" x14ac:dyDescent="0.25">
      <c r="A280">
        <v>127</v>
      </c>
      <c r="B280">
        <v>5.3860000000000001</v>
      </c>
      <c r="C280">
        <v>5.3860000000000001</v>
      </c>
      <c r="D280">
        <v>0.34801645216929816</v>
      </c>
      <c r="F280">
        <v>80</v>
      </c>
      <c r="G280">
        <v>5.4809999999999999</v>
      </c>
      <c r="H280">
        <v>1</v>
      </c>
      <c r="I280">
        <v>0.2</v>
      </c>
      <c r="J280">
        <v>28.021000000000001</v>
      </c>
      <c r="K280">
        <v>6.32</v>
      </c>
      <c r="L280">
        <v>0.66253414582895565</v>
      </c>
      <c r="M280">
        <v>2</v>
      </c>
      <c r="N280" t="s">
        <v>26</v>
      </c>
      <c r="O280">
        <v>5.1123882503192855</v>
      </c>
      <c r="P280" s="1">
        <v>0.2928142957670965</v>
      </c>
      <c r="Q280">
        <v>1.2105505979982538</v>
      </c>
      <c r="R280" s="1">
        <v>0.45068176017616751</v>
      </c>
      <c r="S280" s="1">
        <v>-0.15786746440907101</v>
      </c>
    </row>
    <row r="281" spans="1:19" x14ac:dyDescent="0.25">
      <c r="A281">
        <v>632</v>
      </c>
      <c r="B281">
        <v>9.6790000000000003</v>
      </c>
      <c r="C281">
        <v>9.6790000000000003</v>
      </c>
      <c r="D281">
        <v>0.63281146344699479</v>
      </c>
      <c r="F281">
        <v>80</v>
      </c>
      <c r="G281">
        <v>2.105</v>
      </c>
      <c r="H281">
        <v>5</v>
      </c>
      <c r="I281">
        <v>1</v>
      </c>
      <c r="J281">
        <v>28.398</v>
      </c>
      <c r="K281">
        <v>3.6589999999999998</v>
      </c>
      <c r="L281">
        <v>0.38295860474889681</v>
      </c>
      <c r="M281">
        <v>2</v>
      </c>
      <c r="N281" t="s">
        <v>40</v>
      </c>
      <c r="O281">
        <v>13.490736342042755</v>
      </c>
      <c r="P281" s="1">
        <v>0.9424682063848473</v>
      </c>
      <c r="Q281">
        <v>2.0157700681958914</v>
      </c>
      <c r="R281" s="1">
        <v>0.79114757083656961</v>
      </c>
      <c r="S281" s="1">
        <v>0.15132063554827768</v>
      </c>
    </row>
    <row r="282" spans="1:19" x14ac:dyDescent="0.25">
      <c r="A282">
        <v>211</v>
      </c>
      <c r="B282">
        <v>3.85</v>
      </c>
      <c r="C282">
        <v>3.85</v>
      </c>
      <c r="D282">
        <v>0.24611914554862677</v>
      </c>
      <c r="F282">
        <v>80</v>
      </c>
      <c r="G282">
        <v>10.874000000000001</v>
      </c>
      <c r="H282">
        <v>0</v>
      </c>
      <c r="I282">
        <v>0</v>
      </c>
      <c r="J282">
        <v>68.010000000000005</v>
      </c>
      <c r="K282">
        <v>4.1449999999999996</v>
      </c>
      <c r="L282">
        <v>0.43401975204874965</v>
      </c>
      <c r="M282">
        <v>2</v>
      </c>
      <c r="N282" t="s">
        <v>36</v>
      </c>
      <c r="O282">
        <v>6.2543682177671514</v>
      </c>
      <c r="P282" s="1">
        <v>0.38136298622226078</v>
      </c>
      <c r="Q282">
        <v>0.68013889759737645</v>
      </c>
      <c r="R282" s="1">
        <v>0.22641116533272351</v>
      </c>
      <c r="S282" s="1">
        <v>0.15495182088953727</v>
      </c>
    </row>
    <row r="283" spans="1:19" x14ac:dyDescent="0.25">
      <c r="A283">
        <v>898</v>
      </c>
      <c r="B283">
        <v>6.3440000000000003</v>
      </c>
      <c r="C283">
        <v>6.3440000000000003</v>
      </c>
      <c r="D283">
        <v>0.41156959002255544</v>
      </c>
      <c r="F283">
        <v>80</v>
      </c>
      <c r="G283">
        <v>8.3949999999999996</v>
      </c>
      <c r="H283">
        <v>2</v>
      </c>
      <c r="I283">
        <v>0.4</v>
      </c>
      <c r="J283">
        <v>69.099999999999994</v>
      </c>
      <c r="K283">
        <v>3.359</v>
      </c>
      <c r="L283">
        <v>0.35143937802059255</v>
      </c>
      <c r="M283">
        <v>2</v>
      </c>
      <c r="N283" t="s">
        <v>55</v>
      </c>
      <c r="O283">
        <v>8.2310899344848121</v>
      </c>
      <c r="P283" s="1">
        <v>0.53463723305586286</v>
      </c>
      <c r="Q283">
        <v>1.1630089680431479</v>
      </c>
      <c r="R283" s="1">
        <v>0.43058003613463491</v>
      </c>
      <c r="S283" s="1">
        <v>0.10405719692122795</v>
      </c>
    </row>
    <row r="284" spans="1:19" x14ac:dyDescent="0.25">
      <c r="A284">
        <v>17</v>
      </c>
      <c r="B284">
        <v>1.952</v>
      </c>
      <c r="C284">
        <v>1.952</v>
      </c>
      <c r="D284">
        <v>0.12020697890407323</v>
      </c>
      <c r="F284">
        <v>80</v>
      </c>
      <c r="G284">
        <v>5.9569999999999999</v>
      </c>
      <c r="H284">
        <v>5</v>
      </c>
      <c r="I284">
        <v>1</v>
      </c>
      <c r="J284">
        <v>80.753</v>
      </c>
      <c r="K284">
        <v>4.2169999999999996</v>
      </c>
      <c r="L284">
        <v>0.44158436646354265</v>
      </c>
      <c r="M284">
        <v>3</v>
      </c>
      <c r="N284" t="s">
        <v>36</v>
      </c>
      <c r="O284">
        <v>13.555984555984557</v>
      </c>
      <c r="P284" s="1">
        <v>0.94752752796996842</v>
      </c>
      <c r="Q284">
        <v>1.5617913453676158</v>
      </c>
      <c r="R284" s="1">
        <v>0.59919464419861124</v>
      </c>
      <c r="S284" s="1">
        <v>0.34833288377135718</v>
      </c>
    </row>
    <row r="285" spans="1:19" x14ac:dyDescent="0.25">
      <c r="A285">
        <v>774</v>
      </c>
      <c r="B285">
        <v>4.6369999999999996</v>
      </c>
      <c r="C285">
        <v>4.6369999999999996</v>
      </c>
      <c r="D285">
        <v>0.29832824731325458</v>
      </c>
      <c r="F285">
        <v>80</v>
      </c>
      <c r="G285">
        <v>8.5540000000000003</v>
      </c>
      <c r="H285">
        <v>3</v>
      </c>
      <c r="I285">
        <v>0.6</v>
      </c>
      <c r="J285">
        <v>68.018000000000001</v>
      </c>
      <c r="K285">
        <v>1.877</v>
      </c>
      <c r="L285">
        <v>0.19573439798276948</v>
      </c>
      <c r="M285">
        <v>4</v>
      </c>
      <c r="N285" t="s">
        <v>21</v>
      </c>
      <c r="O285">
        <v>7.9516015898994619</v>
      </c>
      <c r="P285" s="1">
        <v>0.51296581357744342</v>
      </c>
      <c r="Q285">
        <v>1.094062645296024</v>
      </c>
      <c r="R285" s="1">
        <v>0.40142790241835546</v>
      </c>
      <c r="S285" s="1">
        <v>0.11153791115908795</v>
      </c>
    </row>
    <row r="286" spans="1:19" x14ac:dyDescent="0.25">
      <c r="A286">
        <v>20</v>
      </c>
      <c r="B286">
        <v>6.82</v>
      </c>
      <c r="C286">
        <v>6.82</v>
      </c>
      <c r="D286">
        <v>0.44314714077219058</v>
      </c>
      <c r="F286">
        <v>80</v>
      </c>
      <c r="G286">
        <v>8.2910000000000004</v>
      </c>
      <c r="H286">
        <v>3</v>
      </c>
      <c r="I286">
        <v>0.6</v>
      </c>
      <c r="J286">
        <v>83.271000000000001</v>
      </c>
      <c r="K286">
        <v>2.84</v>
      </c>
      <c r="L286">
        <v>0.29691111578062618</v>
      </c>
      <c r="M286">
        <v>4</v>
      </c>
      <c r="N286" t="s">
        <v>53</v>
      </c>
      <c r="O286">
        <v>10.043541189241346</v>
      </c>
      <c r="P286" s="1">
        <v>0.67517401101807095</v>
      </c>
      <c r="Q286">
        <v>1.3400582565528167</v>
      </c>
      <c r="R286" s="1">
        <v>0.5054406570837241</v>
      </c>
      <c r="S286" s="1">
        <v>0.16973335393434685</v>
      </c>
    </row>
    <row r="287" spans="1:19" x14ac:dyDescent="0.25">
      <c r="A287">
        <v>419</v>
      </c>
      <c r="B287">
        <v>1.1499999999999999</v>
      </c>
      <c r="C287">
        <v>1.1499999999999999</v>
      </c>
      <c r="D287">
        <v>6.7002786254477892E-2</v>
      </c>
      <c r="F287">
        <v>80</v>
      </c>
      <c r="G287">
        <v>15.487</v>
      </c>
      <c r="H287">
        <v>3</v>
      </c>
      <c r="I287">
        <v>0.6</v>
      </c>
      <c r="J287">
        <v>125.578</v>
      </c>
      <c r="K287">
        <v>2.1110000000000002</v>
      </c>
      <c r="L287">
        <v>0.22031939483084684</v>
      </c>
      <c r="M287">
        <v>4</v>
      </c>
      <c r="N287" t="s">
        <v>21</v>
      </c>
      <c r="O287">
        <v>8.108607218957836</v>
      </c>
      <c r="P287" s="1">
        <v>0.52513997008062485</v>
      </c>
      <c r="Q287">
        <v>0.88732218108532468</v>
      </c>
      <c r="R287" s="1">
        <v>0.31401315110027422</v>
      </c>
      <c r="S287" s="1">
        <v>0.21112681898035063</v>
      </c>
    </row>
    <row r="288" spans="1:19" x14ac:dyDescent="0.25">
      <c r="A288">
        <v>430</v>
      </c>
      <c r="B288">
        <v>5.548</v>
      </c>
      <c r="C288">
        <v>5.548</v>
      </c>
      <c r="D288">
        <v>0.35876343372694708</v>
      </c>
      <c r="F288">
        <v>80</v>
      </c>
      <c r="G288">
        <v>8.7520000000000007</v>
      </c>
      <c r="H288">
        <v>0</v>
      </c>
      <c r="I288">
        <v>0</v>
      </c>
      <c r="J288">
        <v>40.052</v>
      </c>
      <c r="K288">
        <v>3.6030000000000002</v>
      </c>
      <c r="L288">
        <v>0.37707501575961339</v>
      </c>
      <c r="M288">
        <v>5</v>
      </c>
      <c r="N288" t="s">
        <v>21</v>
      </c>
      <c r="O288">
        <v>4.576325411334552</v>
      </c>
      <c r="P288" s="1">
        <v>0.25124818800089987</v>
      </c>
      <c r="Q288">
        <v>0.73583844948656041</v>
      </c>
      <c r="R288" s="1">
        <v>0.24996225145178813</v>
      </c>
      <c r="S288" s="1">
        <v>1.2859365491117436E-3</v>
      </c>
    </row>
    <row r="289" spans="1:19" x14ac:dyDescent="0.25">
      <c r="A289">
        <v>398</v>
      </c>
      <c r="B289">
        <v>4.24</v>
      </c>
      <c r="C289">
        <v>4.24</v>
      </c>
      <c r="D289">
        <v>0.27199150855778165</v>
      </c>
      <c r="F289">
        <v>80</v>
      </c>
      <c r="G289">
        <v>12.166</v>
      </c>
      <c r="H289">
        <v>0</v>
      </c>
      <c r="I289">
        <v>0</v>
      </c>
      <c r="J289">
        <v>19.757999999999999</v>
      </c>
      <c r="K289">
        <v>5.9669999999999996</v>
      </c>
      <c r="L289">
        <v>0.62544652237865084</v>
      </c>
      <c r="M289">
        <v>6</v>
      </c>
      <c r="N289" t="s">
        <v>49</v>
      </c>
      <c r="O289">
        <v>1.6240341936544467</v>
      </c>
      <c r="P289" s="1">
        <v>2.2328654716888715E-2</v>
      </c>
      <c r="Q289">
        <v>0.89743803093643248</v>
      </c>
      <c r="R289" s="1">
        <v>0.31829037134586891</v>
      </c>
      <c r="S289" s="1">
        <v>-0.29596171662898019</v>
      </c>
    </row>
    <row r="290" spans="1:19" x14ac:dyDescent="0.25">
      <c r="A290">
        <v>496</v>
      </c>
      <c r="B290">
        <v>3.9860000000000002</v>
      </c>
      <c r="C290">
        <v>3.9860000000000002</v>
      </c>
      <c r="D290">
        <v>0.25514130290566539</v>
      </c>
      <c r="F290">
        <v>80</v>
      </c>
      <c r="G290">
        <v>11.082000000000001</v>
      </c>
      <c r="H290">
        <v>3</v>
      </c>
      <c r="I290">
        <v>0.6</v>
      </c>
      <c r="J290">
        <v>40.712000000000003</v>
      </c>
      <c r="K290">
        <v>8.0060000000000002</v>
      </c>
      <c r="L290">
        <v>0.83967220004202558</v>
      </c>
      <c r="M290">
        <v>6</v>
      </c>
      <c r="N290" t="s">
        <v>36</v>
      </c>
      <c r="O290">
        <v>3.6737051073813394</v>
      </c>
      <c r="P290" s="1">
        <v>0.18125935442099023</v>
      </c>
      <c r="Q290">
        <v>1.694813502947691</v>
      </c>
      <c r="R290" s="1">
        <v>0.65543955430390199</v>
      </c>
      <c r="S290" s="1">
        <v>-0.47418019988291177</v>
      </c>
    </row>
    <row r="291" spans="1:19" x14ac:dyDescent="0.25">
      <c r="A291">
        <v>402</v>
      </c>
      <c r="B291">
        <v>3.9889999999999999</v>
      </c>
      <c r="C291">
        <v>3.9889999999999999</v>
      </c>
      <c r="D291">
        <v>0.25534032108265886</v>
      </c>
      <c r="F291">
        <v>80</v>
      </c>
      <c r="G291">
        <v>11.787000000000001</v>
      </c>
      <c r="H291">
        <v>0</v>
      </c>
      <c r="I291">
        <v>0</v>
      </c>
      <c r="J291">
        <v>53.008000000000003</v>
      </c>
      <c r="K291">
        <v>2.9220000000000002</v>
      </c>
      <c r="L291">
        <v>0.30552637108636271</v>
      </c>
      <c r="M291">
        <v>6</v>
      </c>
      <c r="N291" t="s">
        <v>53</v>
      </c>
      <c r="O291">
        <v>4.4971578858063967</v>
      </c>
      <c r="P291" s="1">
        <v>0.24510956831235969</v>
      </c>
      <c r="Q291">
        <v>0.56086669216902152</v>
      </c>
      <c r="R291" s="1">
        <v>0.17598005976041067</v>
      </c>
      <c r="S291" s="1">
        <v>6.912950855194902E-2</v>
      </c>
    </row>
    <row r="292" spans="1:19" x14ac:dyDescent="0.25">
      <c r="A292">
        <v>468</v>
      </c>
      <c r="B292">
        <v>6.3289999999999997</v>
      </c>
      <c r="C292">
        <v>6.3289999999999997</v>
      </c>
      <c r="D292">
        <v>0.41057449913758792</v>
      </c>
      <c r="E292">
        <v>79.983000000000004</v>
      </c>
      <c r="F292">
        <v>79.983000000000004</v>
      </c>
      <c r="G292">
        <v>11.535</v>
      </c>
      <c r="H292">
        <v>1</v>
      </c>
      <c r="I292">
        <v>0.2</v>
      </c>
      <c r="J292">
        <v>74.227000000000004</v>
      </c>
      <c r="K292">
        <v>2.9590000000000001</v>
      </c>
      <c r="L292">
        <v>0.30941374238285357</v>
      </c>
      <c r="M292">
        <v>4</v>
      </c>
      <c r="N292" t="s">
        <v>41</v>
      </c>
      <c r="O292">
        <v>6.4349371478110102</v>
      </c>
      <c r="P292" s="1">
        <v>0.3953642320829977</v>
      </c>
      <c r="Q292">
        <v>0.91998824152044145</v>
      </c>
      <c r="R292" s="1">
        <v>0.32782513299931348</v>
      </c>
      <c r="S292" s="1">
        <v>6.7539099083684218E-2</v>
      </c>
    </row>
    <row r="293" spans="1:19" x14ac:dyDescent="0.25">
      <c r="A293">
        <v>606</v>
      </c>
      <c r="B293">
        <v>5.6</v>
      </c>
      <c r="C293">
        <v>5.6</v>
      </c>
      <c r="D293">
        <v>0.36221308212816772</v>
      </c>
      <c r="E293">
        <v>79.924000000000007</v>
      </c>
      <c r="F293">
        <v>79.924000000000007</v>
      </c>
      <c r="G293">
        <v>6.6719999999999997</v>
      </c>
      <c r="H293">
        <v>3</v>
      </c>
      <c r="I293">
        <v>0.6</v>
      </c>
      <c r="J293">
        <v>56.606999999999999</v>
      </c>
      <c r="K293">
        <v>7.532</v>
      </c>
      <c r="L293">
        <v>0.78987182181130478</v>
      </c>
      <c r="M293">
        <v>3</v>
      </c>
      <c r="N293" t="s">
        <v>60</v>
      </c>
      <c r="O293">
        <v>8.4842625899280577</v>
      </c>
      <c r="P293" s="1">
        <v>0.55426814405043723</v>
      </c>
      <c r="Q293">
        <v>1.7520849039394724</v>
      </c>
      <c r="R293" s="1">
        <v>0.67965525534940441</v>
      </c>
      <c r="S293" s="1">
        <v>-0.12538711129896718</v>
      </c>
    </row>
    <row r="294" spans="1:19" x14ac:dyDescent="0.25">
      <c r="A294">
        <v>713</v>
      </c>
      <c r="C294">
        <v>5</v>
      </c>
      <c r="D294">
        <v>0.32240944672946797</v>
      </c>
      <c r="E294">
        <v>79.849000000000004</v>
      </c>
      <c r="F294">
        <v>79.849000000000004</v>
      </c>
      <c r="G294">
        <v>9.3490000000000002</v>
      </c>
      <c r="H294">
        <v>3</v>
      </c>
      <c r="I294">
        <v>0.6</v>
      </c>
      <c r="J294">
        <v>76.061999999999998</v>
      </c>
      <c r="K294">
        <v>2.464</v>
      </c>
      <c r="L294">
        <v>0.25740701828115148</v>
      </c>
      <c r="M294">
        <v>1</v>
      </c>
      <c r="N294" t="s">
        <v>36</v>
      </c>
      <c r="O294">
        <v>8.1358434057118405</v>
      </c>
      <c r="P294" s="1">
        <v>0.52725185359767923</v>
      </c>
      <c r="Q294">
        <v>1.1798164650106195</v>
      </c>
      <c r="R294" s="1">
        <v>0.43768664283255537</v>
      </c>
      <c r="S294" s="1">
        <v>8.9565210765123859E-2</v>
      </c>
    </row>
    <row r="295" spans="1:19" x14ac:dyDescent="0.25">
      <c r="A295">
        <v>11</v>
      </c>
      <c r="B295">
        <v>2.125</v>
      </c>
      <c r="C295">
        <v>2.125</v>
      </c>
      <c r="D295">
        <v>0.131683693777365</v>
      </c>
      <c r="E295">
        <v>79.798000000000002</v>
      </c>
      <c r="F295">
        <v>79.798000000000002</v>
      </c>
      <c r="G295">
        <v>7.2770000000000001</v>
      </c>
      <c r="H295">
        <v>0</v>
      </c>
      <c r="I295">
        <v>0</v>
      </c>
      <c r="J295">
        <v>26.292000000000002</v>
      </c>
      <c r="K295">
        <v>3.8969999999999998</v>
      </c>
      <c r="L295">
        <v>0.40796385795335149</v>
      </c>
      <c r="M295">
        <v>5</v>
      </c>
      <c r="N295" t="s">
        <v>61</v>
      </c>
      <c r="O295">
        <v>3.6130273464339702</v>
      </c>
      <c r="P295" s="1">
        <v>0.17655442401520677</v>
      </c>
      <c r="Q295">
        <v>0.53964755173071643</v>
      </c>
      <c r="R295" s="1">
        <v>0.16700810600341662</v>
      </c>
      <c r="S295" s="1">
        <v>9.5463180117901503E-3</v>
      </c>
    </row>
    <row r="296" spans="1:19" x14ac:dyDescent="0.25">
      <c r="A296">
        <v>6</v>
      </c>
      <c r="B296">
        <v>1.679</v>
      </c>
      <c r="C296">
        <v>1.679</v>
      </c>
      <c r="D296">
        <v>0.10209632479766487</v>
      </c>
      <c r="E296">
        <v>79.766999999999996</v>
      </c>
      <c r="F296">
        <v>79.766999999999996</v>
      </c>
      <c r="G296">
        <v>6.3109999999999999</v>
      </c>
      <c r="H296">
        <v>1</v>
      </c>
      <c r="I296">
        <v>0.2</v>
      </c>
      <c r="J296">
        <v>43.156999999999996</v>
      </c>
      <c r="K296">
        <v>0.45800000000000002</v>
      </c>
      <c r="L296">
        <v>4.6648455557890309E-2</v>
      </c>
      <c r="M296">
        <v>2</v>
      </c>
      <c r="N296" t="s">
        <v>38</v>
      </c>
      <c r="O296">
        <v>6.8383774362224683</v>
      </c>
      <c r="P296" s="1">
        <v>0.42664683793774466</v>
      </c>
      <c r="Q296">
        <v>0.34874478035555523</v>
      </c>
      <c r="R296" s="1">
        <v>8.6289905290251143E-2</v>
      </c>
      <c r="S296" s="1">
        <v>0.3403569326474935</v>
      </c>
    </row>
    <row r="297" spans="1:19" x14ac:dyDescent="0.25">
      <c r="A297">
        <v>580</v>
      </c>
      <c r="B297">
        <v>4.93</v>
      </c>
      <c r="C297">
        <v>4.93</v>
      </c>
      <c r="D297">
        <v>0.31776568926628634</v>
      </c>
      <c r="E297">
        <v>79.754000000000005</v>
      </c>
      <c r="F297">
        <v>79.754000000000005</v>
      </c>
      <c r="G297">
        <v>6.9509999999999996</v>
      </c>
      <c r="H297">
        <v>1</v>
      </c>
      <c r="I297">
        <v>0.2</v>
      </c>
      <c r="J297">
        <v>59.146999999999998</v>
      </c>
      <c r="K297">
        <v>3.996</v>
      </c>
      <c r="L297">
        <v>0.41836520277369194</v>
      </c>
      <c r="M297">
        <v>2</v>
      </c>
      <c r="N297" t="s">
        <v>23</v>
      </c>
      <c r="O297">
        <v>8.5091353762048634</v>
      </c>
      <c r="P297" s="1">
        <v>0.55619677039727622</v>
      </c>
      <c r="Q297">
        <v>0.93613089203997824</v>
      </c>
      <c r="R297" s="1">
        <v>0.33465062691588837</v>
      </c>
      <c r="S297" s="1">
        <v>0.22154614348138785</v>
      </c>
    </row>
    <row r="298" spans="1:19" x14ac:dyDescent="0.25">
      <c r="A298">
        <v>112</v>
      </c>
      <c r="B298">
        <v>1.1100000000000001</v>
      </c>
      <c r="C298">
        <v>1.1100000000000001</v>
      </c>
      <c r="D298">
        <v>6.434921056123126E-2</v>
      </c>
      <c r="E298">
        <v>79.742000000000004</v>
      </c>
      <c r="F298">
        <v>79.742000000000004</v>
      </c>
      <c r="G298">
        <v>5.5940000000000003</v>
      </c>
      <c r="H298">
        <v>3</v>
      </c>
      <c r="I298">
        <v>0.6</v>
      </c>
      <c r="J298">
        <v>64.495999999999995</v>
      </c>
      <c r="K298">
        <v>4.5149999999999997</v>
      </c>
      <c r="L298">
        <v>0.47289346501365825</v>
      </c>
      <c r="M298">
        <v>2</v>
      </c>
      <c r="N298" t="s">
        <v>28</v>
      </c>
      <c r="O298">
        <v>11.529495888451912</v>
      </c>
      <c r="P298" s="1">
        <v>0.7903943707804677</v>
      </c>
      <c r="Q298">
        <v>1.1372426755748897</v>
      </c>
      <c r="R298" s="1">
        <v>0.41968543909916417</v>
      </c>
      <c r="S298" s="1">
        <v>0.37070893168130353</v>
      </c>
    </row>
    <row r="299" spans="1:19" x14ac:dyDescent="0.25">
      <c r="A299">
        <v>840</v>
      </c>
      <c r="B299">
        <v>2.9609999999999999</v>
      </c>
      <c r="C299">
        <v>2.9609999999999999</v>
      </c>
      <c r="D299">
        <v>0.18714342576621998</v>
      </c>
      <c r="E299">
        <v>79.697999999999993</v>
      </c>
      <c r="F299">
        <v>79.697999999999993</v>
      </c>
      <c r="G299">
        <v>10.628</v>
      </c>
      <c r="H299">
        <v>1</v>
      </c>
      <c r="I299">
        <v>0.2</v>
      </c>
      <c r="J299">
        <v>73.44</v>
      </c>
      <c r="K299">
        <v>3.1259999999999999</v>
      </c>
      <c r="L299">
        <v>0.32695944526160958</v>
      </c>
      <c r="M299">
        <v>1</v>
      </c>
      <c r="N299" t="s">
        <v>29</v>
      </c>
      <c r="O299">
        <v>6.9100489273616859</v>
      </c>
      <c r="P299" s="1">
        <v>0.43220421798314934</v>
      </c>
      <c r="Q299">
        <v>0.71410287102782954</v>
      </c>
      <c r="R299" s="1">
        <v>0.2407719355018916</v>
      </c>
      <c r="S299" s="1">
        <v>0.19143228248125774</v>
      </c>
    </row>
    <row r="300" spans="1:19" x14ac:dyDescent="0.25">
      <c r="A300">
        <v>696</v>
      </c>
      <c r="B300">
        <v>1.339</v>
      </c>
      <c r="C300">
        <v>1.339</v>
      </c>
      <c r="D300">
        <v>7.9540931405068321E-2</v>
      </c>
      <c r="E300">
        <v>79.692999999999998</v>
      </c>
      <c r="F300">
        <v>79.692999999999998</v>
      </c>
      <c r="G300">
        <v>11.448</v>
      </c>
      <c r="H300">
        <v>3</v>
      </c>
      <c r="I300">
        <v>0.6</v>
      </c>
      <c r="J300">
        <v>106.15300000000001</v>
      </c>
      <c r="K300">
        <v>2.879</v>
      </c>
      <c r="L300">
        <v>0.30100861525530576</v>
      </c>
      <c r="M300">
        <v>1</v>
      </c>
      <c r="N300" t="s">
        <v>18</v>
      </c>
      <c r="O300">
        <v>9.2726240391334738</v>
      </c>
      <c r="P300" s="1">
        <v>0.61539738967852398</v>
      </c>
      <c r="Q300">
        <v>0.98054954666037408</v>
      </c>
      <c r="R300" s="1">
        <v>0.35343188322364461</v>
      </c>
      <c r="S300" s="1">
        <v>0.26196550645487937</v>
      </c>
    </row>
    <row r="301" spans="1:19" x14ac:dyDescent="0.25">
      <c r="A301">
        <v>9</v>
      </c>
      <c r="B301">
        <v>4.3209999999999997</v>
      </c>
      <c r="C301">
        <v>4.3209999999999997</v>
      </c>
      <c r="D301">
        <v>0.27736499933660608</v>
      </c>
      <c r="E301">
        <v>79.671000000000006</v>
      </c>
      <c r="F301">
        <v>79.671000000000006</v>
      </c>
      <c r="G301">
        <v>6.8179999999999996</v>
      </c>
      <c r="H301">
        <v>0</v>
      </c>
      <c r="I301">
        <v>0</v>
      </c>
      <c r="J301">
        <v>11.65</v>
      </c>
      <c r="K301">
        <v>1.2549999999999999</v>
      </c>
      <c r="L301">
        <v>0.13038453456608529</v>
      </c>
      <c r="M301">
        <v>5</v>
      </c>
      <c r="N301" t="s">
        <v>49</v>
      </c>
      <c r="O301">
        <v>1.7087122323261956</v>
      </c>
      <c r="P301" s="1">
        <v>2.8894557489642422E-2</v>
      </c>
      <c r="Q301">
        <v>0.40774953390269136</v>
      </c>
      <c r="R301" s="1">
        <v>0.11123850873660367</v>
      </c>
      <c r="S301" s="1">
        <v>-8.2343951246961242E-2</v>
      </c>
    </row>
    <row r="302" spans="1:19" x14ac:dyDescent="0.25">
      <c r="A302">
        <v>150</v>
      </c>
      <c r="B302">
        <v>4.827</v>
      </c>
      <c r="C302">
        <v>4.827</v>
      </c>
      <c r="D302">
        <v>0.3109327318561762</v>
      </c>
      <c r="E302">
        <v>79.656000000000006</v>
      </c>
      <c r="F302">
        <v>79.656000000000006</v>
      </c>
      <c r="G302">
        <v>9.5289999999999999</v>
      </c>
      <c r="H302">
        <v>2</v>
      </c>
      <c r="I302">
        <v>0.4</v>
      </c>
      <c r="J302">
        <v>81.844999999999999</v>
      </c>
      <c r="K302">
        <v>3.8839999999999999</v>
      </c>
      <c r="L302">
        <v>0.40659802479512502</v>
      </c>
      <c r="M302">
        <v>4</v>
      </c>
      <c r="N302" t="s">
        <v>21</v>
      </c>
      <c r="O302">
        <v>8.5890439710357853</v>
      </c>
      <c r="P302" s="1">
        <v>0.56239285231647462</v>
      </c>
      <c r="Q302">
        <v>1.1175307566513011</v>
      </c>
      <c r="R302" s="1">
        <v>0.4113507741979982</v>
      </c>
      <c r="S302" s="1">
        <v>0.15104207811847642</v>
      </c>
    </row>
    <row r="303" spans="1:19" x14ac:dyDescent="0.25">
      <c r="A303">
        <v>726</v>
      </c>
      <c r="B303">
        <v>1.31</v>
      </c>
      <c r="C303">
        <v>1.31</v>
      </c>
      <c r="D303">
        <v>7.7617089027464503E-2</v>
      </c>
      <c r="E303">
        <v>79.650000000000006</v>
      </c>
      <c r="F303">
        <v>79.650000000000006</v>
      </c>
      <c r="G303">
        <v>4.407</v>
      </c>
      <c r="H303">
        <v>3</v>
      </c>
      <c r="I303">
        <v>0.6</v>
      </c>
      <c r="J303">
        <v>39.463999999999999</v>
      </c>
      <c r="K303">
        <v>0.93100000000000005</v>
      </c>
      <c r="L303">
        <v>9.6343769699516704E-2</v>
      </c>
      <c r="M303">
        <v>4</v>
      </c>
      <c r="N303" t="s">
        <v>25</v>
      </c>
      <c r="O303">
        <v>8.9548445654640343</v>
      </c>
      <c r="P303" s="1">
        <v>0.59075689067761228</v>
      </c>
      <c r="Q303">
        <v>0.77396085872698128</v>
      </c>
      <c r="R303" s="1">
        <v>0.26608130650044681</v>
      </c>
      <c r="S303" s="1">
        <v>0.32467558417716547</v>
      </c>
    </row>
    <row r="304" spans="1:19" x14ac:dyDescent="0.25">
      <c r="A304">
        <v>993</v>
      </c>
      <c r="B304">
        <v>2.8439999999999999</v>
      </c>
      <c r="C304">
        <v>2.8439999999999999</v>
      </c>
      <c r="D304">
        <v>0.17938171686347351</v>
      </c>
      <c r="E304">
        <v>79.646000000000001</v>
      </c>
      <c r="F304">
        <v>79.646000000000001</v>
      </c>
      <c r="G304">
        <v>8.3089999999999993</v>
      </c>
      <c r="H304">
        <v>2</v>
      </c>
      <c r="I304">
        <v>0.4</v>
      </c>
      <c r="J304">
        <v>44.808999999999997</v>
      </c>
      <c r="K304">
        <v>1.085</v>
      </c>
      <c r="L304">
        <v>0.11252363942004621</v>
      </c>
      <c r="M304">
        <v>2</v>
      </c>
      <c r="N304" t="s">
        <v>32</v>
      </c>
      <c r="O304">
        <v>5.3928270550006019</v>
      </c>
      <c r="P304" s="1">
        <v>0.31455941355829442</v>
      </c>
      <c r="Q304">
        <v>0.69190535628351968</v>
      </c>
      <c r="R304" s="1">
        <v>0.23138630197987464</v>
      </c>
      <c r="S304" s="1">
        <v>8.3173111578419778E-2</v>
      </c>
    </row>
    <row r="305" spans="1:19" x14ac:dyDescent="0.25">
      <c r="A305">
        <v>881</v>
      </c>
      <c r="B305">
        <v>7.14</v>
      </c>
      <c r="C305">
        <v>7.14</v>
      </c>
      <c r="D305">
        <v>0.46437574631816375</v>
      </c>
      <c r="E305">
        <v>79.602999999999994</v>
      </c>
      <c r="F305">
        <v>79.602999999999994</v>
      </c>
      <c r="G305">
        <v>8.0280000000000005</v>
      </c>
      <c r="H305">
        <v>0</v>
      </c>
      <c r="I305">
        <v>0</v>
      </c>
      <c r="J305">
        <v>44.137999999999998</v>
      </c>
      <c r="K305">
        <v>2.56</v>
      </c>
      <c r="L305">
        <v>0.26749317083420887</v>
      </c>
      <c r="M305">
        <v>1</v>
      </c>
      <c r="N305" t="s">
        <v>38</v>
      </c>
      <c r="O305">
        <v>5.4980069755854499</v>
      </c>
      <c r="P305" s="1">
        <v>0.32271502442315103</v>
      </c>
      <c r="Q305">
        <v>0.73186891715237268</v>
      </c>
      <c r="R305" s="1">
        <v>0.24828383942361129</v>
      </c>
      <c r="S305" s="1">
        <v>7.443118499953974E-2</v>
      </c>
    </row>
    <row r="306" spans="1:19" x14ac:dyDescent="0.25">
      <c r="A306">
        <v>712</v>
      </c>
      <c r="B306">
        <v>8.4339999999999993</v>
      </c>
      <c r="C306">
        <v>8.4339999999999993</v>
      </c>
      <c r="D306">
        <v>0.55021891999469275</v>
      </c>
      <c r="E306">
        <v>79.572999999999993</v>
      </c>
      <c r="F306">
        <v>79.572999999999993</v>
      </c>
      <c r="G306">
        <v>6.9169999999999998</v>
      </c>
      <c r="H306">
        <v>5</v>
      </c>
      <c r="I306">
        <v>1</v>
      </c>
      <c r="J306">
        <v>79.585999999999999</v>
      </c>
      <c r="K306">
        <v>1.242</v>
      </c>
      <c r="L306">
        <v>0.12901870140785879</v>
      </c>
      <c r="M306">
        <v>3</v>
      </c>
      <c r="N306" t="s">
        <v>25</v>
      </c>
      <c r="O306">
        <v>11.505855139511349</v>
      </c>
      <c r="P306" s="1">
        <v>0.78856127613805949</v>
      </c>
      <c r="Q306">
        <v>1.6792376214025515</v>
      </c>
      <c r="R306" s="1">
        <v>0.64885370369634698</v>
      </c>
      <c r="S306" s="1">
        <v>0.1397075724417125</v>
      </c>
    </row>
    <row r="307" spans="1:19" x14ac:dyDescent="0.25">
      <c r="A307">
        <v>834</v>
      </c>
      <c r="B307">
        <v>1.76</v>
      </c>
      <c r="C307">
        <v>1.76</v>
      </c>
      <c r="D307">
        <v>0.10746981557648932</v>
      </c>
      <c r="E307">
        <v>79.507000000000005</v>
      </c>
      <c r="F307">
        <v>79.507000000000005</v>
      </c>
      <c r="G307">
        <v>6.2229999999999999</v>
      </c>
      <c r="H307">
        <v>3</v>
      </c>
      <c r="I307">
        <v>0.6</v>
      </c>
      <c r="J307">
        <v>61.787999999999997</v>
      </c>
      <c r="K307">
        <v>1.7330000000000001</v>
      </c>
      <c r="L307">
        <v>0.18060516915318345</v>
      </c>
      <c r="M307">
        <v>3</v>
      </c>
      <c r="N307" t="s">
        <v>16</v>
      </c>
      <c r="O307">
        <v>9.9289731640687773</v>
      </c>
      <c r="P307" s="1">
        <v>0.66629045010961008</v>
      </c>
      <c r="Q307">
        <v>0.88807498472967272</v>
      </c>
      <c r="R307" s="1">
        <v>0.31433145426174419</v>
      </c>
      <c r="S307" s="1">
        <v>0.35195899584786589</v>
      </c>
    </row>
    <row r="308" spans="1:19" x14ac:dyDescent="0.25">
      <c r="A308">
        <v>176</v>
      </c>
      <c r="B308">
        <v>1.284</v>
      </c>
      <c r="C308">
        <v>1.284</v>
      </c>
      <c r="D308">
        <v>7.5892264826854197E-2</v>
      </c>
      <c r="E308">
        <v>79.465999999999994</v>
      </c>
      <c r="F308">
        <v>79.465999999999994</v>
      </c>
      <c r="G308">
        <v>7.0049999999999999</v>
      </c>
      <c r="H308">
        <v>4</v>
      </c>
      <c r="I308">
        <v>0.8</v>
      </c>
      <c r="J308">
        <v>72.087999999999994</v>
      </c>
      <c r="K308">
        <v>1.474</v>
      </c>
      <c r="L308">
        <v>0.1533935700777474</v>
      </c>
      <c r="M308">
        <v>2</v>
      </c>
      <c r="N308" t="s">
        <v>45</v>
      </c>
      <c r="O308">
        <v>10.290935046395431</v>
      </c>
      <c r="P308" s="1">
        <v>0.69435683620072575</v>
      </c>
      <c r="Q308">
        <v>1.0292858349046017</v>
      </c>
      <c r="R308" s="1">
        <v>0.37403873700672224</v>
      </c>
      <c r="S308" s="1">
        <v>0.3203180991940035</v>
      </c>
    </row>
    <row r="309" spans="1:19" x14ac:dyDescent="0.25">
      <c r="A309">
        <v>149</v>
      </c>
      <c r="B309">
        <v>9.984</v>
      </c>
      <c r="C309">
        <v>9.984</v>
      </c>
      <c r="D309">
        <v>0.65304497810800055</v>
      </c>
      <c r="E309">
        <v>79.402000000000001</v>
      </c>
      <c r="F309">
        <v>79.402000000000001</v>
      </c>
      <c r="G309">
        <v>5.819</v>
      </c>
      <c r="H309">
        <v>3</v>
      </c>
      <c r="I309">
        <v>0.6</v>
      </c>
      <c r="J309">
        <v>52.944000000000003</v>
      </c>
      <c r="K309">
        <v>1.282</v>
      </c>
      <c r="L309">
        <v>0.1332212649716327</v>
      </c>
      <c r="M309">
        <v>3</v>
      </c>
      <c r="N309" t="s">
        <v>18</v>
      </c>
      <c r="O309">
        <v>9.0984705275820588</v>
      </c>
      <c r="P309" s="1">
        <v>0.60189359291708899</v>
      </c>
      <c r="Q309">
        <v>1.3862662430796333</v>
      </c>
      <c r="R309" s="1">
        <v>0.52497848518415013</v>
      </c>
      <c r="S309" s="1">
        <v>7.6915107732938859E-2</v>
      </c>
    </row>
    <row r="310" spans="1:19" x14ac:dyDescent="0.25">
      <c r="A310">
        <v>247</v>
      </c>
      <c r="B310">
        <v>7.7389999999999999</v>
      </c>
      <c r="C310">
        <v>7.7389999999999999</v>
      </c>
      <c r="D310">
        <v>0.50411304232453236</v>
      </c>
      <c r="E310">
        <v>79.376000000000005</v>
      </c>
      <c r="F310">
        <v>79.376000000000005</v>
      </c>
      <c r="G310">
        <v>3.6419999999999999</v>
      </c>
      <c r="H310">
        <v>3</v>
      </c>
      <c r="I310">
        <v>0.6</v>
      </c>
      <c r="J310">
        <v>22.675999999999998</v>
      </c>
      <c r="K310">
        <v>8.7360000000000007</v>
      </c>
      <c r="L310">
        <v>0.91636898508089937</v>
      </c>
      <c r="M310">
        <v>4</v>
      </c>
      <c r="N310" t="s">
        <v>26</v>
      </c>
      <c r="O310">
        <v>6.2262493135639758</v>
      </c>
      <c r="P310" s="1">
        <v>0.37918265713138377</v>
      </c>
      <c r="Q310">
        <v>2.020482027405432</v>
      </c>
      <c r="R310" s="1">
        <v>0.79313989848319399</v>
      </c>
      <c r="S310" s="1">
        <v>-0.41395724135181022</v>
      </c>
    </row>
    <row r="311" spans="1:19" x14ac:dyDescent="0.25">
      <c r="A311">
        <v>560</v>
      </c>
      <c r="B311">
        <v>8.9879999999999995</v>
      </c>
      <c r="C311">
        <v>8.9879999999999995</v>
      </c>
      <c r="D311">
        <v>0.58697094334615885</v>
      </c>
      <c r="E311">
        <v>79.287000000000006</v>
      </c>
      <c r="F311">
        <v>79.287000000000006</v>
      </c>
      <c r="G311">
        <v>6.6520000000000001</v>
      </c>
      <c r="H311">
        <v>4</v>
      </c>
      <c r="I311">
        <v>0.8</v>
      </c>
      <c r="J311">
        <v>78.41</v>
      </c>
      <c r="K311">
        <v>2.8740000000000001</v>
      </c>
      <c r="L311">
        <v>0.30048329480983399</v>
      </c>
      <c r="M311">
        <v>2</v>
      </c>
      <c r="N311" t="s">
        <v>38</v>
      </c>
      <c r="O311">
        <v>11.787432351172578</v>
      </c>
      <c r="P311" s="1">
        <v>0.81039466557162387</v>
      </c>
      <c r="Q311">
        <v>1.6874542381559929</v>
      </c>
      <c r="R311" s="1">
        <v>0.65232788332983205</v>
      </c>
      <c r="S311" s="1">
        <v>0.15806678224179183</v>
      </c>
    </row>
    <row r="312" spans="1:19" x14ac:dyDescent="0.25">
      <c r="A312">
        <v>998</v>
      </c>
      <c r="B312">
        <v>9.1579999999999995</v>
      </c>
      <c r="C312">
        <v>9.1579999999999995</v>
      </c>
      <c r="D312">
        <v>0.59824864004245715</v>
      </c>
      <c r="E312">
        <v>79.257000000000005</v>
      </c>
      <c r="F312">
        <v>79.257000000000005</v>
      </c>
      <c r="G312">
        <v>9.0109999999999992</v>
      </c>
      <c r="H312">
        <v>2</v>
      </c>
      <c r="I312">
        <v>0.4</v>
      </c>
      <c r="J312">
        <v>80.399000000000001</v>
      </c>
      <c r="K312">
        <v>5.968</v>
      </c>
      <c r="L312">
        <v>0.62555158646774522</v>
      </c>
      <c r="M312">
        <v>1</v>
      </c>
      <c r="N312" t="s">
        <v>63</v>
      </c>
      <c r="O312">
        <v>8.9223171679058932</v>
      </c>
      <c r="P312" s="1">
        <v>0.58823472869597548</v>
      </c>
      <c r="Q312">
        <v>1.6238002265102023</v>
      </c>
      <c r="R312" s="1">
        <v>0.62541346374748952</v>
      </c>
      <c r="S312" s="1">
        <v>-3.7178735051514034E-2</v>
      </c>
    </row>
    <row r="313" spans="1:19" x14ac:dyDescent="0.25">
      <c r="A313">
        <v>732</v>
      </c>
      <c r="B313">
        <v>7.97</v>
      </c>
      <c r="C313">
        <v>7.97</v>
      </c>
      <c r="D313">
        <v>0.51943744195303176</v>
      </c>
      <c r="E313">
        <v>79.215000000000003</v>
      </c>
      <c r="F313">
        <v>79.215000000000003</v>
      </c>
      <c r="G313">
        <v>10.916</v>
      </c>
      <c r="H313">
        <v>3</v>
      </c>
      <c r="I313">
        <v>0.6</v>
      </c>
      <c r="J313">
        <v>116.89100000000001</v>
      </c>
      <c r="K313">
        <v>2.4470000000000001</v>
      </c>
      <c r="L313">
        <v>0.25562092876654763</v>
      </c>
      <c r="M313">
        <v>2</v>
      </c>
      <c r="N313" t="s">
        <v>41</v>
      </c>
      <c r="O313">
        <v>10.708226456577501</v>
      </c>
      <c r="P313" s="1">
        <v>0.7267134527466268</v>
      </c>
      <c r="Q313">
        <v>1.3750583707195794</v>
      </c>
      <c r="R313" s="1">
        <v>0.52023953202904638</v>
      </c>
      <c r="S313" s="1">
        <v>0.20647392071758042</v>
      </c>
    </row>
    <row r="314" spans="1:19" x14ac:dyDescent="0.25">
      <c r="A314">
        <v>167</v>
      </c>
      <c r="B314">
        <v>8.2780000000000005</v>
      </c>
      <c r="C314">
        <v>8.2780000000000005</v>
      </c>
      <c r="D314">
        <v>0.53986997479103094</v>
      </c>
      <c r="E314">
        <v>79.209999999999994</v>
      </c>
      <c r="F314">
        <v>79.209999999999994</v>
      </c>
      <c r="G314">
        <v>8.2539999999999996</v>
      </c>
      <c r="H314">
        <v>2</v>
      </c>
      <c r="I314">
        <v>0.4</v>
      </c>
      <c r="J314">
        <v>43.322000000000003</v>
      </c>
      <c r="K314">
        <v>8.0020000000000007</v>
      </c>
      <c r="L314">
        <v>0.83925194368564826</v>
      </c>
      <c r="M314">
        <v>1</v>
      </c>
      <c r="N314" t="s">
        <v>46</v>
      </c>
      <c r="O314">
        <v>5.2486067361279387</v>
      </c>
      <c r="P314" s="1">
        <v>0.30337662512309921</v>
      </c>
      <c r="Q314">
        <v>1.7791219184766791</v>
      </c>
      <c r="R314" s="1">
        <v>0.69108714368909874</v>
      </c>
      <c r="S314" s="1">
        <v>-0.38771051856599953</v>
      </c>
    </row>
    <row r="315" spans="1:19" x14ac:dyDescent="0.25">
      <c r="A315">
        <v>661</v>
      </c>
      <c r="B315">
        <v>1.18</v>
      </c>
      <c r="C315">
        <v>1.18</v>
      </c>
      <c r="D315">
        <v>6.8992968024412904E-2</v>
      </c>
      <c r="E315">
        <v>79.203000000000003</v>
      </c>
      <c r="F315">
        <v>79.203000000000003</v>
      </c>
      <c r="G315">
        <v>10.281000000000001</v>
      </c>
      <c r="H315">
        <v>4</v>
      </c>
      <c r="I315">
        <v>0.8</v>
      </c>
      <c r="J315">
        <v>62.423000000000002</v>
      </c>
      <c r="K315">
        <v>0.35299999999999998</v>
      </c>
      <c r="L315">
        <v>3.5616726202983812E-2</v>
      </c>
      <c r="M315">
        <v>6</v>
      </c>
      <c r="N315" t="s">
        <v>55</v>
      </c>
      <c r="O315">
        <v>6.0716856336932201</v>
      </c>
      <c r="P315" s="1">
        <v>0.36719784843541908</v>
      </c>
      <c r="Q315">
        <v>0.90460969422739679</v>
      </c>
      <c r="R315" s="1">
        <v>0.32132271997442641</v>
      </c>
      <c r="S315" s="1">
        <v>4.5875128460992676E-2</v>
      </c>
    </row>
    <row r="316" spans="1:19" x14ac:dyDescent="0.25">
      <c r="A316">
        <v>963</v>
      </c>
      <c r="B316">
        <v>6.78</v>
      </c>
      <c r="C316">
        <v>6.78</v>
      </c>
      <c r="D316">
        <v>0.44049356507894394</v>
      </c>
      <c r="E316">
        <v>79.158000000000001</v>
      </c>
      <c r="F316">
        <v>79.158000000000001</v>
      </c>
      <c r="G316">
        <v>7.6280000000000001</v>
      </c>
      <c r="H316">
        <v>4</v>
      </c>
      <c r="I316">
        <v>0.8</v>
      </c>
      <c r="J316">
        <v>96.623999999999995</v>
      </c>
      <c r="K316">
        <v>4.41</v>
      </c>
      <c r="L316">
        <v>0.46186173565875177</v>
      </c>
      <c r="M316">
        <v>0</v>
      </c>
      <c r="N316" t="s">
        <v>41</v>
      </c>
      <c r="O316">
        <v>12.667016255899318</v>
      </c>
      <c r="P316" s="1">
        <v>0.87859726555510254</v>
      </c>
      <c r="Q316">
        <v>1.7023553007376957</v>
      </c>
      <c r="R316" s="1">
        <v>0.65862840454094429</v>
      </c>
      <c r="S316" s="1">
        <v>0.21996886101415825</v>
      </c>
    </row>
    <row r="317" spans="1:19" x14ac:dyDescent="0.25">
      <c r="A317">
        <v>530</v>
      </c>
      <c r="B317">
        <v>12.571999999999999</v>
      </c>
      <c r="C317">
        <v>12.571999999999999</v>
      </c>
      <c r="D317">
        <v>0.82473132546105865</v>
      </c>
      <c r="E317">
        <v>79.105999999999995</v>
      </c>
      <c r="F317">
        <v>79.105999999999995</v>
      </c>
      <c r="G317">
        <v>11.819000000000001</v>
      </c>
      <c r="H317">
        <v>5</v>
      </c>
      <c r="I317">
        <v>1</v>
      </c>
      <c r="J317">
        <v>89.488</v>
      </c>
      <c r="K317">
        <v>1.337</v>
      </c>
      <c r="L317">
        <v>0.13899978987182179</v>
      </c>
      <c r="M317">
        <v>5</v>
      </c>
      <c r="N317" t="s">
        <v>38</v>
      </c>
      <c r="O317">
        <v>7.5715373551061846</v>
      </c>
      <c r="P317" s="1">
        <v>0.48349577799091714</v>
      </c>
      <c r="Q317">
        <v>1.9637311153328805</v>
      </c>
      <c r="R317" s="1">
        <v>0.76914427244628747</v>
      </c>
      <c r="S317" s="1">
        <v>-0.28564849445537033</v>
      </c>
    </row>
    <row r="318" spans="1:19" x14ac:dyDescent="0.25">
      <c r="A318">
        <v>616</v>
      </c>
      <c r="B318">
        <v>12.282</v>
      </c>
      <c r="C318">
        <v>12.282</v>
      </c>
      <c r="D318">
        <v>0.80549290168502052</v>
      </c>
      <c r="E318">
        <v>78.947000000000003</v>
      </c>
      <c r="F318">
        <v>78.947000000000003</v>
      </c>
      <c r="G318">
        <v>7.5830000000000002</v>
      </c>
      <c r="H318">
        <v>1</v>
      </c>
      <c r="I318">
        <v>0.2</v>
      </c>
      <c r="J318">
        <v>44.241999999999997</v>
      </c>
      <c r="K318">
        <v>2.964</v>
      </c>
      <c r="L318">
        <v>0.30993906282832528</v>
      </c>
      <c r="M318">
        <v>6</v>
      </c>
      <c r="N318" t="s">
        <v>28</v>
      </c>
      <c r="O318">
        <v>5.8343663457734403</v>
      </c>
      <c r="P318" s="1">
        <v>0.34879620150284452</v>
      </c>
      <c r="Q318">
        <v>1.3154319645133459</v>
      </c>
      <c r="R318" s="1">
        <v>0.4950280791554727</v>
      </c>
      <c r="S318" s="1">
        <v>-0.14623187765262818</v>
      </c>
    </row>
    <row r="319" spans="1:19" x14ac:dyDescent="0.25">
      <c r="A319">
        <v>847</v>
      </c>
      <c r="B319">
        <v>5.84</v>
      </c>
      <c r="C319">
        <v>5.84</v>
      </c>
      <c r="D319">
        <v>0.37813453628764759</v>
      </c>
      <c r="E319">
        <v>78.938000000000002</v>
      </c>
      <c r="F319">
        <v>78.938000000000002</v>
      </c>
      <c r="G319">
        <v>5.7770000000000001</v>
      </c>
      <c r="H319">
        <v>0</v>
      </c>
      <c r="I319">
        <v>0</v>
      </c>
      <c r="J319">
        <v>19.131</v>
      </c>
      <c r="K319">
        <v>1.6220000000000001</v>
      </c>
      <c r="L319">
        <v>0.16894305526371087</v>
      </c>
      <c r="M319">
        <v>2</v>
      </c>
      <c r="N319" t="s">
        <v>21</v>
      </c>
      <c r="O319">
        <v>3.3115804050545266</v>
      </c>
      <c r="P319" s="1">
        <v>0.15318034332925726</v>
      </c>
      <c r="Q319">
        <v>0.54707759155135849</v>
      </c>
      <c r="R319" s="1">
        <v>0.17014970233137558</v>
      </c>
      <c r="S319" s="1">
        <v>-1.6969359002118323E-2</v>
      </c>
    </row>
    <row r="320" spans="1:19" x14ac:dyDescent="0.25">
      <c r="A320">
        <v>625</v>
      </c>
      <c r="B320">
        <v>6.6420000000000003</v>
      </c>
      <c r="C320">
        <v>6.6420000000000003</v>
      </c>
      <c r="D320">
        <v>0.43133872893724301</v>
      </c>
      <c r="E320">
        <v>78.918999999999997</v>
      </c>
      <c r="F320">
        <v>78.918999999999997</v>
      </c>
      <c r="G320">
        <v>6.7889999999999997</v>
      </c>
      <c r="H320">
        <v>1</v>
      </c>
      <c r="I320">
        <v>0.2</v>
      </c>
      <c r="J320">
        <v>34.81</v>
      </c>
      <c r="K320">
        <v>7.2759999999999998</v>
      </c>
      <c r="L320">
        <v>0.7629754150031518</v>
      </c>
      <c r="M320">
        <v>2</v>
      </c>
      <c r="N320" t="s">
        <v>59</v>
      </c>
      <c r="O320">
        <v>5.1274119899837975</v>
      </c>
      <c r="P320" s="1">
        <v>0.29397923080181954</v>
      </c>
      <c r="Q320">
        <v>1.3943141439403948</v>
      </c>
      <c r="R320" s="1">
        <v>0.52838132775327129</v>
      </c>
      <c r="S320" s="1">
        <v>-0.23440209695145175</v>
      </c>
    </row>
    <row r="321" spans="1:19" x14ac:dyDescent="0.25">
      <c r="A321">
        <v>576</v>
      </c>
      <c r="B321">
        <v>8.5129999999999999</v>
      </c>
      <c r="C321">
        <v>8.5129999999999999</v>
      </c>
      <c r="D321">
        <v>0.5554597319888549</v>
      </c>
      <c r="E321">
        <v>78.914000000000001</v>
      </c>
      <c r="F321">
        <v>78.914000000000001</v>
      </c>
      <c r="G321">
        <v>9.3439999999999994</v>
      </c>
      <c r="H321">
        <v>3</v>
      </c>
      <c r="I321">
        <v>0.6</v>
      </c>
      <c r="J321">
        <v>59.308</v>
      </c>
      <c r="K321">
        <v>3.4140000000000001</v>
      </c>
      <c r="L321">
        <v>0.3572179029207817</v>
      </c>
      <c r="M321">
        <v>6</v>
      </c>
      <c r="N321" t="s">
        <v>27</v>
      </c>
      <c r="O321">
        <v>6.3471746575342474</v>
      </c>
      <c r="P321" s="1">
        <v>0.38855916211100955</v>
      </c>
      <c r="Q321">
        <v>1.5126776349096365</v>
      </c>
      <c r="R321" s="1">
        <v>0.57842820738913869</v>
      </c>
      <c r="S321" s="1">
        <v>-0.18986904527812914</v>
      </c>
    </row>
    <row r="322" spans="1:19" x14ac:dyDescent="0.25">
      <c r="A322">
        <v>255</v>
      </c>
      <c r="B322">
        <v>6.3890000000000002</v>
      </c>
      <c r="C322">
        <v>6.3890000000000002</v>
      </c>
      <c r="D322">
        <v>0.41455486267745789</v>
      </c>
      <c r="E322">
        <v>78.912999999999997</v>
      </c>
      <c r="F322">
        <v>78.912999999999997</v>
      </c>
      <c r="G322">
        <v>6.9109999999999996</v>
      </c>
      <c r="H322">
        <v>0</v>
      </c>
      <c r="I322">
        <v>0</v>
      </c>
      <c r="J322">
        <v>30.193999999999999</v>
      </c>
      <c r="K322">
        <v>2.819</v>
      </c>
      <c r="L322">
        <v>0.29470476990964489</v>
      </c>
      <c r="M322">
        <v>6</v>
      </c>
      <c r="N322" t="s">
        <v>47</v>
      </c>
      <c r="O322">
        <v>4.3689769931992473</v>
      </c>
      <c r="P322" s="1">
        <v>0.23517047086295079</v>
      </c>
      <c r="Q322">
        <v>0.70925963258710278</v>
      </c>
      <c r="R322" s="1">
        <v>0.23872409989560786</v>
      </c>
      <c r="S322" s="1">
        <v>-3.5536290326570741E-3</v>
      </c>
    </row>
    <row r="323" spans="1:19" x14ac:dyDescent="0.25">
      <c r="A323">
        <v>248</v>
      </c>
      <c r="B323">
        <v>0.23</v>
      </c>
      <c r="C323">
        <v>0.23</v>
      </c>
      <c r="D323">
        <v>5.9705453098049619E-3</v>
      </c>
      <c r="E323">
        <v>78.879000000000005</v>
      </c>
      <c r="F323">
        <v>78.879000000000005</v>
      </c>
      <c r="G323">
        <v>6.2850000000000001</v>
      </c>
      <c r="H323">
        <v>0</v>
      </c>
      <c r="I323">
        <v>0</v>
      </c>
      <c r="J323">
        <v>30.173999999999999</v>
      </c>
      <c r="K323">
        <v>7.0960000000000001</v>
      </c>
      <c r="L323">
        <v>0.74406387896616932</v>
      </c>
      <c r="M323">
        <v>2</v>
      </c>
      <c r="N323" t="s">
        <v>35</v>
      </c>
      <c r="O323">
        <v>4.8009546539379473</v>
      </c>
      <c r="P323" s="1">
        <v>0.26866585366706586</v>
      </c>
      <c r="Q323">
        <v>0.75003442427597433</v>
      </c>
      <c r="R323" s="1">
        <v>0.25596464489069259</v>
      </c>
      <c r="S323" s="1">
        <v>1.2701208776373263E-2</v>
      </c>
    </row>
    <row r="324" spans="1:19" x14ac:dyDescent="0.25">
      <c r="A324">
        <v>574</v>
      </c>
      <c r="B324">
        <v>4.8540000000000001</v>
      </c>
      <c r="C324">
        <v>4.8540000000000001</v>
      </c>
      <c r="D324">
        <v>0.31272389544911772</v>
      </c>
      <c r="E324">
        <v>78.873000000000005</v>
      </c>
      <c r="F324">
        <v>78.873000000000005</v>
      </c>
      <c r="G324">
        <v>10.021000000000001</v>
      </c>
      <c r="H324">
        <v>0</v>
      </c>
      <c r="I324">
        <v>0</v>
      </c>
      <c r="J324">
        <v>64.688000000000002</v>
      </c>
      <c r="K324">
        <v>4.9160000000000004</v>
      </c>
      <c r="L324">
        <v>0.51502416474049173</v>
      </c>
      <c r="M324">
        <v>2</v>
      </c>
      <c r="N324" t="s">
        <v>18</v>
      </c>
      <c r="O324">
        <v>6.4552439876259848</v>
      </c>
      <c r="P324" s="1">
        <v>0.3969388166853155</v>
      </c>
      <c r="Q324">
        <v>0.82774806018960945</v>
      </c>
      <c r="R324" s="1">
        <v>0.28882380569092625</v>
      </c>
      <c r="S324" s="1">
        <v>0.10811501099438925</v>
      </c>
    </row>
    <row r="325" spans="1:19" x14ac:dyDescent="0.25">
      <c r="A325">
        <v>510</v>
      </c>
      <c r="B325">
        <v>6.2809999999999997</v>
      </c>
      <c r="C325">
        <v>6.2809999999999997</v>
      </c>
      <c r="D325">
        <v>0.40739020830569195</v>
      </c>
      <c r="E325">
        <v>78.855999999999995</v>
      </c>
      <c r="F325">
        <v>78.855999999999995</v>
      </c>
      <c r="G325">
        <v>10.208</v>
      </c>
      <c r="H325">
        <v>3</v>
      </c>
      <c r="I325">
        <v>0.6</v>
      </c>
      <c r="J325">
        <v>96.180999999999997</v>
      </c>
      <c r="K325">
        <v>3.1909999999999998</v>
      </c>
      <c r="L325">
        <v>0.33378861105274216</v>
      </c>
      <c r="M325">
        <v>3</v>
      </c>
      <c r="N325" t="s">
        <v>38</v>
      </c>
      <c r="O325">
        <v>9.4221199059561123</v>
      </c>
      <c r="P325" s="1">
        <v>0.62698924208657292</v>
      </c>
      <c r="Q325">
        <v>1.3411788193584342</v>
      </c>
      <c r="R325" s="1">
        <v>0.5059144575047656</v>
      </c>
      <c r="S325" s="1">
        <v>0.12107478458180732</v>
      </c>
    </row>
    <row r="326" spans="1:19" x14ac:dyDescent="0.25">
      <c r="A326">
        <v>602</v>
      </c>
      <c r="B326">
        <v>8.5470000000000006</v>
      </c>
      <c r="C326">
        <v>8.5470000000000006</v>
      </c>
      <c r="D326">
        <v>0.5577152713281146</v>
      </c>
      <c r="E326">
        <v>78.814999999999998</v>
      </c>
      <c r="F326">
        <v>78.814999999999998</v>
      </c>
      <c r="G326">
        <v>5.8940000000000001</v>
      </c>
      <c r="H326">
        <v>3</v>
      </c>
      <c r="I326">
        <v>0.6</v>
      </c>
      <c r="J326">
        <v>56.01</v>
      </c>
      <c r="K326">
        <v>2.7469999999999999</v>
      </c>
      <c r="L326">
        <v>0.28714015549485183</v>
      </c>
      <c r="M326">
        <v>3</v>
      </c>
      <c r="N326" t="s">
        <v>21</v>
      </c>
      <c r="O326">
        <v>9.5028842891075662</v>
      </c>
      <c r="P326" s="1">
        <v>0.63325168150524591</v>
      </c>
      <c r="Q326">
        <v>1.4448554268229663</v>
      </c>
      <c r="R326" s="1">
        <v>0.5497513759020175</v>
      </c>
      <c r="S326" s="1">
        <v>8.3500305603228409E-2</v>
      </c>
    </row>
    <row r="327" spans="1:19" x14ac:dyDescent="0.25">
      <c r="A327">
        <v>542</v>
      </c>
      <c r="B327">
        <v>11.581</v>
      </c>
      <c r="C327">
        <v>11.581</v>
      </c>
      <c r="D327">
        <v>0.75898898766087297</v>
      </c>
      <c r="E327">
        <v>78.808000000000007</v>
      </c>
      <c r="F327">
        <v>78.808000000000007</v>
      </c>
      <c r="G327">
        <v>5.5620000000000003</v>
      </c>
      <c r="H327">
        <v>3</v>
      </c>
      <c r="I327">
        <v>0.6</v>
      </c>
      <c r="J327">
        <v>67.215000000000003</v>
      </c>
      <c r="K327">
        <v>3.89</v>
      </c>
      <c r="L327">
        <v>0.40722840932969112</v>
      </c>
      <c r="M327">
        <v>3</v>
      </c>
      <c r="N327" t="s">
        <v>24</v>
      </c>
      <c r="O327">
        <v>12.084681769147789</v>
      </c>
      <c r="P327" s="1">
        <v>0.83344327189620571</v>
      </c>
      <c r="Q327">
        <v>1.7662173969905641</v>
      </c>
      <c r="R327" s="1">
        <v>0.68563080720995673</v>
      </c>
      <c r="S327" s="1">
        <v>0.14781246468624898</v>
      </c>
    </row>
    <row r="328" spans="1:19" x14ac:dyDescent="0.25">
      <c r="A328">
        <v>564</v>
      </c>
      <c r="B328">
        <v>5.92</v>
      </c>
      <c r="C328">
        <v>5.92</v>
      </c>
      <c r="D328">
        <v>0.38344168767414094</v>
      </c>
      <c r="E328">
        <v>78.734999999999999</v>
      </c>
      <c r="F328">
        <v>78.734999999999999</v>
      </c>
      <c r="G328">
        <v>5.2450000000000001</v>
      </c>
      <c r="H328">
        <v>2</v>
      </c>
      <c r="I328">
        <v>0.4</v>
      </c>
      <c r="J328">
        <v>29.507000000000001</v>
      </c>
      <c r="K328">
        <v>1.1359999999999999</v>
      </c>
      <c r="L328">
        <v>0.11788190796385793</v>
      </c>
      <c r="M328">
        <v>0</v>
      </c>
      <c r="N328" t="s">
        <v>21</v>
      </c>
      <c r="O328">
        <v>5.6257387988560534</v>
      </c>
      <c r="P328" s="1">
        <v>0.33261930120774252</v>
      </c>
      <c r="Q328">
        <v>0.9013235956379988</v>
      </c>
      <c r="R328" s="1">
        <v>0.3199332798757229</v>
      </c>
      <c r="S328" s="1">
        <v>1.2686021332019626E-2</v>
      </c>
    </row>
    <row r="329" spans="1:19" x14ac:dyDescent="0.25">
      <c r="A329">
        <v>619</v>
      </c>
      <c r="B329">
        <v>5.2640000000000002</v>
      </c>
      <c r="C329">
        <v>5.2640000000000002</v>
      </c>
      <c r="D329">
        <v>0.33992304630489589</v>
      </c>
      <c r="E329">
        <v>78.728999999999999</v>
      </c>
      <c r="F329">
        <v>78.728999999999999</v>
      </c>
      <c r="G329">
        <v>5.98</v>
      </c>
      <c r="H329">
        <v>0</v>
      </c>
      <c r="I329">
        <v>0</v>
      </c>
      <c r="J329">
        <v>41.610999999999997</v>
      </c>
      <c r="K329">
        <v>3.2130000000000001</v>
      </c>
      <c r="L329">
        <v>0.33610002101281783</v>
      </c>
      <c r="M329">
        <v>2</v>
      </c>
      <c r="N329" t="s">
        <v>36</v>
      </c>
      <c r="O329">
        <v>6.9583612040133769</v>
      </c>
      <c r="P329" s="1">
        <v>0.43595033346009193</v>
      </c>
      <c r="Q329">
        <v>0.67602306731771367</v>
      </c>
      <c r="R329" s="1">
        <v>0.22467089507775553</v>
      </c>
      <c r="S329" s="1">
        <v>0.2112794383823364</v>
      </c>
    </row>
    <row r="330" spans="1:19" x14ac:dyDescent="0.25">
      <c r="A330">
        <v>658</v>
      </c>
      <c r="B330">
        <v>4.6239999999999997</v>
      </c>
      <c r="C330">
        <v>4.6239999999999997</v>
      </c>
      <c r="D330">
        <v>0.29746583521294945</v>
      </c>
      <c r="E330">
        <v>78.676000000000002</v>
      </c>
      <c r="F330">
        <v>78.676000000000002</v>
      </c>
      <c r="G330">
        <v>11.007</v>
      </c>
      <c r="H330">
        <v>1</v>
      </c>
      <c r="I330">
        <v>0.2</v>
      </c>
      <c r="J330">
        <v>42.252000000000002</v>
      </c>
      <c r="K330">
        <v>0.23400000000000001</v>
      </c>
      <c r="L330">
        <v>2.3114099600756461E-2</v>
      </c>
      <c r="M330">
        <v>2</v>
      </c>
      <c r="N330" t="s">
        <v>46</v>
      </c>
      <c r="O330">
        <v>3.8386481330062692</v>
      </c>
      <c r="P330" s="1">
        <v>0.1940489736219653</v>
      </c>
      <c r="Q330">
        <v>0.5205799348137059</v>
      </c>
      <c r="R330" s="1">
        <v>0.1589458672085467</v>
      </c>
      <c r="S330" s="1">
        <v>3.51031064134186E-2</v>
      </c>
    </row>
    <row r="331" spans="1:19" x14ac:dyDescent="0.25">
      <c r="A331">
        <v>992</v>
      </c>
      <c r="B331">
        <v>4.7469999999999999</v>
      </c>
      <c r="C331">
        <v>4.7469999999999999</v>
      </c>
      <c r="D331">
        <v>0.30562558046968291</v>
      </c>
      <c r="E331">
        <v>78.661000000000001</v>
      </c>
      <c r="F331">
        <v>78.661000000000001</v>
      </c>
      <c r="G331">
        <v>11.705</v>
      </c>
      <c r="H331">
        <v>2</v>
      </c>
      <c r="I331">
        <v>0.4</v>
      </c>
      <c r="J331">
        <v>75.17</v>
      </c>
      <c r="K331">
        <v>3.3370000000000002</v>
      </c>
      <c r="L331">
        <v>0.34912796806051694</v>
      </c>
      <c r="M331">
        <v>5</v>
      </c>
      <c r="N331" t="s">
        <v>40</v>
      </c>
      <c r="O331">
        <v>6.4220418624519438</v>
      </c>
      <c r="P331" s="1">
        <v>0.39436433658207848</v>
      </c>
      <c r="Q331">
        <v>1.0547535485301998</v>
      </c>
      <c r="R331" s="1">
        <v>0.38480708785531509</v>
      </c>
      <c r="S331" s="1">
        <v>9.5572487267633899E-3</v>
      </c>
    </row>
    <row r="332" spans="1:19" x14ac:dyDescent="0.25">
      <c r="A332">
        <v>691</v>
      </c>
      <c r="B332">
        <v>4.1399999999999997</v>
      </c>
      <c r="C332">
        <v>4.1399999999999997</v>
      </c>
      <c r="D332">
        <v>0.26535756932466498</v>
      </c>
      <c r="E332">
        <v>78.605000000000004</v>
      </c>
      <c r="F332">
        <v>78.605000000000004</v>
      </c>
      <c r="G332">
        <v>7.6269999999999998</v>
      </c>
      <c r="H332">
        <v>1</v>
      </c>
      <c r="I332">
        <v>0.2</v>
      </c>
      <c r="J332">
        <v>26.96</v>
      </c>
      <c r="K332">
        <v>1.0489999999999999</v>
      </c>
      <c r="L332">
        <v>0.1087413322126497</v>
      </c>
      <c r="M332">
        <v>6</v>
      </c>
      <c r="N332" t="s">
        <v>47</v>
      </c>
      <c r="O332">
        <v>3.5348105414973126</v>
      </c>
      <c r="P332" s="1">
        <v>0.17048952283816901</v>
      </c>
      <c r="Q332">
        <v>0.57409890153731469</v>
      </c>
      <c r="R332" s="1">
        <v>0.18157495041587177</v>
      </c>
      <c r="S332" s="1">
        <v>-1.1085427577702756E-2</v>
      </c>
    </row>
    <row r="333" spans="1:19" x14ac:dyDescent="0.25">
      <c r="A333">
        <v>204</v>
      </c>
      <c r="B333">
        <v>3.677</v>
      </c>
      <c r="C333">
        <v>3.677</v>
      </c>
      <c r="D333">
        <v>0.23464243067533502</v>
      </c>
      <c r="E333">
        <v>78.561000000000007</v>
      </c>
      <c r="F333">
        <v>78.561000000000007</v>
      </c>
      <c r="G333">
        <v>11.493</v>
      </c>
      <c r="H333">
        <v>3</v>
      </c>
      <c r="I333">
        <v>0.6</v>
      </c>
      <c r="J333">
        <v>109.148</v>
      </c>
      <c r="K333">
        <v>4.9800000000000004</v>
      </c>
      <c r="L333">
        <v>0.52174826644252992</v>
      </c>
      <c r="M333">
        <v>0</v>
      </c>
      <c r="N333" t="s">
        <v>36</v>
      </c>
      <c r="O333">
        <v>9.4969111633168009</v>
      </c>
      <c r="P333" s="1">
        <v>0.63278852761308235</v>
      </c>
      <c r="Q333">
        <v>1.356390697117865</v>
      </c>
      <c r="R333" s="1">
        <v>0.51234639871423537</v>
      </c>
      <c r="S333" s="1">
        <v>0.12044212889884698</v>
      </c>
    </row>
    <row r="334" spans="1:19" x14ac:dyDescent="0.25">
      <c r="A334">
        <v>56</v>
      </c>
      <c r="B334">
        <v>5.4790000000000001</v>
      </c>
      <c r="C334">
        <v>5.4790000000000001</v>
      </c>
      <c r="D334">
        <v>0.35418601565609664</v>
      </c>
      <c r="E334">
        <v>78.552999999999997</v>
      </c>
      <c r="F334">
        <v>78.552999999999997</v>
      </c>
      <c r="G334">
        <v>8.0519999999999996</v>
      </c>
      <c r="H334">
        <v>4</v>
      </c>
      <c r="I334">
        <v>0.8</v>
      </c>
      <c r="J334">
        <v>82.265000000000001</v>
      </c>
      <c r="K334">
        <v>5.8810000000000002</v>
      </c>
      <c r="L334">
        <v>0.61641101071653703</v>
      </c>
      <c r="M334">
        <v>4</v>
      </c>
      <c r="N334" t="s">
        <v>44</v>
      </c>
      <c r="O334">
        <v>10.216716343765524</v>
      </c>
      <c r="P334" s="1">
        <v>0.68860194634933303</v>
      </c>
      <c r="Q334">
        <v>1.7705970263726338</v>
      </c>
      <c r="R334" s="1">
        <v>0.68748261795615306</v>
      </c>
      <c r="S334" s="1">
        <v>1.1193283931799636E-3</v>
      </c>
    </row>
    <row r="335" spans="1:19" x14ac:dyDescent="0.25">
      <c r="A335">
        <v>436</v>
      </c>
      <c r="B335">
        <v>4.2119999999999997</v>
      </c>
      <c r="C335">
        <v>4.2119999999999997</v>
      </c>
      <c r="D335">
        <v>0.27013400557250894</v>
      </c>
      <c r="E335">
        <v>78.549000000000007</v>
      </c>
      <c r="F335">
        <v>78.549000000000007</v>
      </c>
      <c r="G335">
        <v>6.1970000000000001</v>
      </c>
      <c r="H335">
        <v>4</v>
      </c>
      <c r="I335">
        <v>0.8</v>
      </c>
      <c r="J335">
        <v>58.238999999999997</v>
      </c>
      <c r="K335">
        <v>6.5839999999999996</v>
      </c>
      <c r="L335">
        <v>0.69027106534986327</v>
      </c>
      <c r="M335">
        <v>2</v>
      </c>
      <c r="N335" t="s">
        <v>40</v>
      </c>
      <c r="O335">
        <v>9.3979344844279478</v>
      </c>
      <c r="P335" s="1">
        <v>0.62511391373977954</v>
      </c>
      <c r="Q335">
        <v>1.7604050709223722</v>
      </c>
      <c r="R335" s="1">
        <v>0.6831732184656808</v>
      </c>
      <c r="S335" s="1">
        <v>-5.8059304725901262E-2</v>
      </c>
    </row>
    <row r="336" spans="1:19" x14ac:dyDescent="0.25">
      <c r="A336">
        <v>2</v>
      </c>
      <c r="B336">
        <v>9.7309999999999999</v>
      </c>
      <c r="C336">
        <v>9.7309999999999999</v>
      </c>
      <c r="D336">
        <v>0.63626111184821543</v>
      </c>
      <c r="E336">
        <v>78.506</v>
      </c>
      <c r="F336">
        <v>78.506</v>
      </c>
      <c r="G336">
        <v>7.1890000000000001</v>
      </c>
      <c r="H336">
        <v>1</v>
      </c>
      <c r="I336">
        <v>0.2</v>
      </c>
      <c r="J336">
        <v>63.390999999999998</v>
      </c>
      <c r="K336">
        <v>2.4550000000000001</v>
      </c>
      <c r="L336">
        <v>0.25646144147930239</v>
      </c>
      <c r="M336">
        <v>1</v>
      </c>
      <c r="N336" t="s">
        <v>18</v>
      </c>
      <c r="O336">
        <v>8.817777159549312</v>
      </c>
      <c r="P336" s="1">
        <v>0.58012873638086093</v>
      </c>
      <c r="Q336">
        <v>1.0927225533275178</v>
      </c>
      <c r="R336" s="1">
        <v>0.40086127988213566</v>
      </c>
      <c r="S336" s="1">
        <v>0.17926745649872527</v>
      </c>
    </row>
    <row r="337" spans="1:19" x14ac:dyDescent="0.25">
      <c r="A337">
        <v>295</v>
      </c>
      <c r="B337">
        <v>7.8810000000000002</v>
      </c>
      <c r="C337">
        <v>7.8810000000000002</v>
      </c>
      <c r="D337">
        <v>0.51353323603555801</v>
      </c>
      <c r="E337">
        <v>78.474999999999994</v>
      </c>
      <c r="F337">
        <v>78.474999999999994</v>
      </c>
      <c r="G337">
        <v>9.5820000000000007</v>
      </c>
      <c r="H337">
        <v>4</v>
      </c>
      <c r="I337">
        <v>0.8</v>
      </c>
      <c r="J337">
        <v>94.331999999999994</v>
      </c>
      <c r="K337">
        <v>6.9589999999999996</v>
      </c>
      <c r="L337">
        <v>0.72967009876024358</v>
      </c>
      <c r="M337">
        <v>3</v>
      </c>
      <c r="N337" t="s">
        <v>33</v>
      </c>
      <c r="O337">
        <v>9.8447088290544755</v>
      </c>
      <c r="P337" s="1">
        <v>0.65975662576042571</v>
      </c>
      <c r="Q337">
        <v>2.0432033347958019</v>
      </c>
      <c r="R337" s="1">
        <v>0.80274700390754206</v>
      </c>
      <c r="S337" s="1">
        <v>-0.14299037814711635</v>
      </c>
    </row>
    <row r="338" spans="1:19" x14ac:dyDescent="0.25">
      <c r="A338">
        <v>904</v>
      </c>
      <c r="B338">
        <v>8.85</v>
      </c>
      <c r="C338">
        <v>8.85</v>
      </c>
      <c r="D338">
        <v>0.57781610720445797</v>
      </c>
      <c r="E338">
        <v>78.474000000000004</v>
      </c>
      <c r="F338">
        <v>78.474000000000004</v>
      </c>
      <c r="G338">
        <v>12.02</v>
      </c>
      <c r="H338">
        <v>3</v>
      </c>
      <c r="I338">
        <v>0.6</v>
      </c>
      <c r="J338">
        <v>114.19499999999999</v>
      </c>
      <c r="K338">
        <v>6.3170000000000002</v>
      </c>
      <c r="L338">
        <v>0.6622189535616726</v>
      </c>
      <c r="M338">
        <v>2</v>
      </c>
      <c r="N338" t="s">
        <v>46</v>
      </c>
      <c r="O338">
        <v>9.500415973377704</v>
      </c>
      <c r="P338" s="1">
        <v>0.63306028924641522</v>
      </c>
      <c r="Q338">
        <v>1.8400350607661307</v>
      </c>
      <c r="R338" s="1">
        <v>0.7168426589703677</v>
      </c>
      <c r="S338" s="1">
        <v>-8.3782369723952477E-2</v>
      </c>
    </row>
    <row r="339" spans="1:19" x14ac:dyDescent="0.25">
      <c r="A339">
        <v>649</v>
      </c>
      <c r="B339">
        <v>7.4340000000000002</v>
      </c>
      <c r="C339">
        <v>7.4340000000000002</v>
      </c>
      <c r="D339">
        <v>0.48387952766352665</v>
      </c>
      <c r="E339">
        <v>78.456000000000003</v>
      </c>
      <c r="F339">
        <v>78.456000000000003</v>
      </c>
      <c r="G339">
        <v>9.6359999999999992</v>
      </c>
      <c r="H339">
        <v>3</v>
      </c>
      <c r="I339">
        <v>0.6</v>
      </c>
      <c r="J339">
        <v>98.125</v>
      </c>
      <c r="K339">
        <v>3.4060000000000001</v>
      </c>
      <c r="L339">
        <v>0.35637739020802689</v>
      </c>
      <c r="M339">
        <v>2</v>
      </c>
      <c r="N339" t="s">
        <v>28</v>
      </c>
      <c r="O339">
        <v>10.183167289331674</v>
      </c>
      <c r="P339" s="1">
        <v>0.68600056548381272</v>
      </c>
      <c r="Q339">
        <v>1.4402569178715534</v>
      </c>
      <c r="R339" s="1">
        <v>0.54780701770413687</v>
      </c>
      <c r="S339" s="1">
        <v>0.13819354777967585</v>
      </c>
    </row>
    <row r="340" spans="1:19" x14ac:dyDescent="0.25">
      <c r="A340">
        <v>372</v>
      </c>
      <c r="B340">
        <v>6.3</v>
      </c>
      <c r="C340">
        <v>6.3</v>
      </c>
      <c r="D340">
        <v>0.40865065675998408</v>
      </c>
      <c r="E340">
        <v>78.442999999999998</v>
      </c>
      <c r="F340">
        <v>78.442999999999998</v>
      </c>
      <c r="G340">
        <v>11.465</v>
      </c>
      <c r="H340">
        <v>4</v>
      </c>
      <c r="I340">
        <v>0.8</v>
      </c>
      <c r="J340">
        <v>139.42500000000001</v>
      </c>
      <c r="K340">
        <v>4.0469999999999997</v>
      </c>
      <c r="L340">
        <v>0.4237234713175036</v>
      </c>
      <c r="M340">
        <v>2</v>
      </c>
      <c r="N340" t="s">
        <v>24</v>
      </c>
      <c r="O340">
        <v>12.160924552987353</v>
      </c>
      <c r="P340" s="1">
        <v>0.8393551082314239</v>
      </c>
      <c r="Q340">
        <v>1.6323741280774877</v>
      </c>
      <c r="R340" s="1">
        <v>0.62903871183905868</v>
      </c>
      <c r="S340" s="1">
        <v>0.21031639639236521</v>
      </c>
    </row>
    <row r="341" spans="1:19" x14ac:dyDescent="0.25">
      <c r="A341">
        <v>731</v>
      </c>
      <c r="B341">
        <v>11.2</v>
      </c>
      <c r="C341">
        <v>11.2</v>
      </c>
      <c r="D341">
        <v>0.73371367918269859</v>
      </c>
      <c r="E341">
        <v>78.38</v>
      </c>
      <c r="F341">
        <v>78.38</v>
      </c>
      <c r="G341">
        <v>10.417999999999999</v>
      </c>
      <c r="H341">
        <v>5</v>
      </c>
      <c r="I341">
        <v>1</v>
      </c>
      <c r="J341">
        <v>90.694999999999993</v>
      </c>
      <c r="K341">
        <v>4.9249999999999998</v>
      </c>
      <c r="L341">
        <v>0.51596974154234077</v>
      </c>
      <c r="M341">
        <v>6</v>
      </c>
      <c r="N341" t="s">
        <v>18</v>
      </c>
      <c r="O341">
        <v>8.705605682472644</v>
      </c>
      <c r="P341" s="1">
        <v>0.57143100289630755</v>
      </c>
      <c r="Q341">
        <v>2.2496834207250394</v>
      </c>
      <c r="R341" s="1">
        <v>0.89005166113828782</v>
      </c>
      <c r="S341" s="1">
        <v>-0.31862065824198027</v>
      </c>
    </row>
    <row r="342" spans="1:19" x14ac:dyDescent="0.25">
      <c r="A342">
        <v>334</v>
      </c>
      <c r="B342">
        <v>13.468</v>
      </c>
      <c r="C342">
        <v>13.468</v>
      </c>
      <c r="D342">
        <v>0.88417142098978374</v>
      </c>
      <c r="E342">
        <v>78.352000000000004</v>
      </c>
      <c r="F342">
        <v>78.352000000000004</v>
      </c>
      <c r="G342">
        <v>5.085</v>
      </c>
      <c r="H342">
        <v>4</v>
      </c>
      <c r="I342">
        <v>0.8</v>
      </c>
      <c r="J342">
        <v>63.186</v>
      </c>
      <c r="K342">
        <v>3.5960000000000001</v>
      </c>
      <c r="L342">
        <v>0.37633956713595296</v>
      </c>
      <c r="M342">
        <v>1</v>
      </c>
      <c r="N342" t="s">
        <v>61</v>
      </c>
      <c r="O342">
        <v>12.425958702064896</v>
      </c>
      <c r="P342" s="1">
        <v>0.85990575491147325</v>
      </c>
      <c r="Q342">
        <v>2.0605109881257366</v>
      </c>
      <c r="R342" s="1">
        <v>0.8100650885288182</v>
      </c>
      <c r="S342" s="1">
        <v>4.9840666382655052E-2</v>
      </c>
    </row>
    <row r="343" spans="1:19" x14ac:dyDescent="0.25">
      <c r="A343">
        <v>724</v>
      </c>
      <c r="B343">
        <v>6.1</v>
      </c>
      <c r="C343">
        <v>6.1</v>
      </c>
      <c r="D343">
        <v>0.39538277829375085</v>
      </c>
      <c r="E343">
        <v>78.343000000000004</v>
      </c>
      <c r="F343">
        <v>78.343000000000004</v>
      </c>
      <c r="G343">
        <v>4.7249999999999996</v>
      </c>
      <c r="H343">
        <v>1</v>
      </c>
      <c r="I343">
        <v>0.2</v>
      </c>
      <c r="J343">
        <v>27.338999999999999</v>
      </c>
      <c r="K343">
        <v>1.8440000000000001</v>
      </c>
      <c r="L343">
        <v>0.192267283042656</v>
      </c>
      <c r="M343">
        <v>2</v>
      </c>
      <c r="N343" t="s">
        <v>34</v>
      </c>
      <c r="O343">
        <v>5.7860317460317461</v>
      </c>
      <c r="P343" s="1">
        <v>0.34504835510203019</v>
      </c>
      <c r="Q343">
        <v>0.7876500613364068</v>
      </c>
      <c r="R343" s="1">
        <v>0.27186942469208542</v>
      </c>
      <c r="S343" s="1">
        <v>7.3178930409944776E-2</v>
      </c>
    </row>
    <row r="344" spans="1:19" x14ac:dyDescent="0.25">
      <c r="A344">
        <v>862</v>
      </c>
      <c r="B344">
        <v>11.590999999999999</v>
      </c>
      <c r="C344">
        <v>11.590999999999999</v>
      </c>
      <c r="D344">
        <v>0.75965238158418458</v>
      </c>
      <c r="E344">
        <v>78.334999999999994</v>
      </c>
      <c r="F344">
        <v>78.334999999999994</v>
      </c>
      <c r="G344">
        <v>8.9740000000000002</v>
      </c>
      <c r="H344">
        <v>3</v>
      </c>
      <c r="I344">
        <v>0.6</v>
      </c>
      <c r="J344">
        <v>97.13</v>
      </c>
      <c r="K344">
        <v>3.04</v>
      </c>
      <c r="L344">
        <v>0.31792393359949572</v>
      </c>
      <c r="M344">
        <v>3</v>
      </c>
      <c r="N344" t="s">
        <v>56</v>
      </c>
      <c r="O344">
        <v>10.82349008246044</v>
      </c>
      <c r="P344" s="1">
        <v>0.73565095026845972</v>
      </c>
      <c r="Q344">
        <v>1.6775763151836802</v>
      </c>
      <c r="R344" s="1">
        <v>0.64815126418824076</v>
      </c>
      <c r="S344" s="1">
        <v>8.7499686080218964E-2</v>
      </c>
    </row>
    <row r="345" spans="1:19" x14ac:dyDescent="0.25">
      <c r="A345">
        <v>35</v>
      </c>
      <c r="B345">
        <v>3.17</v>
      </c>
      <c r="C345">
        <v>3.17</v>
      </c>
      <c r="D345">
        <v>0.2010083587634337</v>
      </c>
      <c r="E345">
        <v>78.328000000000003</v>
      </c>
      <c r="F345">
        <v>78.328000000000003</v>
      </c>
      <c r="G345">
        <v>5.0149999999999997</v>
      </c>
      <c r="H345">
        <v>4</v>
      </c>
      <c r="I345">
        <v>0.8</v>
      </c>
      <c r="J345">
        <v>40.402999999999999</v>
      </c>
      <c r="K345">
        <v>8.2200000000000006</v>
      </c>
      <c r="L345">
        <v>0.8621559151082161</v>
      </c>
      <c r="M345">
        <v>2</v>
      </c>
      <c r="N345" t="s">
        <v>24</v>
      </c>
      <c r="O345">
        <v>8.0564307078763715</v>
      </c>
      <c r="P345" s="1">
        <v>0.52109422334208244</v>
      </c>
      <c r="Q345">
        <v>1.8631642738716498</v>
      </c>
      <c r="R345" s="1">
        <v>0.72662223656549829</v>
      </c>
      <c r="S345" s="1">
        <v>-0.20552801322341585</v>
      </c>
    </row>
    <row r="346" spans="1:19" x14ac:dyDescent="0.25">
      <c r="A346">
        <v>504</v>
      </c>
      <c r="B346">
        <v>5.7770000000000001</v>
      </c>
      <c r="C346">
        <v>5.7770000000000001</v>
      </c>
      <c r="D346">
        <v>0.37395515457078415</v>
      </c>
      <c r="E346">
        <v>78.295000000000002</v>
      </c>
      <c r="F346">
        <v>78.295000000000002</v>
      </c>
      <c r="G346">
        <v>5.2720000000000002</v>
      </c>
      <c r="H346">
        <v>1</v>
      </c>
      <c r="I346">
        <v>0.2</v>
      </c>
      <c r="J346">
        <v>35.543999999999997</v>
      </c>
      <c r="K346">
        <v>2.4529999999999998</v>
      </c>
      <c r="L346">
        <v>0.25625131330111367</v>
      </c>
      <c r="M346">
        <v>3</v>
      </c>
      <c r="N346" t="s">
        <v>30</v>
      </c>
      <c r="O346">
        <v>6.7420333839150217</v>
      </c>
      <c r="P346" s="1">
        <v>0.41917635692393679</v>
      </c>
      <c r="Q346">
        <v>0.83020646787189789</v>
      </c>
      <c r="R346" s="1">
        <v>0.28986327852468508</v>
      </c>
      <c r="S346" s="1">
        <v>0.12931307839925171</v>
      </c>
    </row>
    <row r="347" spans="1:19" x14ac:dyDescent="0.25">
      <c r="A347">
        <v>629</v>
      </c>
      <c r="B347">
        <v>5.9279999999999999</v>
      </c>
      <c r="C347">
        <v>5.9279999999999999</v>
      </c>
      <c r="D347">
        <v>0.38397240281279027</v>
      </c>
      <c r="E347">
        <v>78.281999999999996</v>
      </c>
      <c r="F347">
        <v>78.281999999999996</v>
      </c>
      <c r="G347">
        <v>4.0709999999999997</v>
      </c>
      <c r="H347">
        <v>0</v>
      </c>
      <c r="I347">
        <v>0</v>
      </c>
      <c r="J347">
        <v>27.856999999999999</v>
      </c>
      <c r="K347">
        <v>3.9780000000000002</v>
      </c>
      <c r="L347">
        <v>0.4164740491699937</v>
      </c>
      <c r="M347">
        <v>1</v>
      </c>
      <c r="N347" t="s">
        <v>27</v>
      </c>
      <c r="O347">
        <v>6.8427904691721935</v>
      </c>
      <c r="P347" s="1">
        <v>0.42698902282694812</v>
      </c>
      <c r="Q347">
        <v>0.80044645198278397</v>
      </c>
      <c r="R347" s="1">
        <v>0.27728004089821945</v>
      </c>
      <c r="S347" s="1">
        <v>0.14970898192872867</v>
      </c>
    </row>
    <row r="348" spans="1:19" x14ac:dyDescent="0.25">
      <c r="A348">
        <v>636</v>
      </c>
      <c r="B348">
        <v>8.9190000000000005</v>
      </c>
      <c r="C348">
        <v>8.9190000000000005</v>
      </c>
      <c r="D348">
        <v>0.58239352527530852</v>
      </c>
      <c r="E348">
        <v>78.254000000000005</v>
      </c>
      <c r="F348">
        <v>78.254000000000005</v>
      </c>
      <c r="G348">
        <v>7.2590000000000003</v>
      </c>
      <c r="H348">
        <v>1</v>
      </c>
      <c r="I348">
        <v>0.2</v>
      </c>
      <c r="J348">
        <v>36.475000000000001</v>
      </c>
      <c r="K348">
        <v>3.5350000000000001</v>
      </c>
      <c r="L348">
        <v>0.36993065770119776</v>
      </c>
      <c r="M348">
        <v>6</v>
      </c>
      <c r="N348" t="s">
        <v>21</v>
      </c>
      <c r="O348">
        <v>5.0247968039674884</v>
      </c>
      <c r="P348" s="1">
        <v>0.28602248847571382</v>
      </c>
      <c r="Q348">
        <v>1.1523241829765063</v>
      </c>
      <c r="R348" s="1">
        <v>0.42606225664210301</v>
      </c>
      <c r="S348" s="1">
        <v>-0.14003976816638919</v>
      </c>
    </row>
    <row r="349" spans="1:19" x14ac:dyDescent="0.25">
      <c r="A349">
        <v>659</v>
      </c>
      <c r="B349">
        <v>8.7309999999999999</v>
      </c>
      <c r="C349">
        <v>8.7309999999999999</v>
      </c>
      <c r="D349">
        <v>0.56992171951704917</v>
      </c>
      <c r="E349">
        <v>78.227000000000004</v>
      </c>
      <c r="F349">
        <v>78.227000000000004</v>
      </c>
      <c r="G349">
        <v>8.5210000000000008</v>
      </c>
      <c r="H349">
        <v>3</v>
      </c>
      <c r="I349">
        <v>0.6</v>
      </c>
      <c r="J349">
        <v>54.829000000000001</v>
      </c>
      <c r="K349">
        <v>1.6060000000000001</v>
      </c>
      <c r="L349">
        <v>0.16726202983820129</v>
      </c>
      <c r="M349">
        <v>5</v>
      </c>
      <c r="N349" t="s">
        <v>18</v>
      </c>
      <c r="O349">
        <v>6.434573406877127</v>
      </c>
      <c r="P349" s="1">
        <v>0.39533602774992843</v>
      </c>
      <c r="Q349">
        <v>1.3371837493552503</v>
      </c>
      <c r="R349" s="1">
        <v>0.50422524754695719</v>
      </c>
      <c r="S349" s="1">
        <v>-0.10888921979702876</v>
      </c>
    </row>
    <row r="350" spans="1:19" x14ac:dyDescent="0.25">
      <c r="A350">
        <v>997</v>
      </c>
      <c r="B350">
        <v>1.373</v>
      </c>
      <c r="C350">
        <v>1.373</v>
      </c>
      <c r="D350">
        <v>8.1796470744327984E-2</v>
      </c>
      <c r="E350">
        <v>78.224999999999994</v>
      </c>
      <c r="F350">
        <v>78.224999999999994</v>
      </c>
      <c r="G350">
        <v>7.3780000000000001</v>
      </c>
      <c r="H350">
        <v>3</v>
      </c>
      <c r="I350">
        <v>0.6</v>
      </c>
      <c r="J350">
        <v>76.608000000000004</v>
      </c>
      <c r="K350">
        <v>5.4589999999999996</v>
      </c>
      <c r="L350">
        <v>0.57207396511872233</v>
      </c>
      <c r="M350">
        <v>2</v>
      </c>
      <c r="N350" t="s">
        <v>21</v>
      </c>
      <c r="O350">
        <v>10.383301707779886</v>
      </c>
      <c r="P350" s="1">
        <v>0.70151891184167381</v>
      </c>
      <c r="Q350">
        <v>1.2538704358630504</v>
      </c>
      <c r="R350" s="1">
        <v>0.46899841080645477</v>
      </c>
      <c r="S350" s="1">
        <v>0.23252050103521904</v>
      </c>
    </row>
    <row r="351" spans="1:19" x14ac:dyDescent="0.25">
      <c r="A351">
        <v>984</v>
      </c>
      <c r="B351">
        <v>3.9660000000000002</v>
      </c>
      <c r="C351">
        <v>3.9660000000000002</v>
      </c>
      <c r="D351">
        <v>0.25381451505904207</v>
      </c>
      <c r="E351">
        <v>78.207999999999998</v>
      </c>
      <c r="F351">
        <v>78.207999999999998</v>
      </c>
      <c r="G351">
        <v>7.915</v>
      </c>
      <c r="H351">
        <v>0</v>
      </c>
      <c r="I351">
        <v>0</v>
      </c>
      <c r="J351">
        <v>11.55</v>
      </c>
      <c r="K351">
        <v>0.16</v>
      </c>
      <c r="L351">
        <v>1.5339357007774741E-2</v>
      </c>
      <c r="M351">
        <v>2</v>
      </c>
      <c r="N351" t="s">
        <v>34</v>
      </c>
      <c r="O351">
        <v>1.4592545799115604</v>
      </c>
      <c r="P351" s="1">
        <v>9.5517064108261683E-3</v>
      </c>
      <c r="Q351">
        <v>0.26915387206681679</v>
      </c>
      <c r="R351" s="1">
        <v>5.2636989390102869E-2</v>
      </c>
      <c r="S351" s="1">
        <v>-4.3085282979276704E-2</v>
      </c>
    </row>
    <row r="352" spans="1:19" x14ac:dyDescent="0.25">
      <c r="A352">
        <v>70</v>
      </c>
      <c r="B352">
        <v>9.9380000000000006</v>
      </c>
      <c r="C352">
        <v>9.9380000000000006</v>
      </c>
      <c r="D352">
        <v>0.64999336606076685</v>
      </c>
      <c r="E352">
        <v>78.164000000000001</v>
      </c>
      <c r="F352">
        <v>78.164000000000001</v>
      </c>
      <c r="G352">
        <v>5.657</v>
      </c>
      <c r="H352">
        <v>1</v>
      </c>
      <c r="I352">
        <v>0.2</v>
      </c>
      <c r="J352">
        <v>53.264000000000003</v>
      </c>
      <c r="K352">
        <v>4.1820000000000004</v>
      </c>
      <c r="L352">
        <v>0.43790712334524057</v>
      </c>
      <c r="M352">
        <v>3</v>
      </c>
      <c r="N352" t="s">
        <v>41</v>
      </c>
      <c r="O352">
        <v>9.415591302810677</v>
      </c>
      <c r="P352" s="1">
        <v>0.62648301669251305</v>
      </c>
      <c r="Q352">
        <v>1.2879004894060073</v>
      </c>
      <c r="R352" s="1">
        <v>0.48338712120795063</v>
      </c>
      <c r="S352" s="1">
        <v>0.14309589548456242</v>
      </c>
    </row>
    <row r="353" spans="1:19" x14ac:dyDescent="0.25">
      <c r="A353">
        <v>969</v>
      </c>
      <c r="B353">
        <v>9.27</v>
      </c>
      <c r="C353">
        <v>9.27</v>
      </c>
      <c r="D353">
        <v>0.60567865198354776</v>
      </c>
      <c r="E353">
        <v>78.108000000000004</v>
      </c>
      <c r="F353">
        <v>78.108000000000004</v>
      </c>
      <c r="G353">
        <v>8.7490000000000006</v>
      </c>
      <c r="H353">
        <v>4</v>
      </c>
      <c r="I353">
        <v>0.8</v>
      </c>
      <c r="J353">
        <v>84.233000000000004</v>
      </c>
      <c r="K353">
        <v>0.74099999999999999</v>
      </c>
      <c r="L353">
        <v>7.6381592771590665E-2</v>
      </c>
      <c r="M353">
        <v>3</v>
      </c>
      <c r="N353" t="s">
        <v>64</v>
      </c>
      <c r="O353">
        <v>9.6277288833009482</v>
      </c>
      <c r="P353" s="1">
        <v>0.6429320836500716</v>
      </c>
      <c r="Q353">
        <v>1.4820602447551385</v>
      </c>
      <c r="R353" s="1">
        <v>0.56548245167275191</v>
      </c>
      <c r="S353" s="1">
        <v>7.7449631977319688E-2</v>
      </c>
    </row>
    <row r="354" spans="1:19" x14ac:dyDescent="0.25">
      <c r="A354">
        <v>924</v>
      </c>
      <c r="B354">
        <v>1.54</v>
      </c>
      <c r="C354">
        <v>1.54</v>
      </c>
      <c r="D354">
        <v>9.2875149263632745E-2</v>
      </c>
      <c r="E354">
        <v>78.100999999999999</v>
      </c>
      <c r="F354">
        <v>78.100999999999999</v>
      </c>
      <c r="G354">
        <v>6.5830000000000002</v>
      </c>
      <c r="H354">
        <v>3</v>
      </c>
      <c r="I354">
        <v>0.6</v>
      </c>
      <c r="J354">
        <v>76.346999999999994</v>
      </c>
      <c r="K354">
        <v>4.4089999999999998</v>
      </c>
      <c r="L354">
        <v>0.46175667156965744</v>
      </c>
      <c r="M354">
        <v>2</v>
      </c>
      <c r="N354" t="s">
        <v>45</v>
      </c>
      <c r="O354">
        <v>11.597599878474858</v>
      </c>
      <c r="P354" s="1">
        <v>0.79567512815205332</v>
      </c>
      <c r="Q354">
        <v>1.1546318208332902</v>
      </c>
      <c r="R354" s="1">
        <v>0.42703798043257185</v>
      </c>
      <c r="S354" s="1">
        <v>0.36863714771948147</v>
      </c>
    </row>
    <row r="355" spans="1:19" x14ac:dyDescent="0.25">
      <c r="A355">
        <v>708</v>
      </c>
      <c r="B355">
        <v>5.2649999999999997</v>
      </c>
      <c r="C355">
        <v>5.2649999999999997</v>
      </c>
      <c r="D355">
        <v>0.33998938569722703</v>
      </c>
      <c r="E355">
        <v>78.051000000000002</v>
      </c>
      <c r="F355">
        <v>78.051000000000002</v>
      </c>
      <c r="G355">
        <v>8.3130000000000006</v>
      </c>
      <c r="H355">
        <v>1</v>
      </c>
      <c r="I355">
        <v>0.2</v>
      </c>
      <c r="J355">
        <v>68.984999999999999</v>
      </c>
      <c r="K355">
        <v>3.782</v>
      </c>
      <c r="L355">
        <v>0.39588148770750159</v>
      </c>
      <c r="M355">
        <v>1</v>
      </c>
      <c r="N355" t="s">
        <v>22</v>
      </c>
      <c r="O355">
        <v>8.2984482136412847</v>
      </c>
      <c r="P355" s="1">
        <v>0.53986016829171357</v>
      </c>
      <c r="Q355">
        <v>0.93587087340472863</v>
      </c>
      <c r="R355" s="1">
        <v>0.3345406848954659</v>
      </c>
      <c r="S355" s="1">
        <v>0.20531948339624767</v>
      </c>
    </row>
    <row r="356" spans="1:19" x14ac:dyDescent="0.25">
      <c r="A356">
        <v>549</v>
      </c>
      <c r="B356">
        <v>7.8390000000000004</v>
      </c>
      <c r="C356">
        <v>7.8390000000000004</v>
      </c>
      <c r="D356">
        <v>0.51074698155764897</v>
      </c>
      <c r="E356">
        <v>78.049000000000007</v>
      </c>
      <c r="F356">
        <v>78.049000000000007</v>
      </c>
      <c r="G356">
        <v>10.984999999999999</v>
      </c>
      <c r="H356">
        <v>1</v>
      </c>
      <c r="I356">
        <v>0.2</v>
      </c>
      <c r="J356">
        <v>39.72</v>
      </c>
      <c r="K356">
        <v>1.097</v>
      </c>
      <c r="L356">
        <v>0.11378440848917838</v>
      </c>
      <c r="M356">
        <v>6</v>
      </c>
      <c r="N356" t="s">
        <v>34</v>
      </c>
      <c r="O356">
        <v>3.615839781520255</v>
      </c>
      <c r="P356" s="1">
        <v>0.17677249915748552</v>
      </c>
      <c r="Q356">
        <v>0.82453139004682741</v>
      </c>
      <c r="R356" s="1">
        <v>0.28746372157929817</v>
      </c>
      <c r="S356" s="1">
        <v>-0.11069122242181265</v>
      </c>
    </row>
    <row r="357" spans="1:19" x14ac:dyDescent="0.25">
      <c r="A357">
        <v>99</v>
      </c>
      <c r="B357">
        <v>1.4930000000000001</v>
      </c>
      <c r="C357">
        <v>1.4930000000000001</v>
      </c>
      <c r="D357">
        <v>8.975719782406795E-2</v>
      </c>
      <c r="E357">
        <v>78.034000000000006</v>
      </c>
      <c r="F357">
        <v>78.034000000000006</v>
      </c>
      <c r="G357">
        <v>6.0679999999999996</v>
      </c>
      <c r="H357">
        <v>3</v>
      </c>
      <c r="I357">
        <v>0.6</v>
      </c>
      <c r="J357">
        <v>66.599000000000004</v>
      </c>
      <c r="K357">
        <v>2.9820000000000002</v>
      </c>
      <c r="L357">
        <v>0.31183021643202358</v>
      </c>
      <c r="M357">
        <v>1</v>
      </c>
      <c r="N357" t="s">
        <v>21</v>
      </c>
      <c r="O357">
        <v>10.975444957152275</v>
      </c>
      <c r="P357" s="1">
        <v>0.74743347320737885</v>
      </c>
      <c r="Q357">
        <v>1.0015874142560914</v>
      </c>
      <c r="R357" s="1">
        <v>0.36232719054126827</v>
      </c>
      <c r="S357" s="1">
        <v>0.38510628266611058</v>
      </c>
    </row>
    <row r="358" spans="1:19" x14ac:dyDescent="0.25">
      <c r="A358">
        <v>721</v>
      </c>
      <c r="B358">
        <v>8.2810000000000006</v>
      </c>
      <c r="C358">
        <v>8.2810000000000006</v>
      </c>
      <c r="D358">
        <v>0.54006899296802446</v>
      </c>
      <c r="E358">
        <v>77.932000000000002</v>
      </c>
      <c r="F358">
        <v>77.932000000000002</v>
      </c>
      <c r="G358">
        <v>7.4409999999999998</v>
      </c>
      <c r="H358">
        <v>1</v>
      </c>
      <c r="I358">
        <v>0.2</v>
      </c>
      <c r="J358">
        <v>53.725999999999999</v>
      </c>
      <c r="K358">
        <v>4.6289999999999996</v>
      </c>
      <c r="L358">
        <v>0.48487077117041383</v>
      </c>
      <c r="M358">
        <v>3</v>
      </c>
      <c r="N358" t="s">
        <v>60</v>
      </c>
      <c r="O358">
        <v>7.2202660932670337</v>
      </c>
      <c r="P358" s="1">
        <v>0.45625833852873154</v>
      </c>
      <c r="Q358">
        <v>1.2249397641384383</v>
      </c>
      <c r="R358" s="1">
        <v>0.45676583948120797</v>
      </c>
      <c r="S358" s="1">
        <v>-5.0750095247642513E-4</v>
      </c>
    </row>
    <row r="359" spans="1:19" x14ac:dyDescent="0.25">
      <c r="A359">
        <v>205</v>
      </c>
      <c r="B359">
        <v>2.2890000000000001</v>
      </c>
      <c r="C359">
        <v>2.2890000000000001</v>
      </c>
      <c r="D359">
        <v>0.14256335411967627</v>
      </c>
      <c r="E359">
        <v>77.891000000000005</v>
      </c>
      <c r="F359">
        <v>77.891000000000005</v>
      </c>
      <c r="G359">
        <v>9.7040000000000006</v>
      </c>
      <c r="H359">
        <v>0</v>
      </c>
      <c r="I359">
        <v>0</v>
      </c>
      <c r="J359">
        <v>26.224</v>
      </c>
      <c r="K359">
        <v>3.4000000000000002E-2</v>
      </c>
      <c r="L359">
        <v>2.1012817818869514E-3</v>
      </c>
      <c r="M359">
        <v>1</v>
      </c>
      <c r="N359" t="s">
        <v>47</v>
      </c>
      <c r="O359">
        <v>2.7023907666941467</v>
      </c>
      <c r="P359" s="1">
        <v>0.10594401147291112</v>
      </c>
      <c r="Q359">
        <v>0.14466463590156323</v>
      </c>
      <c r="R359" s="1">
        <v>0</v>
      </c>
      <c r="S359" s="1">
        <v>0.10594401147291112</v>
      </c>
    </row>
    <row r="360" spans="1:19" x14ac:dyDescent="0.25">
      <c r="A360">
        <v>342</v>
      </c>
      <c r="B360">
        <v>5.2859999999999996</v>
      </c>
      <c r="C360">
        <v>5.2859999999999996</v>
      </c>
      <c r="D360">
        <v>0.34138251293618149</v>
      </c>
      <c r="E360">
        <v>77.891000000000005</v>
      </c>
      <c r="F360">
        <v>77.891000000000005</v>
      </c>
      <c r="G360">
        <v>5.9710000000000001</v>
      </c>
      <c r="H360">
        <v>2</v>
      </c>
      <c r="I360">
        <v>0.4</v>
      </c>
      <c r="J360">
        <v>36.398000000000003</v>
      </c>
      <c r="K360">
        <v>1.2609999999999999</v>
      </c>
      <c r="L360">
        <v>0.13101491910065138</v>
      </c>
      <c r="M360">
        <v>2</v>
      </c>
      <c r="N360" t="s">
        <v>49</v>
      </c>
      <c r="O360">
        <v>6.0957963490202651</v>
      </c>
      <c r="P360" s="1">
        <v>0.36906738409191431</v>
      </c>
      <c r="Q360">
        <v>0.87239743203683295</v>
      </c>
      <c r="R360" s="1">
        <v>0.30770261469154758</v>
      </c>
      <c r="S360" s="1">
        <v>6.1364769400366725E-2</v>
      </c>
    </row>
    <row r="361" spans="1:19" x14ac:dyDescent="0.25">
      <c r="A361">
        <v>48</v>
      </c>
      <c r="B361">
        <v>9.2409999999999997</v>
      </c>
      <c r="C361">
        <v>9.2409999999999997</v>
      </c>
      <c r="D361">
        <v>0.60375480960594397</v>
      </c>
      <c r="E361">
        <v>77.858999999999995</v>
      </c>
      <c r="F361">
        <v>77.858999999999995</v>
      </c>
      <c r="G361">
        <v>12.67</v>
      </c>
      <c r="H361">
        <v>4</v>
      </c>
      <c r="I361">
        <v>0.8</v>
      </c>
      <c r="J361">
        <v>85.003</v>
      </c>
      <c r="K361">
        <v>1.222</v>
      </c>
      <c r="L361">
        <v>0.12691741962597183</v>
      </c>
      <c r="M361">
        <v>6</v>
      </c>
      <c r="N361" t="s">
        <v>27</v>
      </c>
      <c r="O361">
        <v>6.7089976322020517</v>
      </c>
      <c r="P361" s="1">
        <v>0.41661477735531882</v>
      </c>
      <c r="Q361">
        <v>1.5306722292319157</v>
      </c>
      <c r="R361" s="1">
        <v>0.58603674688699281</v>
      </c>
      <c r="S361" s="1">
        <v>-0.16942196953167399</v>
      </c>
    </row>
    <row r="362" spans="1:19" x14ac:dyDescent="0.25">
      <c r="A362">
        <v>480</v>
      </c>
      <c r="B362">
        <v>3.988</v>
      </c>
      <c r="C362">
        <v>3.988</v>
      </c>
      <c r="D362">
        <v>0.25527398169032772</v>
      </c>
      <c r="E362">
        <v>77.819999999999993</v>
      </c>
      <c r="F362">
        <v>77.819999999999993</v>
      </c>
      <c r="G362">
        <v>6.5910000000000002</v>
      </c>
      <c r="H362">
        <v>0</v>
      </c>
      <c r="I362">
        <v>0</v>
      </c>
      <c r="J362">
        <v>26.53</v>
      </c>
      <c r="K362">
        <v>0.94</v>
      </c>
      <c r="L362">
        <v>9.7289346501365823E-2</v>
      </c>
      <c r="M362">
        <v>2</v>
      </c>
      <c r="N362" t="s">
        <v>36</v>
      </c>
      <c r="O362">
        <v>4.0251858595053864</v>
      </c>
      <c r="P362" s="1">
        <v>0.20851303767984425</v>
      </c>
      <c r="Q362">
        <v>0.35256332819169356</v>
      </c>
      <c r="R362" s="1">
        <v>8.7904477506515685E-2</v>
      </c>
      <c r="S362" s="1">
        <v>0.12060856017332856</v>
      </c>
    </row>
    <row r="363" spans="1:19" x14ac:dyDescent="0.25">
      <c r="A363">
        <v>972</v>
      </c>
      <c r="C363">
        <v>3</v>
      </c>
      <c r="D363">
        <v>0.18973066206713546</v>
      </c>
      <c r="E363">
        <v>77.817999999999998</v>
      </c>
      <c r="F363">
        <v>77.817999999999998</v>
      </c>
      <c r="G363">
        <v>14.866</v>
      </c>
      <c r="H363">
        <v>3</v>
      </c>
      <c r="I363">
        <v>0.6</v>
      </c>
      <c r="J363">
        <v>124.25700000000001</v>
      </c>
      <c r="K363">
        <v>2.2789999999999999</v>
      </c>
      <c r="L363">
        <v>0.23797016179869721</v>
      </c>
      <c r="M363">
        <v>4</v>
      </c>
      <c r="N363" t="s">
        <v>21</v>
      </c>
      <c r="O363">
        <v>8.3584689896407909</v>
      </c>
      <c r="P363" s="1">
        <v>0.54451415633559896</v>
      </c>
      <c r="Q363">
        <v>1.0277008238658327</v>
      </c>
      <c r="R363" s="1">
        <v>0.37336855690279641</v>
      </c>
      <c r="S363" s="1">
        <v>0.17114559943280255</v>
      </c>
    </row>
    <row r="364" spans="1:19" x14ac:dyDescent="0.25">
      <c r="A364">
        <v>817</v>
      </c>
      <c r="B364">
        <v>9.86</v>
      </c>
      <c r="C364">
        <v>9.86</v>
      </c>
      <c r="D364">
        <v>0.64481889345893584</v>
      </c>
      <c r="E364">
        <v>77.807000000000002</v>
      </c>
      <c r="F364">
        <v>77.807000000000002</v>
      </c>
      <c r="G364">
        <v>7.0540000000000003</v>
      </c>
      <c r="H364">
        <v>4</v>
      </c>
      <c r="I364">
        <v>0.8</v>
      </c>
      <c r="J364">
        <v>89.388000000000005</v>
      </c>
      <c r="K364">
        <v>4.07</v>
      </c>
      <c r="L364">
        <v>0.42613994536667366</v>
      </c>
      <c r="M364">
        <v>2</v>
      </c>
      <c r="N364" t="s">
        <v>60</v>
      </c>
      <c r="O364">
        <v>12.671959172100935</v>
      </c>
      <c r="P364" s="1">
        <v>0.87898053738924953</v>
      </c>
      <c r="Q364">
        <v>1.8709588388256095</v>
      </c>
      <c r="R364" s="1">
        <v>0.72991796272962561</v>
      </c>
      <c r="S364" s="1">
        <v>0.14906257465962391</v>
      </c>
    </row>
    <row r="365" spans="1:19" x14ac:dyDescent="0.25">
      <c r="A365">
        <v>60</v>
      </c>
      <c r="B365">
        <v>3.512</v>
      </c>
      <c r="C365">
        <v>3.512</v>
      </c>
      <c r="D365">
        <v>0.22369643094069258</v>
      </c>
      <c r="E365">
        <v>77.724000000000004</v>
      </c>
      <c r="F365">
        <v>77.724000000000004</v>
      </c>
      <c r="G365">
        <v>16.169</v>
      </c>
      <c r="H365">
        <v>2</v>
      </c>
      <c r="I365">
        <v>0.4</v>
      </c>
      <c r="J365">
        <v>93.522000000000006</v>
      </c>
      <c r="K365">
        <v>4.47</v>
      </c>
      <c r="L365">
        <v>0.46816558100441263</v>
      </c>
      <c r="M365">
        <v>6</v>
      </c>
      <c r="N365" t="s">
        <v>27</v>
      </c>
      <c r="O365">
        <v>5.7840311707588601</v>
      </c>
      <c r="P365" s="1">
        <v>0.34489323125956306</v>
      </c>
      <c r="Q365">
        <v>1.0918620119451052</v>
      </c>
      <c r="R365" s="1">
        <v>0.40049742266033</v>
      </c>
      <c r="S365" s="1">
        <v>-5.5604191400766945E-2</v>
      </c>
    </row>
    <row r="366" spans="1:19" x14ac:dyDescent="0.25">
      <c r="A366">
        <v>718</v>
      </c>
      <c r="B366">
        <v>7.83</v>
      </c>
      <c r="C366">
        <v>7.83</v>
      </c>
      <c r="D366">
        <v>0.5101499270266685</v>
      </c>
      <c r="E366">
        <v>77.634</v>
      </c>
      <c r="F366">
        <v>77.634</v>
      </c>
      <c r="G366">
        <v>5.9409999999999998</v>
      </c>
      <c r="H366">
        <v>1</v>
      </c>
      <c r="I366">
        <v>0.2</v>
      </c>
      <c r="J366">
        <v>25.983000000000001</v>
      </c>
      <c r="K366">
        <v>7.9569999999999999</v>
      </c>
      <c r="L366">
        <v>0.83452405967640253</v>
      </c>
      <c r="M366">
        <v>4</v>
      </c>
      <c r="N366" t="s">
        <v>40</v>
      </c>
      <c r="O366">
        <v>4.3735061437468445</v>
      </c>
      <c r="P366" s="1">
        <v>0.23552165946633788</v>
      </c>
      <c r="Q366">
        <v>1.544673986703071</v>
      </c>
      <c r="R366" s="1">
        <v>0.59195702065647471</v>
      </c>
      <c r="S366" s="1">
        <v>-0.35643536119013686</v>
      </c>
    </row>
    <row r="367" spans="1:19" x14ac:dyDescent="0.25">
      <c r="A367">
        <v>350</v>
      </c>
      <c r="B367">
        <v>7.3780000000000001</v>
      </c>
      <c r="C367">
        <v>7.3780000000000001</v>
      </c>
      <c r="D367">
        <v>0.48016452169298135</v>
      </c>
      <c r="E367">
        <v>77.629000000000005</v>
      </c>
      <c r="F367">
        <v>77.629000000000005</v>
      </c>
      <c r="G367">
        <v>9.3089999999999993</v>
      </c>
      <c r="H367">
        <v>1</v>
      </c>
      <c r="I367">
        <v>0.2</v>
      </c>
      <c r="J367">
        <v>54.844000000000001</v>
      </c>
      <c r="K367">
        <v>6.1529999999999996</v>
      </c>
      <c r="L367">
        <v>0.64498844295019953</v>
      </c>
      <c r="M367">
        <v>1</v>
      </c>
      <c r="N367" t="s">
        <v>47</v>
      </c>
      <c r="O367">
        <v>5.8915028467074881</v>
      </c>
      <c r="P367" s="1">
        <v>0.35322654395990799</v>
      </c>
      <c r="Q367">
        <v>1.3251529646431808</v>
      </c>
      <c r="R367" s="1">
        <v>0.49913834761286824</v>
      </c>
      <c r="S367" s="1">
        <v>-0.14591180365296025</v>
      </c>
    </row>
    <row r="368" spans="1:19" x14ac:dyDescent="0.25">
      <c r="A368">
        <v>303</v>
      </c>
      <c r="C368">
        <v>6</v>
      </c>
      <c r="D368">
        <v>0.38874883906063423</v>
      </c>
      <c r="E368">
        <v>77.619</v>
      </c>
      <c r="F368">
        <v>77.619</v>
      </c>
      <c r="G368">
        <v>6.8239999999999998</v>
      </c>
      <c r="H368">
        <v>1</v>
      </c>
      <c r="I368">
        <v>0.2</v>
      </c>
      <c r="J368">
        <v>30.966999999999999</v>
      </c>
      <c r="K368">
        <v>1.4970000000000001</v>
      </c>
      <c r="L368">
        <v>0.15581004412691743</v>
      </c>
      <c r="M368">
        <v>0</v>
      </c>
      <c r="N368" t="s">
        <v>23</v>
      </c>
      <c r="O368">
        <v>4.5379542790152403</v>
      </c>
      <c r="P368" s="1">
        <v>0.24827290505810867</v>
      </c>
      <c r="Q368">
        <v>0.74455888318755159</v>
      </c>
      <c r="R368" s="1">
        <v>0.25364945679046369</v>
      </c>
      <c r="S368" s="1">
        <v>-5.3765517323550172E-3</v>
      </c>
    </row>
    <row r="369" spans="1:19" x14ac:dyDescent="0.25">
      <c r="A369">
        <v>994</v>
      </c>
      <c r="B369">
        <v>8.69</v>
      </c>
      <c r="C369">
        <v>8.69</v>
      </c>
      <c r="D369">
        <v>0.56720180443147139</v>
      </c>
      <c r="E369">
        <v>77.59</v>
      </c>
      <c r="F369">
        <v>77.59</v>
      </c>
      <c r="G369">
        <v>12.736000000000001</v>
      </c>
      <c r="H369">
        <v>0</v>
      </c>
      <c r="I369">
        <v>0</v>
      </c>
      <c r="J369">
        <v>41.834000000000003</v>
      </c>
      <c r="K369">
        <v>2.2349999999999999</v>
      </c>
      <c r="L369">
        <v>0.23334734187854592</v>
      </c>
      <c r="M369">
        <v>6</v>
      </c>
      <c r="N369" t="s">
        <v>49</v>
      </c>
      <c r="O369">
        <v>3.2847047738693469</v>
      </c>
      <c r="P369" s="1">
        <v>0.15109641715328229</v>
      </c>
      <c r="Q369">
        <v>0.80054914631001728</v>
      </c>
      <c r="R369" s="1">
        <v>0.27732346248533424</v>
      </c>
      <c r="S369" s="1">
        <v>-0.12622704533205195</v>
      </c>
    </row>
    <row r="370" spans="1:19" x14ac:dyDescent="0.25">
      <c r="A370">
        <v>520</v>
      </c>
      <c r="B370">
        <v>5.7370000000000001</v>
      </c>
      <c r="C370">
        <v>5.7370000000000001</v>
      </c>
      <c r="D370">
        <v>0.37130157887753751</v>
      </c>
      <c r="E370">
        <v>77.582999999999998</v>
      </c>
      <c r="F370">
        <v>77.582999999999998</v>
      </c>
      <c r="G370">
        <v>2.7069999999999999</v>
      </c>
      <c r="H370">
        <v>5</v>
      </c>
      <c r="I370">
        <v>1</v>
      </c>
      <c r="J370">
        <v>20.128</v>
      </c>
      <c r="K370">
        <v>2.0139999999999998</v>
      </c>
      <c r="L370">
        <v>0.21012817818869506</v>
      </c>
      <c r="M370">
        <v>6</v>
      </c>
      <c r="N370" t="s">
        <v>74</v>
      </c>
      <c r="O370">
        <v>7.4355374953823423</v>
      </c>
      <c r="P370" s="1">
        <v>0.47295040081801848</v>
      </c>
      <c r="Q370">
        <v>1.5814297570662326</v>
      </c>
      <c r="R370" s="1">
        <v>0.60749822850887536</v>
      </c>
      <c r="S370" s="1">
        <v>-0.13454782769085688</v>
      </c>
    </row>
    <row r="371" spans="1:19" x14ac:dyDescent="0.25">
      <c r="A371">
        <v>980</v>
      </c>
      <c r="B371">
        <v>5.6459999999999999</v>
      </c>
      <c r="C371">
        <v>5.6459999999999999</v>
      </c>
      <c r="D371">
        <v>0.36526469417540136</v>
      </c>
      <c r="E371">
        <v>77.572999999999993</v>
      </c>
      <c r="F371">
        <v>77.572999999999993</v>
      </c>
      <c r="G371">
        <v>7.867</v>
      </c>
      <c r="H371">
        <v>2</v>
      </c>
      <c r="I371">
        <v>0.4</v>
      </c>
      <c r="J371">
        <v>61.103000000000002</v>
      </c>
      <c r="K371">
        <v>2.2469999999999999</v>
      </c>
      <c r="L371">
        <v>0.23460811094767808</v>
      </c>
      <c r="M371">
        <v>0</v>
      </c>
      <c r="N371" t="s">
        <v>21</v>
      </c>
      <c r="O371">
        <v>7.7670013982458377</v>
      </c>
      <c r="P371" s="1">
        <v>0.49865198523137222</v>
      </c>
      <c r="Q371">
        <v>0.99987280512307941</v>
      </c>
      <c r="R371" s="1">
        <v>0.36160221330208975</v>
      </c>
      <c r="S371" s="1">
        <v>0.13704977192928247</v>
      </c>
    </row>
    <row r="372" spans="1:19" x14ac:dyDescent="0.25">
      <c r="A372">
        <v>492</v>
      </c>
      <c r="B372">
        <v>0.71299999999999997</v>
      </c>
      <c r="C372">
        <v>0.71299999999999997</v>
      </c>
      <c r="D372">
        <v>3.8012471805758258E-2</v>
      </c>
      <c r="E372">
        <v>77.55</v>
      </c>
      <c r="F372">
        <v>77.55</v>
      </c>
      <c r="G372">
        <v>12.957000000000001</v>
      </c>
      <c r="H372">
        <v>0</v>
      </c>
      <c r="I372">
        <v>0</v>
      </c>
      <c r="J372">
        <v>125.129</v>
      </c>
      <c r="K372">
        <v>4.0419999999999998</v>
      </c>
      <c r="L372">
        <v>0.42319815087203189</v>
      </c>
      <c r="M372">
        <v>4</v>
      </c>
      <c r="N372" t="s">
        <v>22</v>
      </c>
      <c r="O372">
        <v>9.6572509068457197</v>
      </c>
      <c r="P372" s="1">
        <v>0.64522121007872357</v>
      </c>
      <c r="Q372">
        <v>0.46121062267779012</v>
      </c>
      <c r="R372" s="1">
        <v>0.13384311978026636</v>
      </c>
      <c r="S372" s="1">
        <v>0.51137809029845727</v>
      </c>
    </row>
    <row r="373" spans="1:19" x14ac:dyDescent="0.25">
      <c r="A373">
        <v>475</v>
      </c>
      <c r="B373">
        <v>11.465</v>
      </c>
      <c r="C373">
        <v>11.465</v>
      </c>
      <c r="D373">
        <v>0.7512936181504577</v>
      </c>
      <c r="E373">
        <v>77.540999999999997</v>
      </c>
      <c r="F373">
        <v>77.540999999999997</v>
      </c>
      <c r="G373">
        <v>6.8460000000000001</v>
      </c>
      <c r="H373">
        <v>3</v>
      </c>
      <c r="I373">
        <v>0.6</v>
      </c>
      <c r="J373">
        <v>73.739999999999995</v>
      </c>
      <c r="K373">
        <v>5.27</v>
      </c>
      <c r="L373">
        <v>0.55221685227989059</v>
      </c>
      <c r="M373">
        <v>1</v>
      </c>
      <c r="N373" t="s">
        <v>27</v>
      </c>
      <c r="O373">
        <v>10.771253286590708</v>
      </c>
      <c r="P373" s="1">
        <v>0.73160052907046302</v>
      </c>
      <c r="Q373">
        <v>1.9035104704303483</v>
      </c>
      <c r="R373" s="1">
        <v>0.74368156141646047</v>
      </c>
      <c r="S373" s="1">
        <v>-1.2081032345997444E-2</v>
      </c>
    </row>
    <row r="374" spans="1:19" x14ac:dyDescent="0.25">
      <c r="A374">
        <v>519</v>
      </c>
      <c r="B374">
        <v>4.1539999999999999</v>
      </c>
      <c r="C374">
        <v>4.1539999999999999</v>
      </c>
      <c r="D374">
        <v>0.26628632081730136</v>
      </c>
      <c r="E374">
        <v>77.531999999999996</v>
      </c>
      <c r="F374">
        <v>77.531999999999996</v>
      </c>
      <c r="G374">
        <v>10.907999999999999</v>
      </c>
      <c r="H374">
        <v>1</v>
      </c>
      <c r="I374">
        <v>0.2</v>
      </c>
      <c r="J374">
        <v>41.421999999999997</v>
      </c>
      <c r="K374">
        <v>7.7149999999999999</v>
      </c>
      <c r="L374">
        <v>0.80909855011557041</v>
      </c>
      <c r="M374">
        <v>2</v>
      </c>
      <c r="N374" t="s">
        <v>27</v>
      </c>
      <c r="O374">
        <v>3.7973964063072971</v>
      </c>
      <c r="P374" s="1">
        <v>0.19085033049132294</v>
      </c>
      <c r="Q374">
        <v>1.2753848709328719</v>
      </c>
      <c r="R374" s="1">
        <v>0.4780952221082847</v>
      </c>
      <c r="S374" s="1">
        <v>-0.28724489161696176</v>
      </c>
    </row>
    <row r="375" spans="1:19" x14ac:dyDescent="0.25">
      <c r="A375">
        <v>837</v>
      </c>
      <c r="B375">
        <v>4.8419999999999996</v>
      </c>
      <c r="C375">
        <v>4.8419999999999996</v>
      </c>
      <c r="D375">
        <v>0.31192782274114367</v>
      </c>
      <c r="E375">
        <v>77.512</v>
      </c>
      <c r="F375">
        <v>77.512</v>
      </c>
      <c r="G375">
        <v>13.018000000000001</v>
      </c>
      <c r="H375">
        <v>3</v>
      </c>
      <c r="I375">
        <v>0.6</v>
      </c>
      <c r="J375">
        <v>70.625</v>
      </c>
      <c r="K375">
        <v>2.423</v>
      </c>
      <c r="L375">
        <v>0.25309939062828324</v>
      </c>
      <c r="M375">
        <v>5</v>
      </c>
      <c r="N375" t="s">
        <v>29</v>
      </c>
      <c r="O375">
        <v>5.4251805192809952</v>
      </c>
      <c r="P375" s="1">
        <v>0.3170680888200148</v>
      </c>
      <c r="Q375">
        <v>1.1650272133694268</v>
      </c>
      <c r="R375" s="1">
        <v>0.43143339792797858</v>
      </c>
      <c r="S375" s="1">
        <v>-0.11436530910796378</v>
      </c>
    </row>
    <row r="376" spans="1:19" x14ac:dyDescent="0.25">
      <c r="A376">
        <v>842</v>
      </c>
      <c r="B376">
        <v>3.9830000000000001</v>
      </c>
      <c r="C376">
        <v>3.9830000000000001</v>
      </c>
      <c r="D376">
        <v>0.25494228472867186</v>
      </c>
      <c r="E376">
        <v>77.509</v>
      </c>
      <c r="F376">
        <v>77.509</v>
      </c>
      <c r="G376">
        <v>4.6900000000000004</v>
      </c>
      <c r="H376">
        <v>3</v>
      </c>
      <c r="I376">
        <v>0.6</v>
      </c>
      <c r="J376">
        <v>45.96</v>
      </c>
      <c r="K376">
        <v>2.2029999999999998</v>
      </c>
      <c r="L376">
        <v>0.22998529102752677</v>
      </c>
      <c r="M376">
        <v>2</v>
      </c>
      <c r="N376" t="s">
        <v>24</v>
      </c>
      <c r="O376">
        <v>9.7995735607675893</v>
      </c>
      <c r="P376" s="1">
        <v>0.65625685429851632</v>
      </c>
      <c r="Q376">
        <v>1.0849275757561987</v>
      </c>
      <c r="R376" s="1">
        <v>0.3975653792536431</v>
      </c>
      <c r="S376" s="1">
        <v>0.25869147504487322</v>
      </c>
    </row>
    <row r="377" spans="1:19" x14ac:dyDescent="0.25">
      <c r="A377">
        <v>140</v>
      </c>
      <c r="B377">
        <v>8.8819999999999997</v>
      </c>
      <c r="C377">
        <v>8.8819999999999997</v>
      </c>
      <c r="D377">
        <v>0.57993896775905529</v>
      </c>
      <c r="E377">
        <v>77.504999999999995</v>
      </c>
      <c r="F377">
        <v>77.504999999999995</v>
      </c>
      <c r="G377">
        <v>3.9460000000000002</v>
      </c>
      <c r="H377">
        <v>4</v>
      </c>
      <c r="I377">
        <v>0.8</v>
      </c>
      <c r="J377">
        <v>46.924999999999997</v>
      </c>
      <c r="K377">
        <v>2.754</v>
      </c>
      <c r="L377">
        <v>0.28787560411851232</v>
      </c>
      <c r="M377">
        <v>2</v>
      </c>
      <c r="N377" t="s">
        <v>41</v>
      </c>
      <c r="O377">
        <v>11.891789153573237</v>
      </c>
      <c r="P377" s="1">
        <v>0.81848645216689841</v>
      </c>
      <c r="Q377">
        <v>1.6678145718775679</v>
      </c>
      <c r="R377" s="1">
        <v>0.64402376855359278</v>
      </c>
      <c r="S377" s="1">
        <v>0.17446268361330564</v>
      </c>
    </row>
    <row r="378" spans="1:19" x14ac:dyDescent="0.25">
      <c r="A378">
        <v>750</v>
      </c>
      <c r="B378">
        <v>4.9180000000000001</v>
      </c>
      <c r="C378">
        <v>4.9180000000000001</v>
      </c>
      <c r="D378">
        <v>0.31696961655831235</v>
      </c>
      <c r="E378">
        <v>77.498999999999995</v>
      </c>
      <c r="F378">
        <v>77.498999999999995</v>
      </c>
      <c r="G378">
        <v>13.615</v>
      </c>
      <c r="H378">
        <v>3</v>
      </c>
      <c r="I378">
        <v>0.6</v>
      </c>
      <c r="J378">
        <v>130.69499999999999</v>
      </c>
      <c r="K378">
        <v>3.5310000000000001</v>
      </c>
      <c r="L378">
        <v>0.36951040134482033</v>
      </c>
      <c r="M378">
        <v>4</v>
      </c>
      <c r="N378" t="s">
        <v>21</v>
      </c>
      <c r="O378">
        <v>9.5993389643775249</v>
      </c>
      <c r="P378" s="1">
        <v>0.64073074018131049</v>
      </c>
      <c r="Q378">
        <v>1.2864800179031328</v>
      </c>
      <c r="R378" s="1">
        <v>0.48278651230609748</v>
      </c>
      <c r="S378" s="1">
        <v>0.15794422787521301</v>
      </c>
    </row>
    <row r="379" spans="1:19" x14ac:dyDescent="0.25">
      <c r="A379">
        <v>216</v>
      </c>
      <c r="B379">
        <v>7.9939999999999998</v>
      </c>
      <c r="C379">
        <v>7.9939999999999998</v>
      </c>
      <c r="D379">
        <v>0.52102958736897975</v>
      </c>
      <c r="E379">
        <v>77.468999999999994</v>
      </c>
      <c r="F379">
        <v>77.468999999999994</v>
      </c>
      <c r="G379">
        <v>8.0519999999999996</v>
      </c>
      <c r="H379">
        <v>3</v>
      </c>
      <c r="I379">
        <v>0.6</v>
      </c>
      <c r="J379">
        <v>79.611000000000004</v>
      </c>
      <c r="K379">
        <v>6.0810000000000004</v>
      </c>
      <c r="L379">
        <v>0.63742382853540658</v>
      </c>
      <c r="M379">
        <v>2</v>
      </c>
      <c r="N379" t="s">
        <v>18</v>
      </c>
      <c r="O379">
        <v>9.8871087928464991</v>
      </c>
      <c r="P379" s="1">
        <v>0.66304430275665249</v>
      </c>
      <c r="Q379">
        <v>1.7584534159043863</v>
      </c>
      <c r="R379" s="1">
        <v>0.682348012627495</v>
      </c>
      <c r="S379" s="1">
        <v>-1.9303709870842511E-2</v>
      </c>
    </row>
    <row r="380" spans="1:19" x14ac:dyDescent="0.25">
      <c r="A380">
        <v>823</v>
      </c>
      <c r="B380">
        <v>7.4189999999999996</v>
      </c>
      <c r="C380">
        <v>7.4189999999999996</v>
      </c>
      <c r="D380">
        <v>0.48288443677855913</v>
      </c>
      <c r="E380">
        <v>77.465000000000003</v>
      </c>
      <c r="F380">
        <v>77.465000000000003</v>
      </c>
      <c r="G380">
        <v>10.269</v>
      </c>
      <c r="H380">
        <v>4</v>
      </c>
      <c r="I380">
        <v>0.8</v>
      </c>
      <c r="J380">
        <v>63.981000000000002</v>
      </c>
      <c r="K380">
        <v>0.56799999999999995</v>
      </c>
      <c r="L380">
        <v>5.8205505358268531E-2</v>
      </c>
      <c r="M380">
        <v>6</v>
      </c>
      <c r="N380" t="s">
        <v>36</v>
      </c>
      <c r="O380">
        <v>6.2304995617879051</v>
      </c>
      <c r="P380" s="1">
        <v>0.3795122197551305</v>
      </c>
      <c r="Q380">
        <v>1.3410899421368276</v>
      </c>
      <c r="R380" s="1">
        <v>0.50587687811625914</v>
      </c>
      <c r="S380" s="1">
        <v>-0.12636465836112865</v>
      </c>
    </row>
    <row r="381" spans="1:19" x14ac:dyDescent="0.25">
      <c r="A381">
        <v>242</v>
      </c>
      <c r="B381">
        <v>7.5129999999999999</v>
      </c>
      <c r="C381">
        <v>7.5129999999999999</v>
      </c>
      <c r="D381">
        <v>0.48912033965768875</v>
      </c>
      <c r="E381">
        <v>77.453999999999994</v>
      </c>
      <c r="F381">
        <v>77.453999999999994</v>
      </c>
      <c r="G381">
        <v>11.039</v>
      </c>
      <c r="H381">
        <v>2</v>
      </c>
      <c r="I381">
        <v>0.4</v>
      </c>
      <c r="J381">
        <v>87.36</v>
      </c>
      <c r="K381">
        <v>3.145</v>
      </c>
      <c r="L381">
        <v>0.32895566295440221</v>
      </c>
      <c r="M381">
        <v>2</v>
      </c>
      <c r="N381" t="s">
        <v>27</v>
      </c>
      <c r="O381">
        <v>7.9137603043753968</v>
      </c>
      <c r="P381" s="1">
        <v>0.51003161475276149</v>
      </c>
      <c r="Q381">
        <v>1.2180760026120909</v>
      </c>
      <c r="R381" s="1">
        <v>0.45386367899113195</v>
      </c>
      <c r="S381" s="1">
        <v>5.6167935761629539E-2</v>
      </c>
    </row>
    <row r="382" spans="1:19" x14ac:dyDescent="0.25">
      <c r="A382">
        <v>164</v>
      </c>
      <c r="B382">
        <v>3.3980000000000001</v>
      </c>
      <c r="C382">
        <v>3.3980000000000001</v>
      </c>
      <c r="D382">
        <v>0.21613374021493964</v>
      </c>
      <c r="E382">
        <v>77.447999999999993</v>
      </c>
      <c r="F382">
        <v>77.447999999999993</v>
      </c>
      <c r="G382">
        <v>9.6790000000000003</v>
      </c>
      <c r="H382">
        <v>0</v>
      </c>
      <c r="I382">
        <v>0</v>
      </c>
      <c r="J382">
        <v>64.774000000000001</v>
      </c>
      <c r="K382">
        <v>2.5760000000000001</v>
      </c>
      <c r="L382">
        <v>0.26917419625971845</v>
      </c>
      <c r="M382">
        <v>2</v>
      </c>
      <c r="N382" t="s">
        <v>18</v>
      </c>
      <c r="O382">
        <v>6.6922202706891207</v>
      </c>
      <c r="P382" s="1">
        <v>0.41531386715232904</v>
      </c>
      <c r="Q382">
        <v>0.48530793647465809</v>
      </c>
      <c r="R382" s="1">
        <v>0.14403203321348851</v>
      </c>
      <c r="S382" s="1">
        <v>0.27128183393884053</v>
      </c>
    </row>
    <row r="383" spans="1:19" x14ac:dyDescent="0.25">
      <c r="A383">
        <v>18</v>
      </c>
      <c r="C383">
        <v>7</v>
      </c>
      <c r="D383">
        <v>0.45508823139180049</v>
      </c>
      <c r="E383">
        <v>77.430999999999997</v>
      </c>
      <c r="F383">
        <v>77.430999999999997</v>
      </c>
      <c r="G383">
        <v>6.7789999999999999</v>
      </c>
      <c r="H383">
        <v>0</v>
      </c>
      <c r="I383">
        <v>0</v>
      </c>
      <c r="J383">
        <v>38.773000000000003</v>
      </c>
      <c r="K383">
        <v>4.9009999999999998</v>
      </c>
      <c r="L383">
        <v>0.51344820340407638</v>
      </c>
      <c r="M383">
        <v>0</v>
      </c>
      <c r="N383" t="s">
        <v>30</v>
      </c>
      <c r="O383">
        <v>5.7195751585779622</v>
      </c>
      <c r="P383" s="1">
        <v>0.33989533669637212</v>
      </c>
      <c r="Q383">
        <v>0.96853643479587692</v>
      </c>
      <c r="R383" s="1">
        <v>0.34835245578692819</v>
      </c>
      <c r="S383" s="1">
        <v>-8.4571190905560756E-3</v>
      </c>
    </row>
    <row r="384" spans="1:19" x14ac:dyDescent="0.25">
      <c r="A384">
        <v>203</v>
      </c>
      <c r="B384">
        <v>5.6589999999999998</v>
      </c>
      <c r="C384">
        <v>5.6589999999999998</v>
      </c>
      <c r="D384">
        <v>0.36612710627570655</v>
      </c>
      <c r="E384">
        <v>77.429000000000002</v>
      </c>
      <c r="F384">
        <v>77.429000000000002</v>
      </c>
      <c r="G384">
        <v>7.3970000000000002</v>
      </c>
      <c r="H384">
        <v>3</v>
      </c>
      <c r="I384">
        <v>0.6</v>
      </c>
      <c r="J384">
        <v>67.587000000000003</v>
      </c>
      <c r="K384">
        <v>2.3039999999999998</v>
      </c>
      <c r="L384">
        <v>0.24059676402605587</v>
      </c>
      <c r="M384">
        <v>2</v>
      </c>
      <c r="N384" t="s">
        <v>25</v>
      </c>
      <c r="O384">
        <v>9.1370826010544821</v>
      </c>
      <c r="P384" s="1">
        <v>0.60488755834485619</v>
      </c>
      <c r="Q384">
        <v>1.2067238703017624</v>
      </c>
      <c r="R384" s="1">
        <v>0.44906372932174371</v>
      </c>
      <c r="S384" s="1">
        <v>0.15582382902311248</v>
      </c>
    </row>
    <row r="385" spans="1:19" x14ac:dyDescent="0.25">
      <c r="A385">
        <v>596</v>
      </c>
      <c r="B385">
        <v>1.236</v>
      </c>
      <c r="C385">
        <v>1.236</v>
      </c>
      <c r="D385">
        <v>7.2707973994958208E-2</v>
      </c>
      <c r="E385">
        <v>77.426000000000002</v>
      </c>
      <c r="F385">
        <v>77.426000000000002</v>
      </c>
      <c r="G385">
        <v>5.0869999999999997</v>
      </c>
      <c r="H385">
        <v>4</v>
      </c>
      <c r="I385">
        <v>0.8</v>
      </c>
      <c r="J385">
        <v>61.603999999999999</v>
      </c>
      <c r="K385">
        <v>2.7829999999999999</v>
      </c>
      <c r="L385">
        <v>0.29092246270224836</v>
      </c>
      <c r="M385">
        <v>2</v>
      </c>
      <c r="N385" t="s">
        <v>48</v>
      </c>
      <c r="O385">
        <v>12.110084529192058</v>
      </c>
      <c r="P385" s="1">
        <v>0.83541299220653109</v>
      </c>
      <c r="Q385">
        <v>1.1636304366972068</v>
      </c>
      <c r="R385" s="1">
        <v>0.43084280776017975</v>
      </c>
      <c r="S385" s="1">
        <v>0.40457018444635134</v>
      </c>
    </row>
    <row r="386" spans="1:19" x14ac:dyDescent="0.25">
      <c r="A386">
        <v>435</v>
      </c>
      <c r="B386">
        <v>7.3520000000000003</v>
      </c>
      <c r="C386">
        <v>7.3520000000000003</v>
      </c>
      <c r="D386">
        <v>0.47843969749237103</v>
      </c>
      <c r="E386">
        <v>77.408000000000001</v>
      </c>
      <c r="F386">
        <v>77.408000000000001</v>
      </c>
      <c r="G386">
        <v>7.7629999999999999</v>
      </c>
      <c r="H386">
        <v>5</v>
      </c>
      <c r="I386">
        <v>1</v>
      </c>
      <c r="J386">
        <v>84.165999999999997</v>
      </c>
      <c r="K386">
        <v>0.68200000000000005</v>
      </c>
      <c r="L386">
        <v>7.018281151502416E-2</v>
      </c>
      <c r="M386">
        <v>3</v>
      </c>
      <c r="N386" t="s">
        <v>18</v>
      </c>
      <c r="O386">
        <v>10.841942547984026</v>
      </c>
      <c r="P386" s="1">
        <v>0.73708174739656895</v>
      </c>
      <c r="Q386">
        <v>1.5486225090073953</v>
      </c>
      <c r="R386" s="1">
        <v>0.59362654914778468</v>
      </c>
      <c r="S386" s="1">
        <v>0.14345519824878428</v>
      </c>
    </row>
    <row r="387" spans="1:19" x14ac:dyDescent="0.25">
      <c r="A387">
        <v>240</v>
      </c>
      <c r="B387">
        <v>4.5389999999999997</v>
      </c>
      <c r="C387">
        <v>4.5389999999999997</v>
      </c>
      <c r="D387">
        <v>0.2918269868648003</v>
      </c>
      <c r="E387">
        <v>77.343000000000004</v>
      </c>
      <c r="F387">
        <v>77.343000000000004</v>
      </c>
      <c r="G387">
        <v>10.654999999999999</v>
      </c>
      <c r="H387">
        <v>0</v>
      </c>
      <c r="I387">
        <v>0</v>
      </c>
      <c r="J387">
        <v>35.683</v>
      </c>
      <c r="K387">
        <v>4.4589999999999996</v>
      </c>
      <c r="L387">
        <v>0.46700987602437477</v>
      </c>
      <c r="M387">
        <v>6</v>
      </c>
      <c r="N387" t="s">
        <v>13</v>
      </c>
      <c r="O387">
        <v>3.3489441576724546</v>
      </c>
      <c r="P387" s="1">
        <v>0.15607751443480841</v>
      </c>
      <c r="Q387">
        <v>0.75883686288917507</v>
      </c>
      <c r="R387" s="1">
        <v>0.25968652384314295</v>
      </c>
      <c r="S387" s="1">
        <v>-0.10360900940833453</v>
      </c>
    </row>
    <row r="388" spans="1:19" x14ac:dyDescent="0.25">
      <c r="A388">
        <v>361</v>
      </c>
      <c r="B388">
        <v>5.73</v>
      </c>
      <c r="C388">
        <v>5.73</v>
      </c>
      <c r="D388">
        <v>0.37083720313121937</v>
      </c>
      <c r="E388">
        <v>77.328999999999994</v>
      </c>
      <c r="F388">
        <v>77.328999999999994</v>
      </c>
      <c r="G388">
        <v>8.8770000000000007</v>
      </c>
      <c r="H388">
        <v>3</v>
      </c>
      <c r="I388">
        <v>0.6</v>
      </c>
      <c r="J388">
        <v>76.031999999999996</v>
      </c>
      <c r="K388">
        <v>2.8170000000000002</v>
      </c>
      <c r="L388">
        <v>0.29449464173145623</v>
      </c>
      <c r="M388">
        <v>2</v>
      </c>
      <c r="N388" t="s">
        <v>18</v>
      </c>
      <c r="O388">
        <v>8.5650557620817835</v>
      </c>
      <c r="P388" s="1">
        <v>0.56053281575734937</v>
      </c>
      <c r="Q388">
        <v>1.2653318448626756</v>
      </c>
      <c r="R388" s="1">
        <v>0.47384456524110852</v>
      </c>
      <c r="S388" s="1">
        <v>8.668825051624085E-2</v>
      </c>
    </row>
    <row r="389" spans="1:19" x14ac:dyDescent="0.25">
      <c r="A389">
        <v>584</v>
      </c>
      <c r="B389">
        <v>5.7480000000000002</v>
      </c>
      <c r="C389">
        <v>5.7480000000000002</v>
      </c>
      <c r="D389">
        <v>0.37203131219318036</v>
      </c>
      <c r="E389">
        <v>77.293000000000006</v>
      </c>
      <c r="F389">
        <v>77.293000000000006</v>
      </c>
      <c r="G389">
        <v>7.9080000000000004</v>
      </c>
      <c r="H389">
        <v>0</v>
      </c>
      <c r="I389">
        <v>0</v>
      </c>
      <c r="J389">
        <v>49.856999999999999</v>
      </c>
      <c r="K389">
        <v>3.2080000000000002</v>
      </c>
      <c r="L389">
        <v>0.33557470056734612</v>
      </c>
      <c r="M389">
        <v>1</v>
      </c>
      <c r="N389" t="s">
        <v>21</v>
      </c>
      <c r="O389">
        <v>6.304628224582701</v>
      </c>
      <c r="P389" s="1">
        <v>0.38526012795210268</v>
      </c>
      <c r="Q389">
        <v>0.70760601276052648</v>
      </c>
      <c r="R389" s="1">
        <v>0.23802491037571061</v>
      </c>
      <c r="S389" s="1">
        <v>0.14723521757639207</v>
      </c>
    </row>
    <row r="390" spans="1:19" x14ac:dyDescent="0.25">
      <c r="A390">
        <v>522</v>
      </c>
      <c r="B390">
        <v>6.3860000000000001</v>
      </c>
      <c r="C390">
        <v>6.3860000000000001</v>
      </c>
      <c r="D390">
        <v>0.41435584450046442</v>
      </c>
      <c r="E390">
        <v>77.277000000000001</v>
      </c>
      <c r="F390">
        <v>77.277000000000001</v>
      </c>
      <c r="G390">
        <v>7.0869999999999997</v>
      </c>
      <c r="H390">
        <v>3</v>
      </c>
      <c r="I390">
        <v>0.6</v>
      </c>
      <c r="J390">
        <v>69.694999999999993</v>
      </c>
      <c r="K390">
        <v>4.3609999999999998</v>
      </c>
      <c r="L390">
        <v>0.45671359529312872</v>
      </c>
      <c r="M390">
        <v>3</v>
      </c>
      <c r="N390" t="s">
        <v>49</v>
      </c>
      <c r="O390">
        <v>9.8342034711443489</v>
      </c>
      <c r="P390" s="1">
        <v>0.65894204432097769</v>
      </c>
      <c r="Q390">
        <v>1.4710694397935933</v>
      </c>
      <c r="R390" s="1">
        <v>0.56083527974070169</v>
      </c>
      <c r="S390" s="1">
        <v>9.8106764580276007E-2</v>
      </c>
    </row>
    <row r="391" spans="1:19" x14ac:dyDescent="0.25">
      <c r="A391">
        <v>942</v>
      </c>
      <c r="B391">
        <v>1.954</v>
      </c>
      <c r="C391">
        <v>1.954</v>
      </c>
      <c r="D391">
        <v>0.12033965768873557</v>
      </c>
      <c r="E391">
        <v>77.244</v>
      </c>
      <c r="F391">
        <v>77.244</v>
      </c>
      <c r="G391">
        <v>6.2290000000000001</v>
      </c>
      <c r="H391">
        <v>1</v>
      </c>
      <c r="I391">
        <v>0.2</v>
      </c>
      <c r="J391">
        <v>54.715000000000003</v>
      </c>
      <c r="K391">
        <v>3.222</v>
      </c>
      <c r="L391">
        <v>0.33704559781466692</v>
      </c>
      <c r="M391">
        <v>2</v>
      </c>
      <c r="N391" t="s">
        <v>29</v>
      </c>
      <c r="O391">
        <v>8.7839139508749398</v>
      </c>
      <c r="P391" s="1">
        <v>0.57750299611553313</v>
      </c>
      <c r="Q391">
        <v>0.65738525550340243</v>
      </c>
      <c r="R391" s="1">
        <v>0.21679038803197084</v>
      </c>
      <c r="S391" s="1">
        <v>0.36071260808356231</v>
      </c>
    </row>
    <row r="392" spans="1:19" x14ac:dyDescent="0.25">
      <c r="A392">
        <v>457</v>
      </c>
      <c r="B392">
        <v>1.238</v>
      </c>
      <c r="C392">
        <v>1.238</v>
      </c>
      <c r="D392">
        <v>7.2840652779620527E-2</v>
      </c>
      <c r="E392">
        <v>77.230999999999995</v>
      </c>
      <c r="F392">
        <v>77.230999999999995</v>
      </c>
      <c r="G392">
        <v>11.888</v>
      </c>
      <c r="H392">
        <v>1</v>
      </c>
      <c r="I392">
        <v>0.2</v>
      </c>
      <c r="J392">
        <v>54.314999999999998</v>
      </c>
      <c r="K392">
        <v>1.1060000000000001</v>
      </c>
      <c r="L392">
        <v>0.11472998529102753</v>
      </c>
      <c r="M392">
        <v>4</v>
      </c>
      <c r="N392" t="s">
        <v>29</v>
      </c>
      <c r="O392">
        <v>4.568893001345895</v>
      </c>
      <c r="P392" s="1">
        <v>0.25067188176945848</v>
      </c>
      <c r="Q392">
        <v>0.38757063807064807</v>
      </c>
      <c r="R392" s="1">
        <v>0.10270639496890981</v>
      </c>
      <c r="S392" s="1">
        <v>0.14796548680054866</v>
      </c>
    </row>
    <row r="393" spans="1:19" x14ac:dyDescent="0.25">
      <c r="A393">
        <v>543</v>
      </c>
      <c r="B393">
        <v>7.2</v>
      </c>
      <c r="C393">
        <v>7.2</v>
      </c>
      <c r="D393">
        <v>0.46835610985803372</v>
      </c>
      <c r="E393">
        <v>77.213999999999999</v>
      </c>
      <c r="F393">
        <v>77.213999999999999</v>
      </c>
      <c r="G393">
        <v>7.0579999999999998</v>
      </c>
      <c r="H393">
        <v>0</v>
      </c>
      <c r="I393">
        <v>0</v>
      </c>
      <c r="J393">
        <v>39.771000000000001</v>
      </c>
      <c r="K393">
        <v>2.79</v>
      </c>
      <c r="L393">
        <v>0.29165791132590879</v>
      </c>
      <c r="M393">
        <v>2</v>
      </c>
      <c r="N393" t="s">
        <v>30</v>
      </c>
      <c r="O393">
        <v>5.634882402947011</v>
      </c>
      <c r="P393" s="1">
        <v>0.33332829277622356</v>
      </c>
      <c r="Q393">
        <v>0.76001402118394257</v>
      </c>
      <c r="R393" s="1">
        <v>0.26018425417373875</v>
      </c>
      <c r="S393" s="1">
        <v>7.3144038602484807E-2</v>
      </c>
    </row>
    <row r="394" spans="1:19" x14ac:dyDescent="0.25">
      <c r="A394">
        <v>306</v>
      </c>
      <c r="B394">
        <v>6.4690000000000003</v>
      </c>
      <c r="C394">
        <v>6.4690000000000003</v>
      </c>
      <c r="D394">
        <v>0.41986201406395124</v>
      </c>
      <c r="E394">
        <v>77.162000000000006</v>
      </c>
      <c r="F394">
        <v>77.162000000000006</v>
      </c>
      <c r="G394">
        <v>10.210000000000001</v>
      </c>
      <c r="H394">
        <v>0</v>
      </c>
      <c r="I394">
        <v>0</v>
      </c>
      <c r="J394">
        <v>40.284999999999997</v>
      </c>
      <c r="K394">
        <v>3.1120000000000001</v>
      </c>
      <c r="L394">
        <v>0.32548854801428873</v>
      </c>
      <c r="M394">
        <v>6</v>
      </c>
      <c r="N394" t="s">
        <v>27</v>
      </c>
      <c r="O394">
        <v>3.9456415279138093</v>
      </c>
      <c r="P394" s="1">
        <v>0.20234520059308106</v>
      </c>
      <c r="Q394">
        <v>0.74535056207823991</v>
      </c>
      <c r="R394" s="1">
        <v>0.25398419732428956</v>
      </c>
      <c r="S394" s="1">
        <v>-5.1638996731208503E-2</v>
      </c>
    </row>
    <row r="395" spans="1:19" x14ac:dyDescent="0.25">
      <c r="A395">
        <v>162</v>
      </c>
      <c r="B395">
        <v>5.2720000000000002</v>
      </c>
      <c r="C395">
        <v>5.2720000000000002</v>
      </c>
      <c r="D395">
        <v>0.34045376144354522</v>
      </c>
      <c r="E395">
        <v>77.125</v>
      </c>
      <c r="F395">
        <v>77.125</v>
      </c>
      <c r="G395">
        <v>9.7420000000000009</v>
      </c>
      <c r="H395">
        <v>3</v>
      </c>
      <c r="I395">
        <v>0.6</v>
      </c>
      <c r="J395">
        <v>77.775000000000006</v>
      </c>
      <c r="K395">
        <v>5.601</v>
      </c>
      <c r="L395">
        <v>0.58699306577011967</v>
      </c>
      <c r="M395">
        <v>2</v>
      </c>
      <c r="N395" t="s">
        <v>29</v>
      </c>
      <c r="O395">
        <v>7.9834736193800042</v>
      </c>
      <c r="P395" s="1">
        <v>0.51543715856868499</v>
      </c>
      <c r="Q395">
        <v>1.527446827213665</v>
      </c>
      <c r="R395" s="1">
        <v>0.58467297073217639</v>
      </c>
      <c r="S395" s="1">
        <v>-6.9235812163491395E-2</v>
      </c>
    </row>
    <row r="396" spans="1:19" x14ac:dyDescent="0.25">
      <c r="A396">
        <v>682</v>
      </c>
      <c r="B396">
        <v>7.87</v>
      </c>
      <c r="C396">
        <v>7.87</v>
      </c>
      <c r="D396">
        <v>0.51280350271991515</v>
      </c>
      <c r="E396">
        <v>77.100999999999999</v>
      </c>
      <c r="F396">
        <v>77.100999999999999</v>
      </c>
      <c r="G396">
        <v>9.1509999999999998</v>
      </c>
      <c r="H396">
        <v>3</v>
      </c>
      <c r="I396">
        <v>0.6</v>
      </c>
      <c r="J396">
        <v>81.269000000000005</v>
      </c>
      <c r="K396">
        <v>0.41299999999999998</v>
      </c>
      <c r="L396">
        <v>4.1920571548644668E-2</v>
      </c>
      <c r="M396">
        <v>3</v>
      </c>
      <c r="N396" t="s">
        <v>36</v>
      </c>
      <c r="O396">
        <v>8.8808873347175172</v>
      </c>
      <c r="P396" s="1">
        <v>0.585022275256179</v>
      </c>
      <c r="Q396">
        <v>1.1547240742685598</v>
      </c>
      <c r="R396" s="1">
        <v>0.4270769873639586</v>
      </c>
      <c r="S396" s="1">
        <v>0.1579452878922204</v>
      </c>
    </row>
    <row r="397" spans="1:19" x14ac:dyDescent="0.25">
      <c r="A397">
        <v>780</v>
      </c>
      <c r="B397">
        <v>6.5380000000000003</v>
      </c>
      <c r="C397">
        <v>6.5380000000000003</v>
      </c>
      <c r="D397">
        <v>0.42443943213480168</v>
      </c>
      <c r="E397">
        <v>77.067999999999998</v>
      </c>
      <c r="F397">
        <v>77.067999999999998</v>
      </c>
      <c r="G397">
        <v>10.015000000000001</v>
      </c>
      <c r="H397">
        <v>0</v>
      </c>
      <c r="I397">
        <v>0</v>
      </c>
      <c r="J397">
        <v>33.027000000000001</v>
      </c>
      <c r="K397">
        <v>7.9509999999999996</v>
      </c>
      <c r="L397">
        <v>0.83389367514183643</v>
      </c>
      <c r="M397">
        <v>2</v>
      </c>
      <c r="N397" t="s">
        <v>36</v>
      </c>
      <c r="O397">
        <v>3.2977533699450823</v>
      </c>
      <c r="P397" s="1">
        <v>0.15210820030860941</v>
      </c>
      <c r="Q397">
        <v>1.2583331072766382</v>
      </c>
      <c r="R397" s="1">
        <v>0.47088533368496543</v>
      </c>
      <c r="S397" s="1">
        <v>-0.31877713337635605</v>
      </c>
    </row>
    <row r="398" spans="1:19" x14ac:dyDescent="0.25">
      <c r="A398">
        <v>220</v>
      </c>
      <c r="B398">
        <v>8.67</v>
      </c>
      <c r="C398">
        <v>8.67</v>
      </c>
      <c r="D398">
        <v>0.56587501658484807</v>
      </c>
      <c r="E398">
        <v>77.034000000000006</v>
      </c>
      <c r="F398">
        <v>77.034000000000006</v>
      </c>
      <c r="G398">
        <v>11.013</v>
      </c>
      <c r="H398">
        <v>0</v>
      </c>
      <c r="I398">
        <v>0</v>
      </c>
      <c r="J398">
        <v>34.411999999999999</v>
      </c>
      <c r="K398">
        <v>6.8070000000000004</v>
      </c>
      <c r="L398">
        <v>0.71370035721790293</v>
      </c>
      <c r="M398">
        <v>2</v>
      </c>
      <c r="N398" t="s">
        <v>36</v>
      </c>
      <c r="O398">
        <v>3.1246708435485333</v>
      </c>
      <c r="P398" s="1">
        <v>0.13868744732698104</v>
      </c>
      <c r="Q398">
        <v>1.2795753738027509</v>
      </c>
      <c r="R398" s="1">
        <v>0.47986706569810489</v>
      </c>
      <c r="S398" s="1">
        <v>-0.34117961837112387</v>
      </c>
    </row>
    <row r="399" spans="1:19" x14ac:dyDescent="0.25">
      <c r="A399">
        <v>770</v>
      </c>
      <c r="B399">
        <v>3.6219999999999999</v>
      </c>
      <c r="C399">
        <v>3.6219999999999999</v>
      </c>
      <c r="D399">
        <v>0.23099376409712086</v>
      </c>
      <c r="E399">
        <v>77.010999999999996</v>
      </c>
      <c r="F399">
        <v>77.010999999999996</v>
      </c>
      <c r="G399">
        <v>10.513</v>
      </c>
      <c r="H399">
        <v>0</v>
      </c>
      <c r="I399">
        <v>0</v>
      </c>
      <c r="J399">
        <v>74.108000000000004</v>
      </c>
      <c r="K399">
        <v>4.7270000000000003</v>
      </c>
      <c r="L399">
        <v>0.49516705190165999</v>
      </c>
      <c r="M399">
        <v>2</v>
      </c>
      <c r="N399" t="s">
        <v>36</v>
      </c>
      <c r="O399">
        <v>7.0491772091696001</v>
      </c>
      <c r="P399" s="1">
        <v>0.44299217180943246</v>
      </c>
      <c r="Q399">
        <v>0.72616081599878091</v>
      </c>
      <c r="R399" s="1">
        <v>0.24587031943494012</v>
      </c>
      <c r="S399" s="1">
        <v>0.19712185237449234</v>
      </c>
    </row>
    <row r="400" spans="1:19" x14ac:dyDescent="0.25">
      <c r="A400">
        <v>705</v>
      </c>
      <c r="B400">
        <v>4.9000000000000004</v>
      </c>
      <c r="C400">
        <v>4.9000000000000004</v>
      </c>
      <c r="D400">
        <v>0.31577550749635136</v>
      </c>
      <c r="E400">
        <v>76.998999999999995</v>
      </c>
      <c r="F400">
        <v>76.998999999999995</v>
      </c>
      <c r="G400">
        <v>10.006</v>
      </c>
      <c r="H400">
        <v>3</v>
      </c>
      <c r="I400">
        <v>0.6</v>
      </c>
      <c r="J400">
        <v>68.653999999999996</v>
      </c>
      <c r="K400">
        <v>1.216</v>
      </c>
      <c r="L400">
        <v>0.12628703509140574</v>
      </c>
      <c r="M400">
        <v>2</v>
      </c>
      <c r="N400" t="s">
        <v>29</v>
      </c>
      <c r="O400">
        <v>6.8612832300619626</v>
      </c>
      <c r="P400" s="1">
        <v>0.42842294444235884</v>
      </c>
      <c r="Q400">
        <v>1.042062542587757</v>
      </c>
      <c r="R400" s="1">
        <v>0.37944103079110969</v>
      </c>
      <c r="S400" s="1">
        <v>4.8981913651249154E-2</v>
      </c>
    </row>
    <row r="401" spans="1:19" x14ac:dyDescent="0.25">
      <c r="A401">
        <v>931</v>
      </c>
      <c r="B401">
        <v>8.6140000000000008</v>
      </c>
      <c r="C401">
        <v>8.6140000000000008</v>
      </c>
      <c r="D401">
        <v>0.56216001061430276</v>
      </c>
      <c r="E401">
        <v>76.94</v>
      </c>
      <c r="F401">
        <v>76.94</v>
      </c>
      <c r="G401">
        <v>9.2669999999999995</v>
      </c>
      <c r="H401">
        <v>3</v>
      </c>
      <c r="I401">
        <v>0.6</v>
      </c>
      <c r="J401">
        <v>93.897999999999996</v>
      </c>
      <c r="K401">
        <v>5.5720000000000001</v>
      </c>
      <c r="L401">
        <v>0.58394620718638368</v>
      </c>
      <c r="M401">
        <v>3</v>
      </c>
      <c r="N401" t="s">
        <v>24</v>
      </c>
      <c r="O401">
        <v>10.132513218948958</v>
      </c>
      <c r="P401" s="1">
        <v>0.68207286821549962</v>
      </c>
      <c r="Q401">
        <v>1.7461062178006865</v>
      </c>
      <c r="R401" s="1">
        <v>0.67712732563798528</v>
      </c>
      <c r="S401" s="1">
        <v>4.9455425775143391E-3</v>
      </c>
    </row>
    <row r="402" spans="1:19" x14ac:dyDescent="0.25">
      <c r="A402">
        <v>793</v>
      </c>
      <c r="B402">
        <v>6.27</v>
      </c>
      <c r="C402">
        <v>6.27</v>
      </c>
      <c r="D402">
        <v>0.40666047499004909</v>
      </c>
      <c r="E402">
        <v>76.909000000000006</v>
      </c>
      <c r="F402">
        <v>76.909000000000006</v>
      </c>
      <c r="G402">
        <v>6.907</v>
      </c>
      <c r="H402">
        <v>0</v>
      </c>
      <c r="I402">
        <v>0</v>
      </c>
      <c r="J402">
        <v>23.74</v>
      </c>
      <c r="K402">
        <v>5.7050000000000001</v>
      </c>
      <c r="L402">
        <v>0.59791973103593188</v>
      </c>
      <c r="M402">
        <v>2</v>
      </c>
      <c r="N402" t="s">
        <v>25</v>
      </c>
      <c r="O402">
        <v>3.4370928044013316</v>
      </c>
      <c r="P402" s="1">
        <v>0.16291252683058699</v>
      </c>
      <c r="Q402">
        <v>1.004580206025981</v>
      </c>
      <c r="R402" s="1">
        <v>0.36359261358900347</v>
      </c>
      <c r="S402" s="1">
        <v>-0.20068008675841648</v>
      </c>
    </row>
    <row r="403" spans="1:19" x14ac:dyDescent="0.25">
      <c r="A403">
        <v>631</v>
      </c>
      <c r="B403">
        <v>1.6759999999999999</v>
      </c>
      <c r="C403">
        <v>1.6759999999999999</v>
      </c>
      <c r="D403">
        <v>0.10189730662067135</v>
      </c>
      <c r="E403">
        <v>76.900999999999996</v>
      </c>
      <c r="F403">
        <v>76.900999999999996</v>
      </c>
      <c r="G403">
        <v>4.3179999999999996</v>
      </c>
      <c r="H403">
        <v>2</v>
      </c>
      <c r="I403">
        <v>0.4</v>
      </c>
      <c r="J403">
        <v>33.036000000000001</v>
      </c>
      <c r="K403">
        <v>5.01</v>
      </c>
      <c r="L403">
        <v>0.52490018911536029</v>
      </c>
      <c r="M403">
        <v>2</v>
      </c>
      <c r="N403" t="s">
        <v>36</v>
      </c>
      <c r="O403">
        <v>7.6507642427049571</v>
      </c>
      <c r="P403" s="1">
        <v>0.48963900059173748</v>
      </c>
      <c r="Q403">
        <v>1.0267974957360317</v>
      </c>
      <c r="R403" s="1">
        <v>0.37298660843360509</v>
      </c>
      <c r="S403" s="1">
        <v>0.11665239215813239</v>
      </c>
    </row>
    <row r="404" spans="1:19" x14ac:dyDescent="0.25">
      <c r="A404">
        <v>110</v>
      </c>
      <c r="B404">
        <v>4.7779999999999996</v>
      </c>
      <c r="C404">
        <v>4.7779999999999996</v>
      </c>
      <c r="D404">
        <v>0.30768210163194903</v>
      </c>
      <c r="E404">
        <v>76.885999999999996</v>
      </c>
      <c r="F404">
        <v>76.885999999999996</v>
      </c>
      <c r="G404">
        <v>11.852</v>
      </c>
      <c r="H404">
        <v>3</v>
      </c>
      <c r="I404">
        <v>0.6</v>
      </c>
      <c r="J404">
        <v>60.003999999999998</v>
      </c>
      <c r="K404">
        <v>1.716</v>
      </c>
      <c r="L404">
        <v>0.17881907963857951</v>
      </c>
      <c r="M404">
        <v>6</v>
      </c>
      <c r="N404" t="s">
        <v>39</v>
      </c>
      <c r="O404">
        <v>5.0627742153223085</v>
      </c>
      <c r="P404" s="1">
        <v>0.28896724244531435</v>
      </c>
      <c r="Q404">
        <v>1.0865011812705285</v>
      </c>
      <c r="R404" s="1">
        <v>0.39823073683244642</v>
      </c>
      <c r="S404" s="1">
        <v>-0.10926349438713207</v>
      </c>
    </row>
    <row r="405" spans="1:19" x14ac:dyDescent="0.25">
      <c r="A405">
        <v>906</v>
      </c>
      <c r="B405">
        <v>5.8120000000000003</v>
      </c>
      <c r="C405">
        <v>5.8120000000000003</v>
      </c>
      <c r="D405">
        <v>0.376277033302375</v>
      </c>
      <c r="E405">
        <v>76.878</v>
      </c>
      <c r="F405">
        <v>76.878</v>
      </c>
      <c r="G405">
        <v>5.5670000000000002</v>
      </c>
      <c r="H405">
        <v>2</v>
      </c>
      <c r="I405">
        <v>0.4</v>
      </c>
      <c r="J405">
        <v>44.262</v>
      </c>
      <c r="K405">
        <v>2.9209999999999998</v>
      </c>
      <c r="L405">
        <v>0.30542130699726833</v>
      </c>
      <c r="M405">
        <v>2</v>
      </c>
      <c r="N405" t="s">
        <v>53</v>
      </c>
      <c r="O405">
        <v>7.9507813903359077</v>
      </c>
      <c r="P405" s="1">
        <v>0.51290221561659055</v>
      </c>
      <c r="Q405">
        <v>1.0816983402996434</v>
      </c>
      <c r="R405" s="1">
        <v>0.39619998223056868</v>
      </c>
      <c r="S405" s="1">
        <v>0.11670223338602187</v>
      </c>
    </row>
    <row r="406" spans="1:19" x14ac:dyDescent="0.25">
      <c r="A406">
        <v>168</v>
      </c>
      <c r="B406">
        <v>2.5</v>
      </c>
      <c r="C406">
        <v>2.5</v>
      </c>
      <c r="D406">
        <v>0.15656096590155233</v>
      </c>
      <c r="E406">
        <v>76.856999999999999</v>
      </c>
      <c r="F406">
        <v>76.856999999999999</v>
      </c>
      <c r="G406">
        <v>5.2110000000000003</v>
      </c>
      <c r="H406">
        <v>2</v>
      </c>
      <c r="I406">
        <v>0.4</v>
      </c>
      <c r="J406">
        <v>30.041</v>
      </c>
      <c r="K406">
        <v>7.1079999999999997</v>
      </c>
      <c r="L406">
        <v>0.74532464803530141</v>
      </c>
      <c r="M406">
        <v>1</v>
      </c>
      <c r="N406" t="s">
        <v>38</v>
      </c>
      <c r="O406">
        <v>5.7649203607752826</v>
      </c>
      <c r="P406" s="1">
        <v>0.34341138635350471</v>
      </c>
      <c r="Q406">
        <v>1.3018856139368538</v>
      </c>
      <c r="R406" s="1">
        <v>0.4893003621774128</v>
      </c>
      <c r="S406" s="1">
        <v>-0.14588897582390808</v>
      </c>
    </row>
    <row r="407" spans="1:19" x14ac:dyDescent="0.25">
      <c r="A407">
        <v>841</v>
      </c>
      <c r="B407">
        <v>4.3529999999999998</v>
      </c>
      <c r="C407">
        <v>4.3529999999999998</v>
      </c>
      <c r="D407">
        <v>0.27948785989120339</v>
      </c>
      <c r="E407">
        <v>76.822000000000003</v>
      </c>
      <c r="F407">
        <v>76.822000000000003</v>
      </c>
      <c r="G407">
        <v>5.9480000000000004</v>
      </c>
      <c r="H407">
        <v>1</v>
      </c>
      <c r="I407">
        <v>0.2</v>
      </c>
      <c r="J407">
        <v>39.805999999999997</v>
      </c>
      <c r="K407">
        <v>2.7749999999999999</v>
      </c>
      <c r="L407">
        <v>0.2900819499894936</v>
      </c>
      <c r="M407">
        <v>2</v>
      </c>
      <c r="N407" t="s">
        <v>24</v>
      </c>
      <c r="O407">
        <v>6.6923335574983183</v>
      </c>
      <c r="P407" s="1">
        <v>0.4153226513682402</v>
      </c>
      <c r="Q407">
        <v>0.76956980988069701</v>
      </c>
      <c r="R407" s="1">
        <v>0.26422466733506167</v>
      </c>
      <c r="S407" s="1">
        <v>0.15109798403317853</v>
      </c>
    </row>
    <row r="408" spans="1:19" x14ac:dyDescent="0.25">
      <c r="A408">
        <v>716</v>
      </c>
      <c r="B408">
        <v>5.7519999999999998</v>
      </c>
      <c r="C408">
        <v>5.7519999999999998</v>
      </c>
      <c r="D408">
        <v>0.37229666976250497</v>
      </c>
      <c r="E408">
        <v>76.790999999999997</v>
      </c>
      <c r="F408">
        <v>76.790999999999997</v>
      </c>
      <c r="G408">
        <v>2.391</v>
      </c>
      <c r="H408">
        <v>3</v>
      </c>
      <c r="I408">
        <v>0.6</v>
      </c>
      <c r="J408">
        <v>26.004000000000001</v>
      </c>
      <c r="K408">
        <v>3.9630000000000001</v>
      </c>
      <c r="L408">
        <v>0.41489808783357851</v>
      </c>
      <c r="M408">
        <v>2</v>
      </c>
      <c r="N408" t="s">
        <v>54</v>
      </c>
      <c r="O408">
        <v>10.875784190715182</v>
      </c>
      <c r="P408" s="1">
        <v>0.73970581544689762</v>
      </c>
      <c r="Q408">
        <v>1.3871947575960835</v>
      </c>
      <c r="R408" s="1">
        <v>0.52537108305249969</v>
      </c>
      <c r="S408" s="1">
        <v>0.21433473239439793</v>
      </c>
    </row>
    <row r="409" spans="1:19" x14ac:dyDescent="0.25">
      <c r="A409">
        <v>270</v>
      </c>
      <c r="B409">
        <v>4.74</v>
      </c>
      <c r="C409">
        <v>4.74</v>
      </c>
      <c r="D409">
        <v>0.30516120472336478</v>
      </c>
      <c r="E409">
        <v>76.784000000000006</v>
      </c>
      <c r="F409">
        <v>76.784000000000006</v>
      </c>
      <c r="G409">
        <v>3.302</v>
      </c>
      <c r="H409">
        <v>1</v>
      </c>
      <c r="I409">
        <v>0.2</v>
      </c>
      <c r="J409">
        <v>27.917999999999999</v>
      </c>
      <c r="K409">
        <v>3.456</v>
      </c>
      <c r="L409">
        <v>0.36163059466274428</v>
      </c>
      <c r="M409">
        <v>2</v>
      </c>
      <c r="N409" t="s">
        <v>51</v>
      </c>
      <c r="O409">
        <v>8.4548758328285878</v>
      </c>
      <c r="P409" s="1">
        <v>0.55198950613028397</v>
      </c>
      <c r="Q409">
        <v>0.86679179938610895</v>
      </c>
      <c r="R409" s="1">
        <v>0.30533242080611567</v>
      </c>
      <c r="S409" s="1">
        <v>0.2466570853241683</v>
      </c>
    </row>
    <row r="410" spans="1:19" x14ac:dyDescent="0.25">
      <c r="A410">
        <v>913</v>
      </c>
      <c r="B410">
        <v>3.1669999999999998</v>
      </c>
      <c r="C410">
        <v>3.1669999999999998</v>
      </c>
      <c r="D410">
        <v>0.2008093405864402</v>
      </c>
      <c r="E410">
        <v>76.784000000000006</v>
      </c>
      <c r="F410">
        <v>76.784000000000006</v>
      </c>
      <c r="G410">
        <v>8.0909999999999993</v>
      </c>
      <c r="H410">
        <v>1</v>
      </c>
      <c r="I410">
        <v>0.2</v>
      </c>
      <c r="J410">
        <v>60.83</v>
      </c>
      <c r="K410">
        <v>2.6829999999999998</v>
      </c>
      <c r="L410">
        <v>0.28041605379281359</v>
      </c>
      <c r="M410">
        <v>2</v>
      </c>
      <c r="N410" t="s">
        <v>25</v>
      </c>
      <c r="O410">
        <v>7.5182301322457059</v>
      </c>
      <c r="P410" s="1">
        <v>0.47936235629294632</v>
      </c>
      <c r="Q410">
        <v>0.68122539437925378</v>
      </c>
      <c r="R410" s="1">
        <v>0.22687056183431456</v>
      </c>
      <c r="S410" s="1">
        <v>0.25249179445863179</v>
      </c>
    </row>
    <row r="411" spans="1:19" x14ac:dyDescent="0.25">
      <c r="A411">
        <v>951</v>
      </c>
      <c r="B411">
        <v>6.92</v>
      </c>
      <c r="C411">
        <v>6.92</v>
      </c>
      <c r="D411">
        <v>0.4497810800053072</v>
      </c>
      <c r="E411">
        <v>76.768000000000001</v>
      </c>
      <c r="F411">
        <v>76.768000000000001</v>
      </c>
      <c r="G411">
        <v>8.6620000000000008</v>
      </c>
      <c r="H411">
        <v>3</v>
      </c>
      <c r="I411">
        <v>0.6</v>
      </c>
      <c r="J411">
        <v>76.415000000000006</v>
      </c>
      <c r="K411">
        <v>2.984</v>
      </c>
      <c r="L411">
        <v>0.31204034461021224</v>
      </c>
      <c r="M411">
        <v>2</v>
      </c>
      <c r="N411" t="s">
        <v>51</v>
      </c>
      <c r="O411">
        <v>8.8218656199492038</v>
      </c>
      <c r="P411" s="1">
        <v>0.58044575403853249</v>
      </c>
      <c r="Q411">
        <v>1.3618214246155194</v>
      </c>
      <c r="R411" s="1">
        <v>0.51464263856982506</v>
      </c>
      <c r="S411" s="1">
        <v>6.5803115468707429E-2</v>
      </c>
    </row>
    <row r="412" spans="1:19" x14ac:dyDescent="0.25">
      <c r="A412">
        <v>961</v>
      </c>
      <c r="B412">
        <v>7.5140000000000002</v>
      </c>
      <c r="C412">
        <v>7.5140000000000002</v>
      </c>
      <c r="D412">
        <v>0.48918667905001995</v>
      </c>
      <c r="E412">
        <v>76.650000000000006</v>
      </c>
      <c r="F412">
        <v>76.650000000000006</v>
      </c>
      <c r="G412">
        <v>5.88</v>
      </c>
      <c r="H412">
        <v>4</v>
      </c>
      <c r="I412">
        <v>0.8</v>
      </c>
      <c r="J412">
        <v>75.177999999999997</v>
      </c>
      <c r="K412">
        <v>4.04</v>
      </c>
      <c r="L412">
        <v>0.42298802269384317</v>
      </c>
      <c r="M412">
        <v>1</v>
      </c>
      <c r="N412" t="s">
        <v>18</v>
      </c>
      <c r="O412">
        <v>12.785374149659864</v>
      </c>
      <c r="P412" s="1">
        <v>0.88777469142619714</v>
      </c>
      <c r="Q412">
        <v>1.7121747017438631</v>
      </c>
      <c r="R412" s="1">
        <v>0.66278027921300586</v>
      </c>
      <c r="S412" s="1">
        <v>0.22499441221319127</v>
      </c>
    </row>
    <row r="413" spans="1:19" x14ac:dyDescent="0.25">
      <c r="A413">
        <v>73</v>
      </c>
      <c r="B413">
        <v>9.26</v>
      </c>
      <c r="C413">
        <v>9.26</v>
      </c>
      <c r="D413">
        <v>0.60501525806023615</v>
      </c>
      <c r="E413">
        <v>76.631</v>
      </c>
      <c r="F413">
        <v>76.631</v>
      </c>
      <c r="G413">
        <v>4.0380000000000003</v>
      </c>
      <c r="H413">
        <v>5</v>
      </c>
      <c r="I413">
        <v>1</v>
      </c>
      <c r="J413">
        <v>50.554000000000002</v>
      </c>
      <c r="K413">
        <v>5.61</v>
      </c>
      <c r="L413">
        <v>0.58793864257196882</v>
      </c>
      <c r="M413">
        <v>2</v>
      </c>
      <c r="N413" t="s">
        <v>41</v>
      </c>
      <c r="O413">
        <v>12.519564140663695</v>
      </c>
      <c r="P413" s="1">
        <v>0.86716388486442553</v>
      </c>
      <c r="Q413">
        <v>2.192953900632205</v>
      </c>
      <c r="R413" s="1">
        <v>0.86606508013566774</v>
      </c>
      <c r="S413" s="1">
        <v>1.0988047287577851E-3</v>
      </c>
    </row>
    <row r="414" spans="1:19" x14ac:dyDescent="0.25">
      <c r="A414">
        <v>554</v>
      </c>
      <c r="B414">
        <v>7.8949999999999996</v>
      </c>
      <c r="C414">
        <v>7.8949999999999996</v>
      </c>
      <c r="D414">
        <v>0.51446198752819428</v>
      </c>
      <c r="E414">
        <v>76.59</v>
      </c>
      <c r="F414">
        <v>76.59</v>
      </c>
      <c r="G414">
        <v>4.085</v>
      </c>
      <c r="H414">
        <v>3</v>
      </c>
      <c r="I414">
        <v>0.6</v>
      </c>
      <c r="J414">
        <v>18.291</v>
      </c>
      <c r="K414">
        <v>0.56399999999999995</v>
      </c>
      <c r="L414">
        <v>5.7785249001891144E-2</v>
      </c>
      <c r="M414">
        <v>6</v>
      </c>
      <c r="N414" t="s">
        <v>47</v>
      </c>
      <c r="O414">
        <v>4.4776009791921663</v>
      </c>
      <c r="P414" s="1">
        <v>0.24359313324396337</v>
      </c>
      <c r="Q414">
        <v>1.1722472365300853</v>
      </c>
      <c r="R414" s="1">
        <v>0.43448619425166551</v>
      </c>
      <c r="S414" s="1">
        <v>-0.19089306100770215</v>
      </c>
    </row>
    <row r="415" spans="1:19" x14ac:dyDescent="0.25">
      <c r="A415">
        <v>730</v>
      </c>
      <c r="B415">
        <v>9.59</v>
      </c>
      <c r="C415">
        <v>9.59</v>
      </c>
      <c r="D415">
        <v>0.62690725752952103</v>
      </c>
      <c r="E415">
        <v>76.584000000000003</v>
      </c>
      <c r="F415">
        <v>76.584000000000003</v>
      </c>
      <c r="G415">
        <v>1.03</v>
      </c>
      <c r="H415">
        <v>3</v>
      </c>
      <c r="I415">
        <v>0.6</v>
      </c>
      <c r="J415">
        <v>11.180999999999999</v>
      </c>
      <c r="K415">
        <v>2.9350000000000001</v>
      </c>
      <c r="L415">
        <v>0.30689220424458918</v>
      </c>
      <c r="M415">
        <v>4</v>
      </c>
      <c r="N415" t="s">
        <v>55</v>
      </c>
      <c r="O415">
        <v>10.855339805825242</v>
      </c>
      <c r="P415" s="1">
        <v>0.73812056565200734</v>
      </c>
      <c r="Q415">
        <v>1.5337994617741102</v>
      </c>
      <c r="R415" s="1">
        <v>0.58735901466864548</v>
      </c>
      <c r="S415" s="1">
        <v>0.15076155098336186</v>
      </c>
    </row>
    <row r="416" spans="1:19" x14ac:dyDescent="0.25">
      <c r="A416">
        <v>123</v>
      </c>
      <c r="B416">
        <v>7.2610000000000001</v>
      </c>
      <c r="C416">
        <v>7.2610000000000001</v>
      </c>
      <c r="D416">
        <v>0.47240281279023488</v>
      </c>
      <c r="E416">
        <v>76.546999999999997</v>
      </c>
      <c r="F416">
        <v>76.546999999999997</v>
      </c>
      <c r="G416">
        <v>12.192</v>
      </c>
      <c r="H416">
        <v>2</v>
      </c>
      <c r="I416">
        <v>0.4</v>
      </c>
      <c r="J416">
        <v>49.389000000000003</v>
      </c>
      <c r="K416">
        <v>0.77500000000000002</v>
      </c>
      <c r="L416">
        <v>7.9953771800798476E-2</v>
      </c>
      <c r="M416">
        <v>6</v>
      </c>
      <c r="N416" t="s">
        <v>24</v>
      </c>
      <c r="O416">
        <v>4.0509350393700787</v>
      </c>
      <c r="P416" s="1">
        <v>0.21050961925071762</v>
      </c>
      <c r="Q416">
        <v>0.95235658459103334</v>
      </c>
      <c r="R416" s="1">
        <v>0.34151123296477776</v>
      </c>
      <c r="S416" s="1">
        <v>-0.13100161371406013</v>
      </c>
    </row>
    <row r="417" spans="1:19" x14ac:dyDescent="0.25">
      <c r="A417">
        <v>373</v>
      </c>
      <c r="B417">
        <v>4.29</v>
      </c>
      <c r="C417">
        <v>4.29</v>
      </c>
      <c r="D417">
        <v>0.27530847817433995</v>
      </c>
      <c r="E417">
        <v>76.536000000000001</v>
      </c>
      <c r="F417">
        <v>76.536000000000001</v>
      </c>
      <c r="G417">
        <v>10.523</v>
      </c>
      <c r="H417">
        <v>3</v>
      </c>
      <c r="I417">
        <v>0.6</v>
      </c>
      <c r="J417">
        <v>59.405000000000001</v>
      </c>
      <c r="K417">
        <v>0.11700000000000001</v>
      </c>
      <c r="L417">
        <v>1.0821601176717799E-2</v>
      </c>
      <c r="M417">
        <v>2</v>
      </c>
      <c r="N417" t="s">
        <v>36</v>
      </c>
      <c r="O417">
        <v>5.6452532547752545</v>
      </c>
      <c r="P417" s="1">
        <v>0.33413244466546188</v>
      </c>
      <c r="Q417">
        <v>0.88613007935105781</v>
      </c>
      <c r="R417" s="1">
        <v>0.31350910233050566</v>
      </c>
      <c r="S417" s="1">
        <v>2.0623342334956218E-2</v>
      </c>
    </row>
    <row r="418" spans="1:19" x14ac:dyDescent="0.25">
      <c r="A418">
        <v>740</v>
      </c>
      <c r="B418">
        <v>6.5650000000000004</v>
      </c>
      <c r="C418">
        <v>6.5650000000000004</v>
      </c>
      <c r="D418">
        <v>0.42623059572774319</v>
      </c>
      <c r="E418">
        <v>76.478999999999999</v>
      </c>
      <c r="F418">
        <v>76.478999999999999</v>
      </c>
      <c r="G418">
        <v>5.49</v>
      </c>
      <c r="H418">
        <v>4</v>
      </c>
      <c r="I418">
        <v>0.8</v>
      </c>
      <c r="J418">
        <v>30.390999999999998</v>
      </c>
      <c r="K418">
        <v>0.23400000000000001</v>
      </c>
      <c r="L418">
        <v>2.3114099600756461E-2</v>
      </c>
      <c r="M418">
        <v>5</v>
      </c>
      <c r="N418" t="s">
        <v>25</v>
      </c>
      <c r="O418">
        <v>5.535701275045537</v>
      </c>
      <c r="P418" s="1">
        <v>0.32563782600457886</v>
      </c>
      <c r="Q418">
        <v>1.2493446953284997</v>
      </c>
      <c r="R418" s="1">
        <v>0.46708482081395714</v>
      </c>
      <c r="S418" s="1">
        <v>-0.14144699480937828</v>
      </c>
    </row>
    <row r="419" spans="1:19" x14ac:dyDescent="0.25">
      <c r="A419">
        <v>444</v>
      </c>
      <c r="B419">
        <v>8.4369999999999994</v>
      </c>
      <c r="C419">
        <v>8.4369999999999994</v>
      </c>
      <c r="D419">
        <v>0.55041793817168627</v>
      </c>
      <c r="E419">
        <v>76.460999999999999</v>
      </c>
      <c r="F419">
        <v>76.460999999999999</v>
      </c>
      <c r="G419">
        <v>6.7409999999999997</v>
      </c>
      <c r="H419">
        <v>4</v>
      </c>
      <c r="I419">
        <v>0.8</v>
      </c>
      <c r="J419">
        <v>71.185000000000002</v>
      </c>
      <c r="K419">
        <v>6.077</v>
      </c>
      <c r="L419">
        <v>0.63700357217902914</v>
      </c>
      <c r="M419">
        <v>1</v>
      </c>
      <c r="N419" t="s">
        <v>48</v>
      </c>
      <c r="O419">
        <v>10.56000593383771</v>
      </c>
      <c r="P419" s="1">
        <v>0.71522049003159771</v>
      </c>
      <c r="Q419">
        <v>1.9874215103507156</v>
      </c>
      <c r="R419" s="1">
        <v>0.77916113100862783</v>
      </c>
      <c r="S419" s="1">
        <v>-6.3940640977030117E-2</v>
      </c>
    </row>
    <row r="420" spans="1:19" x14ac:dyDescent="0.25">
      <c r="A420">
        <v>812</v>
      </c>
      <c r="B420">
        <v>7.7220000000000004</v>
      </c>
      <c r="C420">
        <v>7.7220000000000004</v>
      </c>
      <c r="D420">
        <v>0.50298527265490256</v>
      </c>
      <c r="E420">
        <v>76.450999999999993</v>
      </c>
      <c r="F420">
        <v>76.450999999999993</v>
      </c>
      <c r="G420">
        <v>4.1440000000000001</v>
      </c>
      <c r="H420">
        <v>2</v>
      </c>
      <c r="I420">
        <v>0.4</v>
      </c>
      <c r="J420">
        <v>36.151000000000003</v>
      </c>
      <c r="K420">
        <v>6.2560000000000002</v>
      </c>
      <c r="L420">
        <v>0.65581004412691735</v>
      </c>
      <c r="M420">
        <v>3</v>
      </c>
      <c r="N420" t="s">
        <v>41</v>
      </c>
      <c r="O420">
        <v>8.723696911196912</v>
      </c>
      <c r="P420" s="1">
        <v>0.5728337898609851</v>
      </c>
      <c r="Q420">
        <v>1.5587953167818198</v>
      </c>
      <c r="R420" s="1">
        <v>0.59792785254865966</v>
      </c>
      <c r="S420" s="1">
        <v>-2.5094062687674556E-2</v>
      </c>
    </row>
    <row r="421" spans="1:19" x14ac:dyDescent="0.25">
      <c r="A421">
        <v>356</v>
      </c>
      <c r="B421">
        <v>5.3689999999999998</v>
      </c>
      <c r="C421">
        <v>5.3689999999999998</v>
      </c>
      <c r="D421">
        <v>0.34688868249966831</v>
      </c>
      <c r="E421">
        <v>76.400999999999996</v>
      </c>
      <c r="F421">
        <v>76.400999999999996</v>
      </c>
      <c r="G421">
        <v>18.311</v>
      </c>
      <c r="H421">
        <v>1</v>
      </c>
      <c r="I421">
        <v>0.2</v>
      </c>
      <c r="J421">
        <v>77.373000000000005</v>
      </c>
      <c r="K421">
        <v>2.91</v>
      </c>
      <c r="L421">
        <v>0.30426560201723052</v>
      </c>
      <c r="M421">
        <v>6</v>
      </c>
      <c r="N421" t="s">
        <v>36</v>
      </c>
      <c r="O421">
        <v>4.2254928731363668</v>
      </c>
      <c r="P421" s="1">
        <v>0.22404476700224829</v>
      </c>
      <c r="Q421">
        <v>0.85115428451689878</v>
      </c>
      <c r="R421" s="1">
        <v>0.29872051017341206</v>
      </c>
      <c r="S421" s="1">
        <v>-7.4675743171163766E-2</v>
      </c>
    </row>
    <row r="422" spans="1:19" x14ac:dyDescent="0.25">
      <c r="A422">
        <v>789</v>
      </c>
      <c r="B422">
        <v>5.6879999999999997</v>
      </c>
      <c r="C422">
        <v>5.6879999999999997</v>
      </c>
      <c r="D422">
        <v>0.36805094865331034</v>
      </c>
      <c r="E422">
        <v>76.387</v>
      </c>
      <c r="F422">
        <v>76.387</v>
      </c>
      <c r="G422">
        <v>8.8179999999999996</v>
      </c>
      <c r="H422">
        <v>2</v>
      </c>
      <c r="I422">
        <v>0.4</v>
      </c>
      <c r="J422">
        <v>70.489000000000004</v>
      </c>
      <c r="K422">
        <v>3.351</v>
      </c>
      <c r="L422">
        <v>0.35059886530783779</v>
      </c>
      <c r="M422">
        <v>3</v>
      </c>
      <c r="N422" t="s">
        <v>30</v>
      </c>
      <c r="O422">
        <v>7.993762757995011</v>
      </c>
      <c r="P422" s="1">
        <v>0.51623497444658228</v>
      </c>
      <c r="Q422">
        <v>1.1186498139611483</v>
      </c>
      <c r="R422" s="1">
        <v>0.41182393805986933</v>
      </c>
      <c r="S422" s="1">
        <v>0.10441103638671295</v>
      </c>
    </row>
    <row r="423" spans="1:19" x14ac:dyDescent="0.25">
      <c r="A423">
        <v>377</v>
      </c>
      <c r="B423">
        <v>5.9809999999999999</v>
      </c>
      <c r="C423">
        <v>5.9809999999999999</v>
      </c>
      <c r="D423">
        <v>0.38748839060634205</v>
      </c>
      <c r="E423">
        <v>76.375</v>
      </c>
      <c r="F423">
        <v>76.375</v>
      </c>
      <c r="G423">
        <v>9.2539999999999996</v>
      </c>
      <c r="H423">
        <v>1</v>
      </c>
      <c r="I423">
        <v>0.2</v>
      </c>
      <c r="J423">
        <v>73.22</v>
      </c>
      <c r="K423">
        <v>4.2489999999999997</v>
      </c>
      <c r="L423">
        <v>0.4449464173145618</v>
      </c>
      <c r="M423">
        <v>1</v>
      </c>
      <c r="N423" t="s">
        <v>13</v>
      </c>
      <c r="O423">
        <v>7.9122541603630863</v>
      </c>
      <c r="P423" s="1">
        <v>0.5099148289213733</v>
      </c>
      <c r="Q423">
        <v>1.0324348079209038</v>
      </c>
      <c r="R423" s="1">
        <v>0.37537019717432091</v>
      </c>
      <c r="S423" s="1">
        <v>0.13454463174705239</v>
      </c>
    </row>
    <row r="424" spans="1:19" x14ac:dyDescent="0.25">
      <c r="A424">
        <v>910</v>
      </c>
      <c r="B424">
        <v>9.391</v>
      </c>
      <c r="C424">
        <v>9.391</v>
      </c>
      <c r="D424">
        <v>0.61370571845561894</v>
      </c>
      <c r="E424">
        <v>76.308000000000007</v>
      </c>
      <c r="F424">
        <v>76.308000000000007</v>
      </c>
      <c r="G424">
        <v>11.022</v>
      </c>
      <c r="H424">
        <v>4</v>
      </c>
      <c r="I424">
        <v>0.8</v>
      </c>
      <c r="J424">
        <v>103.71899999999999</v>
      </c>
      <c r="K424">
        <v>0.53400000000000003</v>
      </c>
      <c r="L424">
        <v>5.4633326329060726E-2</v>
      </c>
      <c r="M424">
        <v>4</v>
      </c>
      <c r="N424" t="s">
        <v>33</v>
      </c>
      <c r="O424">
        <v>9.4101796407185621</v>
      </c>
      <c r="P424" s="1">
        <v>0.6260633984810714</v>
      </c>
      <c r="Q424">
        <v>1.4683390447846798</v>
      </c>
      <c r="R424" s="1">
        <v>0.55968080424111555</v>
      </c>
      <c r="S424" s="1">
        <v>6.638259423995585E-2</v>
      </c>
    </row>
    <row r="425" spans="1:19" x14ac:dyDescent="0.25">
      <c r="A425">
        <v>21</v>
      </c>
      <c r="B425">
        <v>4.5540000000000003</v>
      </c>
      <c r="C425">
        <v>4.5540000000000003</v>
      </c>
      <c r="D425">
        <v>0.29282207774976787</v>
      </c>
      <c r="E425">
        <v>76.233999999999995</v>
      </c>
      <c r="F425">
        <v>76.233999999999995</v>
      </c>
      <c r="G425">
        <v>11.369</v>
      </c>
      <c r="H425">
        <v>2</v>
      </c>
      <c r="I425">
        <v>0.4</v>
      </c>
      <c r="J425">
        <v>65.677000000000007</v>
      </c>
      <c r="K425">
        <v>5.0190000000000001</v>
      </c>
      <c r="L425">
        <v>0.52584576591720944</v>
      </c>
      <c r="M425">
        <v>5</v>
      </c>
      <c r="N425" t="s">
        <v>21</v>
      </c>
      <c r="O425">
        <v>5.7768493271176009</v>
      </c>
      <c r="P425" s="1">
        <v>0.34433635384698591</v>
      </c>
      <c r="Q425">
        <v>1.2186678436669773</v>
      </c>
      <c r="R425" s="1">
        <v>0.45411392336796569</v>
      </c>
      <c r="S425" s="1">
        <v>-0.10977756952097978</v>
      </c>
    </row>
    <row r="426" spans="1:19" x14ac:dyDescent="0.25">
      <c r="A426">
        <v>388</v>
      </c>
      <c r="B426">
        <v>4.5339999999999998</v>
      </c>
      <c r="C426">
        <v>4.5339999999999998</v>
      </c>
      <c r="D426">
        <v>0.29149528990314449</v>
      </c>
      <c r="E426">
        <v>76.14</v>
      </c>
      <c r="F426">
        <v>76.14</v>
      </c>
      <c r="G426">
        <v>8.0549999999999997</v>
      </c>
      <c r="H426">
        <v>1</v>
      </c>
      <c r="I426">
        <v>0.2</v>
      </c>
      <c r="J426">
        <v>45.024999999999999</v>
      </c>
      <c r="K426">
        <v>6.718</v>
      </c>
      <c r="L426">
        <v>0.70434965328850596</v>
      </c>
      <c r="M426">
        <v>1</v>
      </c>
      <c r="N426" t="s">
        <v>16</v>
      </c>
      <c r="O426">
        <v>5.5896958410924888</v>
      </c>
      <c r="P426" s="1">
        <v>0.32982454403067307</v>
      </c>
      <c r="Q426">
        <v>1.1958449431916505</v>
      </c>
      <c r="R426" s="1">
        <v>0.44446386198774768</v>
      </c>
      <c r="S426" s="1">
        <v>-0.1146393179570746</v>
      </c>
    </row>
    <row r="427" spans="1:19" x14ac:dyDescent="0.25">
      <c r="A427">
        <v>776</v>
      </c>
      <c r="B427">
        <v>5.53</v>
      </c>
      <c r="C427">
        <v>5.53</v>
      </c>
      <c r="D427">
        <v>0.35756932466498609</v>
      </c>
      <c r="E427">
        <v>76.131</v>
      </c>
      <c r="F427">
        <v>76.131</v>
      </c>
      <c r="G427">
        <v>11.285</v>
      </c>
      <c r="H427">
        <v>2</v>
      </c>
      <c r="I427">
        <v>0.4</v>
      </c>
      <c r="J427">
        <v>65.078000000000003</v>
      </c>
      <c r="K427">
        <v>4.306</v>
      </c>
      <c r="L427">
        <v>0.45093507039293962</v>
      </c>
      <c r="M427">
        <v>6</v>
      </c>
      <c r="N427" t="s">
        <v>49</v>
      </c>
      <c r="O427">
        <v>5.7667700487372624</v>
      </c>
      <c r="P427" s="1">
        <v>0.34355481045152109</v>
      </c>
      <c r="Q427">
        <v>1.2085043950579257</v>
      </c>
      <c r="R427" s="1">
        <v>0.44981657724326662</v>
      </c>
      <c r="S427" s="1">
        <v>-0.10626176679174554</v>
      </c>
    </row>
    <row r="428" spans="1:19" x14ac:dyDescent="0.25">
      <c r="A428">
        <v>267</v>
      </c>
      <c r="B428">
        <v>8.468</v>
      </c>
      <c r="C428">
        <v>8.468</v>
      </c>
      <c r="D428">
        <v>0.55247445933395245</v>
      </c>
      <c r="E428">
        <v>76.128</v>
      </c>
      <c r="F428">
        <v>76.128</v>
      </c>
      <c r="G428">
        <v>8.9209999999999994</v>
      </c>
      <c r="H428">
        <v>4</v>
      </c>
      <c r="I428">
        <v>0.8</v>
      </c>
      <c r="J428">
        <v>99.335999999999999</v>
      </c>
      <c r="K428">
        <v>5.9909999999999997</v>
      </c>
      <c r="L428">
        <v>0.62796806051691523</v>
      </c>
      <c r="M428">
        <v>2</v>
      </c>
      <c r="N428" t="s">
        <v>41</v>
      </c>
      <c r="O428">
        <v>11.135074543212644</v>
      </c>
      <c r="P428" s="1">
        <v>0.75981109033417926</v>
      </c>
      <c r="Q428">
        <v>1.9804425198508677</v>
      </c>
      <c r="R428" s="1">
        <v>0.77621024898693669</v>
      </c>
      <c r="S428" s="1">
        <v>-1.6399158652757428E-2</v>
      </c>
    </row>
    <row r="429" spans="1:19" x14ac:dyDescent="0.25">
      <c r="A429">
        <v>607</v>
      </c>
      <c r="B429">
        <v>1.93</v>
      </c>
      <c r="C429">
        <v>1.93</v>
      </c>
      <c r="D429">
        <v>0.11874751227278758</v>
      </c>
      <c r="E429">
        <v>76.108000000000004</v>
      </c>
      <c r="F429">
        <v>76.108000000000004</v>
      </c>
      <c r="G429">
        <v>4.4870000000000001</v>
      </c>
      <c r="H429">
        <v>5</v>
      </c>
      <c r="I429">
        <v>1</v>
      </c>
      <c r="J429">
        <v>55.399000000000001</v>
      </c>
      <c r="K429">
        <v>5.7089999999999996</v>
      </c>
      <c r="L429">
        <v>0.5983399873923092</v>
      </c>
      <c r="M429">
        <v>1</v>
      </c>
      <c r="N429" t="s">
        <v>25</v>
      </c>
      <c r="O429">
        <v>12.346556719411634</v>
      </c>
      <c r="P429" s="1">
        <v>0.85374895550701158</v>
      </c>
      <c r="Q429">
        <v>1.7170874996650969</v>
      </c>
      <c r="R429" s="1">
        <v>0.66485752621058902</v>
      </c>
      <c r="S429" s="1">
        <v>0.18889142929642255</v>
      </c>
    </row>
    <row r="430" spans="1:19" x14ac:dyDescent="0.25">
      <c r="A430">
        <v>30</v>
      </c>
      <c r="B430">
        <v>1.833</v>
      </c>
      <c r="C430">
        <v>1.833</v>
      </c>
      <c r="D430">
        <v>0.11231259121666447</v>
      </c>
      <c r="E430">
        <v>76.075000000000003</v>
      </c>
      <c r="F430">
        <v>76.075000000000003</v>
      </c>
      <c r="G430">
        <v>8.3550000000000004</v>
      </c>
      <c r="H430">
        <v>0</v>
      </c>
      <c r="I430">
        <v>0</v>
      </c>
      <c r="J430">
        <v>34.280999999999999</v>
      </c>
      <c r="K430">
        <v>2.2679999999999998</v>
      </c>
      <c r="L430">
        <v>0.23681445681865937</v>
      </c>
      <c r="M430">
        <v>5</v>
      </c>
      <c r="N430" t="s">
        <v>36</v>
      </c>
      <c r="O430">
        <v>4.1030520646319566</v>
      </c>
      <c r="P430" s="1">
        <v>0.21455075348153213</v>
      </c>
      <c r="Q430">
        <v>0.34912704803532385</v>
      </c>
      <c r="R430" s="1">
        <v>8.6451537094124134E-2</v>
      </c>
      <c r="S430" s="1">
        <v>0.12809921638740801</v>
      </c>
    </row>
    <row r="431" spans="1:19" x14ac:dyDescent="0.25">
      <c r="A431">
        <v>196</v>
      </c>
      <c r="B431">
        <v>11.196999999999999</v>
      </c>
      <c r="C431">
        <v>11.196999999999999</v>
      </c>
      <c r="D431">
        <v>0.73351466100570506</v>
      </c>
      <c r="E431">
        <v>76.001000000000005</v>
      </c>
      <c r="F431">
        <v>76.001000000000005</v>
      </c>
      <c r="G431">
        <v>6.5750000000000002</v>
      </c>
      <c r="H431">
        <v>4</v>
      </c>
      <c r="I431">
        <v>0.8</v>
      </c>
      <c r="J431">
        <v>47.65</v>
      </c>
      <c r="K431">
        <v>1.976</v>
      </c>
      <c r="L431">
        <v>0.20613574280310987</v>
      </c>
      <c r="M431">
        <v>6</v>
      </c>
      <c r="N431" t="s">
        <v>75</v>
      </c>
      <c r="O431">
        <v>7.247148288973384</v>
      </c>
      <c r="P431" s="1">
        <v>0.45834277371517052</v>
      </c>
      <c r="Q431">
        <v>1.739650403808815</v>
      </c>
      <c r="R431" s="1">
        <v>0.67439765500089066</v>
      </c>
      <c r="S431" s="1">
        <v>-0.21605488128572015</v>
      </c>
    </row>
    <row r="432" spans="1:19" x14ac:dyDescent="0.25">
      <c r="A432">
        <v>481</v>
      </c>
      <c r="B432">
        <v>4.43</v>
      </c>
      <c r="C432">
        <v>4.43</v>
      </c>
      <c r="D432">
        <v>0.28459599310070322</v>
      </c>
      <c r="E432">
        <v>75.81</v>
      </c>
      <c r="F432">
        <v>75.81</v>
      </c>
      <c r="G432">
        <v>12.353999999999999</v>
      </c>
      <c r="H432">
        <v>0</v>
      </c>
      <c r="I432">
        <v>0</v>
      </c>
      <c r="J432">
        <v>35.524000000000001</v>
      </c>
      <c r="K432">
        <v>2.198</v>
      </c>
      <c r="L432">
        <v>0.22945997058205506</v>
      </c>
      <c r="M432">
        <v>6</v>
      </c>
      <c r="N432" t="s">
        <v>56</v>
      </c>
      <c r="O432">
        <v>2.8755059090173227</v>
      </c>
      <c r="P432" s="1">
        <v>0.11936729348103131</v>
      </c>
      <c r="Q432">
        <v>0.5140559636827583</v>
      </c>
      <c r="R432" s="1">
        <v>0.15618737812323191</v>
      </c>
      <c r="S432" s="1">
        <v>-3.6820084642200601E-2</v>
      </c>
    </row>
    <row r="433" spans="1:19" x14ac:dyDescent="0.25">
      <c r="A433">
        <v>385</v>
      </c>
      <c r="B433">
        <v>1.1180000000000001</v>
      </c>
      <c r="C433">
        <v>1.1180000000000001</v>
      </c>
      <c r="D433">
        <v>6.4879925699880589E-2</v>
      </c>
      <c r="E433">
        <v>75.805999999999997</v>
      </c>
      <c r="F433">
        <v>75.805999999999997</v>
      </c>
      <c r="G433">
        <v>9.4649999999999999</v>
      </c>
      <c r="H433">
        <v>3</v>
      </c>
      <c r="I433">
        <v>0.6</v>
      </c>
      <c r="J433">
        <v>103.327</v>
      </c>
      <c r="K433">
        <v>3.0249999999999999</v>
      </c>
      <c r="L433">
        <v>0.31634797226308048</v>
      </c>
      <c r="M433">
        <v>4</v>
      </c>
      <c r="N433" t="s">
        <v>53</v>
      </c>
      <c r="O433">
        <v>10.916745905969361</v>
      </c>
      <c r="P433" s="1">
        <v>0.74288197120089117</v>
      </c>
      <c r="Q433">
        <v>0.98122789796296106</v>
      </c>
      <c r="R433" s="1">
        <v>0.35371870617651124</v>
      </c>
      <c r="S433" s="1">
        <v>0.38916326502437992</v>
      </c>
    </row>
    <row r="434" spans="1:19" x14ac:dyDescent="0.25">
      <c r="A434">
        <v>129</v>
      </c>
      <c r="B434">
        <v>4.835</v>
      </c>
      <c r="C434">
        <v>4.835</v>
      </c>
      <c r="D434">
        <v>0.31146344699482553</v>
      </c>
      <c r="E434">
        <v>75.772999999999996</v>
      </c>
      <c r="F434">
        <v>75.772999999999996</v>
      </c>
      <c r="G434">
        <v>10.218999999999999</v>
      </c>
      <c r="H434">
        <v>0</v>
      </c>
      <c r="I434">
        <v>0</v>
      </c>
      <c r="J434">
        <v>34.847000000000001</v>
      </c>
      <c r="K434">
        <v>1.66</v>
      </c>
      <c r="L434">
        <v>0.17293549064929606</v>
      </c>
      <c r="M434">
        <v>6</v>
      </c>
      <c r="N434" t="s">
        <v>42</v>
      </c>
      <c r="O434">
        <v>3.4100205499559646</v>
      </c>
      <c r="P434" s="1">
        <v>0.16081335456212453</v>
      </c>
      <c r="Q434">
        <v>0.48439893764412156</v>
      </c>
      <c r="R434" s="1">
        <v>0.14364768703808864</v>
      </c>
      <c r="S434" s="1">
        <v>1.7165667524035894E-2</v>
      </c>
    </row>
    <row r="435" spans="1:19" x14ac:dyDescent="0.25">
      <c r="A435">
        <v>93</v>
      </c>
      <c r="B435">
        <v>2.165</v>
      </c>
      <c r="C435">
        <v>2.165</v>
      </c>
      <c r="D435">
        <v>0.13433726947061164</v>
      </c>
      <c r="E435">
        <v>75.754999999999995</v>
      </c>
      <c r="F435">
        <v>75.754999999999995</v>
      </c>
      <c r="G435">
        <v>6.8570000000000002</v>
      </c>
      <c r="H435">
        <v>0</v>
      </c>
      <c r="I435">
        <v>0</v>
      </c>
      <c r="J435">
        <v>61.07</v>
      </c>
      <c r="K435">
        <v>3.863</v>
      </c>
      <c r="L435">
        <v>0.40439167892414374</v>
      </c>
      <c r="M435">
        <v>1</v>
      </c>
      <c r="N435" t="s">
        <v>49</v>
      </c>
      <c r="O435">
        <v>8.9062272130669395</v>
      </c>
      <c r="P435" s="1">
        <v>0.58698711974390594</v>
      </c>
      <c r="Q435">
        <v>0.53872894839475538</v>
      </c>
      <c r="R435" s="1">
        <v>0.16661969881627225</v>
      </c>
      <c r="S435" s="1">
        <v>0.42036742092763368</v>
      </c>
    </row>
    <row r="436" spans="1:19" x14ac:dyDescent="0.25">
      <c r="A436">
        <v>666</v>
      </c>
      <c r="B436">
        <v>7.8540000000000001</v>
      </c>
      <c r="C436">
        <v>7.8540000000000001</v>
      </c>
      <c r="D436">
        <v>0.51174207244261649</v>
      </c>
      <c r="E436">
        <v>75.75</v>
      </c>
      <c r="F436">
        <v>75.75</v>
      </c>
      <c r="G436">
        <v>10.372</v>
      </c>
      <c r="H436">
        <v>3</v>
      </c>
      <c r="I436">
        <v>0.6</v>
      </c>
      <c r="J436">
        <v>64.733000000000004</v>
      </c>
      <c r="K436">
        <v>2.2309999999999999</v>
      </c>
      <c r="L436">
        <v>0.23292708552216851</v>
      </c>
      <c r="M436">
        <v>6</v>
      </c>
      <c r="N436" t="s">
        <v>25</v>
      </c>
      <c r="O436">
        <v>6.2411299652911687</v>
      </c>
      <c r="P436" s="1">
        <v>0.38033649718210466</v>
      </c>
      <c r="Q436">
        <v>1.3446691579647849</v>
      </c>
      <c r="R436" s="1">
        <v>0.50739025510662794</v>
      </c>
      <c r="S436" s="1">
        <v>-0.12705375792452328</v>
      </c>
    </row>
    <row r="437" spans="1:19" x14ac:dyDescent="0.25">
      <c r="A437">
        <v>876</v>
      </c>
      <c r="B437">
        <v>3.91</v>
      </c>
      <c r="C437">
        <v>3.91</v>
      </c>
      <c r="D437">
        <v>0.25009950908849676</v>
      </c>
      <c r="E437">
        <v>75.747</v>
      </c>
      <c r="F437">
        <v>75.747</v>
      </c>
      <c r="G437">
        <v>5.6</v>
      </c>
      <c r="H437">
        <v>1</v>
      </c>
      <c r="I437">
        <v>0.2</v>
      </c>
      <c r="J437">
        <v>43.3</v>
      </c>
      <c r="K437">
        <v>3.9689999999999999</v>
      </c>
      <c r="L437">
        <v>0.41552847236814455</v>
      </c>
      <c r="M437">
        <v>1</v>
      </c>
      <c r="N437" t="s">
        <v>42</v>
      </c>
      <c r="O437">
        <v>7.7321428571428568</v>
      </c>
      <c r="P437" s="1">
        <v>0.49594906726973348</v>
      </c>
      <c r="Q437">
        <v>0.86562798145664133</v>
      </c>
      <c r="R437" s="1">
        <v>0.30484033109705777</v>
      </c>
      <c r="S437" s="1">
        <v>0.19110873617267571</v>
      </c>
    </row>
    <row r="438" spans="1:19" x14ac:dyDescent="0.25">
      <c r="A438">
        <v>382</v>
      </c>
      <c r="B438">
        <v>7.4269999999999996</v>
      </c>
      <c r="C438">
        <v>7.4269999999999996</v>
      </c>
      <c r="D438">
        <v>0.48341515191720846</v>
      </c>
      <c r="E438">
        <v>75.736000000000004</v>
      </c>
      <c r="F438">
        <v>75.736000000000004</v>
      </c>
      <c r="G438">
        <v>10.222</v>
      </c>
      <c r="H438">
        <v>3</v>
      </c>
      <c r="I438">
        <v>0.6</v>
      </c>
      <c r="J438">
        <v>92.111000000000004</v>
      </c>
      <c r="K438">
        <v>0.76400000000000001</v>
      </c>
      <c r="L438">
        <v>7.8798066820760654E-2</v>
      </c>
      <c r="M438">
        <v>2</v>
      </c>
      <c r="N438" t="s">
        <v>24</v>
      </c>
      <c r="O438">
        <v>9.0110545881432209</v>
      </c>
      <c r="P438" s="1">
        <v>0.59511539436469585</v>
      </c>
      <c r="Q438">
        <v>1.162213218737969</v>
      </c>
      <c r="R438" s="1">
        <v>0.43024357453342238</v>
      </c>
      <c r="S438" s="1">
        <v>0.16487181983127347</v>
      </c>
    </row>
    <row r="439" spans="1:19" x14ac:dyDescent="0.25">
      <c r="A439">
        <v>539</v>
      </c>
      <c r="B439">
        <v>6.819</v>
      </c>
      <c r="C439">
        <v>6.819</v>
      </c>
      <c r="D439">
        <v>0.44308080137985939</v>
      </c>
      <c r="E439">
        <v>75.706999999999994</v>
      </c>
      <c r="F439">
        <v>75.706999999999994</v>
      </c>
      <c r="G439">
        <v>10.526999999999999</v>
      </c>
      <c r="H439">
        <v>0</v>
      </c>
      <c r="I439">
        <v>0</v>
      </c>
      <c r="J439">
        <v>29.190999999999999</v>
      </c>
      <c r="K439">
        <v>5.8550000000000004</v>
      </c>
      <c r="L439">
        <v>0.61367934440008398</v>
      </c>
      <c r="M439">
        <v>6</v>
      </c>
      <c r="N439" t="s">
        <v>21</v>
      </c>
      <c r="O439">
        <v>2.7729647572907763</v>
      </c>
      <c r="P439" s="1">
        <v>0.11141629174547371</v>
      </c>
      <c r="Q439">
        <v>1.0567601457799434</v>
      </c>
      <c r="R439" s="1">
        <v>0.38565552456678109</v>
      </c>
      <c r="S439" s="1">
        <v>-0.27423923282130735</v>
      </c>
    </row>
    <row r="440" spans="1:19" x14ac:dyDescent="0.25">
      <c r="A440">
        <v>179</v>
      </c>
      <c r="B440">
        <v>3.43</v>
      </c>
      <c r="C440">
        <v>3.43</v>
      </c>
      <c r="D440">
        <v>0.21825660076953696</v>
      </c>
      <c r="E440">
        <v>75.703999999999994</v>
      </c>
      <c r="F440">
        <v>75.703999999999994</v>
      </c>
      <c r="G440">
        <v>10.79</v>
      </c>
      <c r="H440">
        <v>0</v>
      </c>
      <c r="I440">
        <v>0</v>
      </c>
      <c r="J440">
        <v>78.623000000000005</v>
      </c>
      <c r="K440">
        <v>4.7220000000000004</v>
      </c>
      <c r="L440">
        <v>0.49464173145618828</v>
      </c>
      <c r="M440">
        <v>2</v>
      </c>
      <c r="N440" t="s">
        <v>36</v>
      </c>
      <c r="O440">
        <v>7.2866543095458765</v>
      </c>
      <c r="P440" s="1">
        <v>0.46140605545960151</v>
      </c>
      <c r="Q440">
        <v>0.71289833222572518</v>
      </c>
      <c r="R440" s="1">
        <v>0.24026262804608739</v>
      </c>
      <c r="S440" s="1">
        <v>0.22114342741351412</v>
      </c>
    </row>
    <row r="441" spans="1:19" x14ac:dyDescent="0.25">
      <c r="A441">
        <v>752</v>
      </c>
      <c r="B441">
        <v>6.2279999999999998</v>
      </c>
      <c r="C441">
        <v>6.2279999999999998</v>
      </c>
      <c r="D441">
        <v>0.40387422051214011</v>
      </c>
      <c r="E441">
        <v>75.695999999999998</v>
      </c>
      <c r="F441">
        <v>75.695999999999998</v>
      </c>
      <c r="G441">
        <v>5.0650000000000004</v>
      </c>
      <c r="H441">
        <v>2</v>
      </c>
      <c r="I441">
        <v>0.4</v>
      </c>
      <c r="J441">
        <v>31.021000000000001</v>
      </c>
      <c r="K441">
        <v>4.8949999999999996</v>
      </c>
      <c r="L441">
        <v>0.51281781886951028</v>
      </c>
      <c r="M441">
        <v>6</v>
      </c>
      <c r="N441" t="s">
        <v>21</v>
      </c>
      <c r="O441">
        <v>6.1245804540967423</v>
      </c>
      <c r="P441" s="1">
        <v>0.37129929260440953</v>
      </c>
      <c r="Q441">
        <v>1.3166920393816504</v>
      </c>
      <c r="R441" s="1">
        <v>0.49556086857178522</v>
      </c>
      <c r="S441" s="1">
        <v>-0.12426157596737569</v>
      </c>
    </row>
    <row r="442" spans="1:19" x14ac:dyDescent="0.25">
      <c r="A442">
        <v>399</v>
      </c>
      <c r="B442">
        <v>8.2309999999999999</v>
      </c>
      <c r="C442">
        <v>8.2309999999999999</v>
      </c>
      <c r="D442">
        <v>0.5367520233514661</v>
      </c>
      <c r="E442">
        <v>75.671999999999997</v>
      </c>
      <c r="F442">
        <v>75.671999999999997</v>
      </c>
      <c r="G442">
        <v>4.806</v>
      </c>
      <c r="H442">
        <v>0</v>
      </c>
      <c r="I442">
        <v>0</v>
      </c>
      <c r="J442">
        <v>28.672999999999998</v>
      </c>
      <c r="K442">
        <v>3.2109999999999999</v>
      </c>
      <c r="L442">
        <v>0.33588989283462911</v>
      </c>
      <c r="M442">
        <v>2</v>
      </c>
      <c r="N442" t="s">
        <v>37</v>
      </c>
      <c r="O442">
        <v>5.9660840615896795</v>
      </c>
      <c r="P442" s="1">
        <v>0.35900954287286813</v>
      </c>
      <c r="Q442">
        <v>0.87264191618609521</v>
      </c>
      <c r="R442" s="1">
        <v>0.30780598836438211</v>
      </c>
      <c r="S442" s="1">
        <v>5.1203554508486016E-2</v>
      </c>
    </row>
    <row r="443" spans="1:19" x14ac:dyDescent="0.25">
      <c r="A443">
        <v>437</v>
      </c>
      <c r="B443">
        <v>6.6280000000000001</v>
      </c>
      <c r="C443">
        <v>6.6280000000000001</v>
      </c>
      <c r="D443">
        <v>0.43040997744460663</v>
      </c>
      <c r="E443">
        <v>75.638000000000005</v>
      </c>
      <c r="F443">
        <v>75.638000000000005</v>
      </c>
      <c r="G443">
        <v>9.8979999999999997</v>
      </c>
      <c r="H443">
        <v>0</v>
      </c>
      <c r="I443">
        <v>0</v>
      </c>
      <c r="J443">
        <v>43.646999999999998</v>
      </c>
      <c r="K443">
        <v>5.0979999999999999</v>
      </c>
      <c r="L443">
        <v>0.53414582895566287</v>
      </c>
      <c r="M443">
        <v>0</v>
      </c>
      <c r="N443" t="s">
        <v>21</v>
      </c>
      <c r="O443">
        <v>4.4096787229743386</v>
      </c>
      <c r="P443" s="1">
        <v>0.23832646744220676</v>
      </c>
      <c r="Q443">
        <v>0.9645558064002695</v>
      </c>
      <c r="R443" s="1">
        <v>0.34666935208190269</v>
      </c>
      <c r="S443" s="1">
        <v>-0.10834288463969594</v>
      </c>
    </row>
    <row r="444" spans="1:19" x14ac:dyDescent="0.25">
      <c r="A444">
        <v>826</v>
      </c>
      <c r="B444">
        <v>2.14</v>
      </c>
      <c r="C444">
        <v>2.14</v>
      </c>
      <c r="D444">
        <v>0.13267878466233249</v>
      </c>
      <c r="E444">
        <v>75.628</v>
      </c>
      <c r="F444">
        <v>75.628</v>
      </c>
      <c r="G444">
        <v>4.4740000000000002</v>
      </c>
      <c r="H444">
        <v>0</v>
      </c>
      <c r="I444">
        <v>0</v>
      </c>
      <c r="J444">
        <v>30.805</v>
      </c>
      <c r="K444">
        <v>5.9480000000000004</v>
      </c>
      <c r="L444">
        <v>0.62345030468585838</v>
      </c>
      <c r="M444">
        <v>1</v>
      </c>
      <c r="N444" t="s">
        <v>27</v>
      </c>
      <c r="O444">
        <v>6.8853375055878407</v>
      </c>
      <c r="P444" s="1">
        <v>0.43028810377823085</v>
      </c>
      <c r="Q444">
        <v>0.7561290893481909</v>
      </c>
      <c r="R444" s="1">
        <v>0.25854161323449898</v>
      </c>
      <c r="S444" s="1">
        <v>0.17174649054373187</v>
      </c>
    </row>
    <row r="445" spans="1:19" x14ac:dyDescent="0.25">
      <c r="A445">
        <v>600</v>
      </c>
      <c r="B445">
        <v>8.532</v>
      </c>
      <c r="C445">
        <v>8.532</v>
      </c>
      <c r="D445">
        <v>0.55672018044314708</v>
      </c>
      <c r="E445">
        <v>75.623999999999995</v>
      </c>
      <c r="F445">
        <v>75.623999999999995</v>
      </c>
      <c r="G445">
        <v>9.4390000000000001</v>
      </c>
      <c r="H445">
        <v>3</v>
      </c>
      <c r="I445">
        <v>0.6</v>
      </c>
      <c r="J445">
        <v>59.837000000000003</v>
      </c>
      <c r="K445">
        <v>5.048</v>
      </c>
      <c r="L445">
        <v>0.52889262450094554</v>
      </c>
      <c r="M445">
        <v>5</v>
      </c>
      <c r="N445" t="s">
        <v>49</v>
      </c>
      <c r="O445">
        <v>6.3393367941519232</v>
      </c>
      <c r="P445" s="1">
        <v>0.38795141717830084</v>
      </c>
      <c r="Q445">
        <v>1.6856128049440926</v>
      </c>
      <c r="R445" s="1">
        <v>0.65154928187461292</v>
      </c>
      <c r="S445" s="1">
        <v>-0.26359786469631208</v>
      </c>
    </row>
    <row r="446" spans="1:19" x14ac:dyDescent="0.25">
      <c r="A446">
        <v>929</v>
      </c>
      <c r="B446">
        <v>5.73</v>
      </c>
      <c r="C446">
        <v>5.73</v>
      </c>
      <c r="D446">
        <v>0.37083720313121937</v>
      </c>
      <c r="E446">
        <v>75.593000000000004</v>
      </c>
      <c r="F446">
        <v>75.593000000000004</v>
      </c>
      <c r="G446">
        <v>11.754</v>
      </c>
      <c r="H446">
        <v>1</v>
      </c>
      <c r="I446">
        <v>0.2</v>
      </c>
      <c r="J446">
        <v>55.356000000000002</v>
      </c>
      <c r="K446">
        <v>2.4159999999999999</v>
      </c>
      <c r="L446">
        <v>0.25236394200462281</v>
      </c>
      <c r="M446">
        <v>6</v>
      </c>
      <c r="N446" t="s">
        <v>36</v>
      </c>
      <c r="O446">
        <v>4.7095456865747831</v>
      </c>
      <c r="P446" s="1">
        <v>0.26157803725470258</v>
      </c>
      <c r="Q446">
        <v>0.82320114513584219</v>
      </c>
      <c r="R446" s="1">
        <v>0.28690126261157811</v>
      </c>
      <c r="S446" s="1">
        <v>-2.5323225356875534E-2</v>
      </c>
    </row>
    <row r="447" spans="1:19" x14ac:dyDescent="0.25">
      <c r="A447">
        <v>461</v>
      </c>
      <c r="B447">
        <v>2.3919999999999999</v>
      </c>
      <c r="C447">
        <v>2.3919999999999999</v>
      </c>
      <c r="D447">
        <v>0.14939631152978639</v>
      </c>
      <c r="E447">
        <v>75.587999999999994</v>
      </c>
      <c r="F447">
        <v>75.587999999999994</v>
      </c>
      <c r="G447">
        <v>10.831</v>
      </c>
      <c r="H447">
        <v>1</v>
      </c>
      <c r="I447">
        <v>0.2</v>
      </c>
      <c r="J447">
        <v>86.775999999999996</v>
      </c>
      <c r="K447">
        <v>4.1449999999999996</v>
      </c>
      <c r="L447">
        <v>0.43401975204874965</v>
      </c>
      <c r="M447">
        <v>2</v>
      </c>
      <c r="N447" t="s">
        <v>21</v>
      </c>
      <c r="O447">
        <v>8.0118179300156953</v>
      </c>
      <c r="P447" s="1">
        <v>0.51763496558823707</v>
      </c>
      <c r="Q447">
        <v>0.78341606357853599</v>
      </c>
      <c r="R447" s="1">
        <v>0.27007919043630668</v>
      </c>
      <c r="S447" s="1">
        <v>0.24755577515193039</v>
      </c>
    </row>
    <row r="448" spans="1:19" x14ac:dyDescent="0.25">
      <c r="A448">
        <v>555</v>
      </c>
      <c r="B448">
        <v>6.8330000000000002</v>
      </c>
      <c r="C448">
        <v>6.8330000000000002</v>
      </c>
      <c r="D448">
        <v>0.44400955287249572</v>
      </c>
      <c r="E448">
        <v>75.587000000000003</v>
      </c>
      <c r="F448">
        <v>75.587000000000003</v>
      </c>
      <c r="G448">
        <v>12.893000000000001</v>
      </c>
      <c r="H448">
        <v>2</v>
      </c>
      <c r="I448">
        <v>0.4</v>
      </c>
      <c r="J448">
        <v>67.093999999999994</v>
      </c>
      <c r="K448">
        <v>5.742</v>
      </c>
      <c r="L448">
        <v>0.60180710233242274</v>
      </c>
      <c r="M448">
        <v>5</v>
      </c>
      <c r="N448" t="s">
        <v>29</v>
      </c>
      <c r="O448">
        <v>5.2039090979601328</v>
      </c>
      <c r="P448" s="1">
        <v>0.29991078733345461</v>
      </c>
      <c r="Q448">
        <v>1.4458166552049185</v>
      </c>
      <c r="R448" s="1">
        <v>0.55015780596537756</v>
      </c>
      <c r="S448" s="1">
        <v>-0.25024701863192295</v>
      </c>
    </row>
    <row r="449" spans="1:19" x14ac:dyDescent="0.25">
      <c r="A449">
        <v>374</v>
      </c>
      <c r="B449">
        <v>4.4580000000000002</v>
      </c>
      <c r="C449">
        <v>4.4580000000000002</v>
      </c>
      <c r="D449">
        <v>0.28645349608597587</v>
      </c>
      <c r="E449">
        <v>75.542000000000002</v>
      </c>
      <c r="F449">
        <v>75.542000000000002</v>
      </c>
      <c r="G449">
        <v>12.295999999999999</v>
      </c>
      <c r="H449">
        <v>1</v>
      </c>
      <c r="I449">
        <v>0.2</v>
      </c>
      <c r="J449">
        <v>71.994</v>
      </c>
      <c r="K449">
        <v>4.0709999999999997</v>
      </c>
      <c r="L449">
        <v>0.42624500945576793</v>
      </c>
      <c r="M449">
        <v>6</v>
      </c>
      <c r="N449" t="s">
        <v>38</v>
      </c>
      <c r="O449">
        <v>5.8550748210800263</v>
      </c>
      <c r="P449" s="1">
        <v>0.3504019287677626</v>
      </c>
      <c r="Q449">
        <v>0.91269850554174381</v>
      </c>
      <c r="R449" s="1">
        <v>0.32474286044959677</v>
      </c>
      <c r="S449" s="1">
        <v>2.5659068318165834E-2</v>
      </c>
    </row>
    <row r="450" spans="1:19" x14ac:dyDescent="0.25">
      <c r="A450">
        <v>558</v>
      </c>
      <c r="B450">
        <v>1.2869999999999999</v>
      </c>
      <c r="C450">
        <v>1.2869999999999999</v>
      </c>
      <c r="D450">
        <v>7.6091283003847668E-2</v>
      </c>
      <c r="E450">
        <v>75.498000000000005</v>
      </c>
      <c r="F450">
        <v>75.498000000000005</v>
      </c>
      <c r="G450">
        <v>10.321999999999999</v>
      </c>
      <c r="H450">
        <v>3</v>
      </c>
      <c r="I450">
        <v>0.6</v>
      </c>
      <c r="J450">
        <v>108.961</v>
      </c>
      <c r="K450">
        <v>5.5149999999999997</v>
      </c>
      <c r="L450">
        <v>0.57795755410800576</v>
      </c>
      <c r="M450">
        <v>1</v>
      </c>
      <c r="N450" t="s">
        <v>62</v>
      </c>
      <c r="O450">
        <v>10.556190660724667</v>
      </c>
      <c r="P450" s="1">
        <v>0.7149246552117946</v>
      </c>
      <c r="Q450">
        <v>1.2540488371118534</v>
      </c>
      <c r="R450" s="1">
        <v>0.46907384306814814</v>
      </c>
      <c r="S450" s="1">
        <v>0.24585081214364646</v>
      </c>
    </row>
    <row r="451" spans="1:19" x14ac:dyDescent="0.25">
      <c r="A451">
        <v>999</v>
      </c>
      <c r="B451">
        <v>3.3159999999999998</v>
      </c>
      <c r="C451">
        <v>3.3159999999999998</v>
      </c>
      <c r="D451">
        <v>0.21069391004378399</v>
      </c>
      <c r="E451">
        <v>75.489999999999995</v>
      </c>
      <c r="F451">
        <v>75.489999999999995</v>
      </c>
      <c r="G451">
        <v>5.5010000000000003</v>
      </c>
      <c r="H451">
        <v>1</v>
      </c>
      <c r="I451">
        <v>0.2</v>
      </c>
      <c r="J451">
        <v>43.152000000000001</v>
      </c>
      <c r="K451">
        <v>4.22</v>
      </c>
      <c r="L451">
        <v>0.4418995587308257</v>
      </c>
      <c r="M451">
        <v>3</v>
      </c>
      <c r="N451" t="s">
        <v>36</v>
      </c>
      <c r="O451">
        <v>7.8443919287402286</v>
      </c>
      <c r="P451" s="1">
        <v>0.50465281740378209</v>
      </c>
      <c r="Q451">
        <v>0.85259346877460973</v>
      </c>
      <c r="R451" s="1">
        <v>0.29932903126999083</v>
      </c>
      <c r="S451" s="1">
        <v>0.20532378613379126</v>
      </c>
    </row>
    <row r="452" spans="1:19" x14ac:dyDescent="0.25">
      <c r="A452">
        <v>787</v>
      </c>
      <c r="B452">
        <v>8.3710000000000004</v>
      </c>
      <c r="C452">
        <v>8.3710000000000004</v>
      </c>
      <c r="D452">
        <v>0.54603953827782936</v>
      </c>
      <c r="E452">
        <v>75.370999999999995</v>
      </c>
      <c r="F452">
        <v>75.370999999999995</v>
      </c>
      <c r="G452">
        <v>11.728</v>
      </c>
      <c r="H452">
        <v>2</v>
      </c>
      <c r="I452">
        <v>0.4</v>
      </c>
      <c r="J452">
        <v>78.37</v>
      </c>
      <c r="K452">
        <v>4.9029999999999996</v>
      </c>
      <c r="L452">
        <v>0.51365833158226504</v>
      </c>
      <c r="M452">
        <v>6</v>
      </c>
      <c r="N452" t="s">
        <v>73</v>
      </c>
      <c r="O452">
        <v>6.682298772169168</v>
      </c>
      <c r="P452" s="1">
        <v>0.41454455794696876</v>
      </c>
      <c r="Q452">
        <v>1.4596978698600944</v>
      </c>
      <c r="R452" s="1">
        <v>0.55602711138513539</v>
      </c>
      <c r="S452" s="1">
        <v>-0.14148255343816662</v>
      </c>
    </row>
    <row r="453" spans="1:19" x14ac:dyDescent="0.25">
      <c r="A453">
        <v>396</v>
      </c>
      <c r="B453">
        <v>5.6970000000000001</v>
      </c>
      <c r="C453">
        <v>5.6970000000000001</v>
      </c>
      <c r="D453">
        <v>0.36864800318429086</v>
      </c>
      <c r="E453">
        <v>75.335999999999999</v>
      </c>
      <c r="F453">
        <v>75.335999999999999</v>
      </c>
      <c r="G453">
        <v>7.9880000000000004</v>
      </c>
      <c r="H453">
        <v>5</v>
      </c>
      <c r="I453">
        <v>1</v>
      </c>
      <c r="J453">
        <v>62.337000000000003</v>
      </c>
      <c r="K453">
        <v>6.5190000000000001</v>
      </c>
      <c r="L453">
        <v>0.6834418995587308</v>
      </c>
      <c r="M453">
        <v>5</v>
      </c>
      <c r="N453" t="s">
        <v>38</v>
      </c>
      <c r="O453">
        <v>7.8038307461191785</v>
      </c>
      <c r="P453" s="1">
        <v>0.50150771879716338</v>
      </c>
      <c r="Q453">
        <v>2.0520899027430217</v>
      </c>
      <c r="R453" s="1">
        <v>0.80650445472948551</v>
      </c>
      <c r="S453" s="1">
        <v>-0.30499673593232213</v>
      </c>
    </row>
    <row r="454" spans="1:19" x14ac:dyDescent="0.25">
      <c r="A454">
        <v>996</v>
      </c>
      <c r="B454">
        <v>6.931</v>
      </c>
      <c r="C454">
        <v>6.931</v>
      </c>
      <c r="D454">
        <v>0.45051081332095</v>
      </c>
      <c r="E454">
        <v>75.325999999999993</v>
      </c>
      <c r="F454">
        <v>75.325999999999993</v>
      </c>
      <c r="G454">
        <v>5.6749999999999998</v>
      </c>
      <c r="H454">
        <v>0</v>
      </c>
      <c r="I454">
        <v>0</v>
      </c>
      <c r="J454">
        <v>29.260999999999999</v>
      </c>
      <c r="K454">
        <v>1.355</v>
      </c>
      <c r="L454">
        <v>0.14089094347552006</v>
      </c>
      <c r="M454">
        <v>2</v>
      </c>
      <c r="N454" t="s">
        <v>68</v>
      </c>
      <c r="O454">
        <v>5.156123348017621</v>
      </c>
      <c r="P454" s="1">
        <v>0.29620549853641576</v>
      </c>
      <c r="Q454">
        <v>0.59140175679647</v>
      </c>
      <c r="R454" s="1">
        <v>0.18889100629949562</v>
      </c>
      <c r="S454" s="1">
        <v>0.10731449223692013</v>
      </c>
    </row>
    <row r="455" spans="1:19" x14ac:dyDescent="0.25">
      <c r="A455">
        <v>343</v>
      </c>
      <c r="B455">
        <v>5.141</v>
      </c>
      <c r="C455">
        <v>5.141</v>
      </c>
      <c r="D455">
        <v>0.33176330104816243</v>
      </c>
      <c r="E455">
        <v>75.314999999999998</v>
      </c>
      <c r="F455">
        <v>75.314999999999998</v>
      </c>
      <c r="G455">
        <v>5.8330000000000002</v>
      </c>
      <c r="H455">
        <v>1</v>
      </c>
      <c r="I455">
        <v>0.2</v>
      </c>
      <c r="J455">
        <v>50.17</v>
      </c>
      <c r="K455">
        <v>2.4580000000000002</v>
      </c>
      <c r="L455">
        <v>0.25677663374658544</v>
      </c>
      <c r="M455">
        <v>0</v>
      </c>
      <c r="N455" t="s">
        <v>36</v>
      </c>
      <c r="O455">
        <v>8.6010629178810216</v>
      </c>
      <c r="P455" s="1">
        <v>0.56332479686378079</v>
      </c>
      <c r="Q455">
        <v>0.78853993479474793</v>
      </c>
      <c r="R455" s="1">
        <v>0.27224568420839457</v>
      </c>
      <c r="S455" s="1">
        <v>0.29107911265538622</v>
      </c>
    </row>
    <row r="456" spans="1:19" x14ac:dyDescent="0.25">
      <c r="A456">
        <v>348</v>
      </c>
      <c r="B456">
        <v>2.74</v>
      </c>
      <c r="C456">
        <v>2.74</v>
      </c>
      <c r="D456">
        <v>0.17248242006103226</v>
      </c>
      <c r="E456">
        <v>75.275999999999996</v>
      </c>
      <c r="F456">
        <v>75.275999999999996</v>
      </c>
      <c r="G456">
        <v>6.5359999999999996</v>
      </c>
      <c r="H456">
        <v>0</v>
      </c>
      <c r="I456">
        <v>0</v>
      </c>
      <c r="J456">
        <v>35.551000000000002</v>
      </c>
      <c r="K456">
        <v>7.9669999999999996</v>
      </c>
      <c r="L456">
        <v>0.83557470056734595</v>
      </c>
      <c r="M456">
        <v>2</v>
      </c>
      <c r="N456" t="s">
        <v>69</v>
      </c>
      <c r="O456">
        <v>5.4392594859241132</v>
      </c>
      <c r="P456" s="1">
        <v>0.31815976651554934</v>
      </c>
      <c r="Q456">
        <v>1.0080571206283782</v>
      </c>
      <c r="R456" s="1">
        <v>0.3650627352049296</v>
      </c>
      <c r="S456" s="1">
        <v>-4.6902968689380264E-2</v>
      </c>
    </row>
    <row r="457" spans="1:19" x14ac:dyDescent="0.25">
      <c r="A457">
        <v>958</v>
      </c>
      <c r="B457">
        <v>1.6850000000000001</v>
      </c>
      <c r="C457">
        <v>1.6850000000000001</v>
      </c>
      <c r="D457">
        <v>0.10249436115165185</v>
      </c>
      <c r="E457">
        <v>75.248000000000005</v>
      </c>
      <c r="F457">
        <v>75.248000000000005</v>
      </c>
      <c r="G457">
        <v>6.52</v>
      </c>
      <c r="H457">
        <v>5</v>
      </c>
      <c r="I457">
        <v>1</v>
      </c>
      <c r="J457">
        <v>88.759</v>
      </c>
      <c r="K457">
        <v>3.6720000000000002</v>
      </c>
      <c r="L457">
        <v>0.38432443790712334</v>
      </c>
      <c r="M457">
        <v>1</v>
      </c>
      <c r="N457" t="s">
        <v>18</v>
      </c>
      <c r="O457">
        <v>13.61334355828221</v>
      </c>
      <c r="P457" s="1">
        <v>0.95197512309777343</v>
      </c>
      <c r="Q457">
        <v>1.4868187990587751</v>
      </c>
      <c r="R457" s="1">
        <v>0.5674944808257002</v>
      </c>
      <c r="S457" s="1">
        <v>0.38448064227207324</v>
      </c>
    </row>
    <row r="458" spans="1:19" x14ac:dyDescent="0.25">
      <c r="A458">
        <v>804</v>
      </c>
      <c r="B458">
        <v>6.3449999999999998</v>
      </c>
      <c r="C458">
        <v>6.3449999999999998</v>
      </c>
      <c r="D458">
        <v>0.41163592941488658</v>
      </c>
      <c r="E458">
        <v>75.231999999999999</v>
      </c>
      <c r="F458">
        <v>75.231999999999999</v>
      </c>
      <c r="G458">
        <v>7.6769999999999996</v>
      </c>
      <c r="H458">
        <v>0</v>
      </c>
      <c r="I458">
        <v>0</v>
      </c>
      <c r="J458">
        <v>29.736999999999998</v>
      </c>
      <c r="K458">
        <v>1.121</v>
      </c>
      <c r="L458">
        <v>0.11630594662744273</v>
      </c>
      <c r="M458">
        <v>4</v>
      </c>
      <c r="N458" t="s">
        <v>69</v>
      </c>
      <c r="O458">
        <v>3.8735183014198253</v>
      </c>
      <c r="P458" s="1">
        <v>0.19675279316082456</v>
      </c>
      <c r="Q458">
        <v>0.52794187604232934</v>
      </c>
      <c r="R458" s="1">
        <v>0.16205866984336414</v>
      </c>
      <c r="S458" s="1">
        <v>3.4694123317460412E-2</v>
      </c>
    </row>
    <row r="459" spans="1:19" x14ac:dyDescent="0.25">
      <c r="A459">
        <v>677</v>
      </c>
      <c r="B459">
        <v>4.194</v>
      </c>
      <c r="C459">
        <v>4.194</v>
      </c>
      <c r="D459">
        <v>0.268939896510548</v>
      </c>
      <c r="E459">
        <v>75.210999999999999</v>
      </c>
      <c r="F459">
        <v>75.210999999999999</v>
      </c>
      <c r="G459">
        <v>11.573</v>
      </c>
      <c r="H459">
        <v>1</v>
      </c>
      <c r="I459">
        <v>0.2</v>
      </c>
      <c r="J459">
        <v>44.511000000000003</v>
      </c>
      <c r="K459">
        <v>2.0539999999999998</v>
      </c>
      <c r="L459">
        <v>0.214330741752469</v>
      </c>
      <c r="M459">
        <v>5</v>
      </c>
      <c r="N459" t="s">
        <v>49</v>
      </c>
      <c r="O459">
        <v>3.8461073187591808</v>
      </c>
      <c r="P459" s="1">
        <v>0.19462735603593903</v>
      </c>
      <c r="Q459">
        <v>0.68327063826301693</v>
      </c>
      <c r="R459" s="1">
        <v>0.22773533925544762</v>
      </c>
      <c r="S459" s="1">
        <v>-3.3107983219508585E-2</v>
      </c>
    </row>
    <row r="460" spans="1:19" x14ac:dyDescent="0.25">
      <c r="A460">
        <v>511</v>
      </c>
      <c r="B460">
        <v>6.5759999999999996</v>
      </c>
      <c r="C460">
        <v>6.5759999999999996</v>
      </c>
      <c r="D460">
        <v>0.42696032904338599</v>
      </c>
      <c r="E460">
        <v>75.191999999999993</v>
      </c>
      <c r="F460">
        <v>75.191999999999993</v>
      </c>
      <c r="G460">
        <v>4.3540000000000001</v>
      </c>
      <c r="H460">
        <v>0</v>
      </c>
      <c r="I460">
        <v>0</v>
      </c>
      <c r="J460">
        <v>15.557</v>
      </c>
      <c r="K460">
        <v>1.5329999999999999</v>
      </c>
      <c r="L460">
        <v>0.1595923513343139</v>
      </c>
      <c r="M460">
        <v>1</v>
      </c>
      <c r="N460" t="s">
        <v>21</v>
      </c>
      <c r="O460">
        <v>3.5730362884703721</v>
      </c>
      <c r="P460" s="1">
        <v>0.17345353265674707</v>
      </c>
      <c r="Q460">
        <v>0.58655268037769992</v>
      </c>
      <c r="R460" s="1">
        <v>0.18684070225820665</v>
      </c>
      <c r="S460" s="1">
        <v>-1.3387169601459581E-2</v>
      </c>
    </row>
    <row r="461" spans="1:19" x14ac:dyDescent="0.25">
      <c r="A461">
        <v>526</v>
      </c>
      <c r="B461">
        <v>6.9660000000000002</v>
      </c>
      <c r="C461">
        <v>6.9660000000000002</v>
      </c>
      <c r="D461">
        <v>0.45283269205254084</v>
      </c>
      <c r="E461">
        <v>75.102000000000004</v>
      </c>
      <c r="F461">
        <v>75.102000000000004</v>
      </c>
      <c r="G461">
        <v>11.106</v>
      </c>
      <c r="H461">
        <v>4</v>
      </c>
      <c r="I461">
        <v>0.8</v>
      </c>
      <c r="J461">
        <v>111.48099999999999</v>
      </c>
      <c r="K461">
        <v>7.0949999999999998</v>
      </c>
      <c r="L461">
        <v>0.74395881487707494</v>
      </c>
      <c r="M461">
        <v>2</v>
      </c>
      <c r="N461" t="s">
        <v>16</v>
      </c>
      <c r="O461">
        <v>10.037907437421213</v>
      </c>
      <c r="P461" s="1">
        <v>0.67473717205395412</v>
      </c>
      <c r="Q461">
        <v>1.996791506929616</v>
      </c>
      <c r="R461" s="1">
        <v>0.78312298687425608</v>
      </c>
      <c r="S461" s="1">
        <v>-0.10838581482030196</v>
      </c>
    </row>
    <row r="462" spans="1:19" x14ac:dyDescent="0.25">
      <c r="A462">
        <v>838</v>
      </c>
      <c r="B462">
        <v>9.3650000000000002</v>
      </c>
      <c r="C462">
        <v>9.3650000000000002</v>
      </c>
      <c r="D462">
        <v>0.61198089425500857</v>
      </c>
      <c r="E462">
        <v>75.096999999999994</v>
      </c>
      <c r="F462">
        <v>75.096999999999994</v>
      </c>
      <c r="G462">
        <v>9.6329999999999991</v>
      </c>
      <c r="H462">
        <v>0</v>
      </c>
      <c r="I462">
        <v>0</v>
      </c>
      <c r="J462">
        <v>37.305999999999997</v>
      </c>
      <c r="K462">
        <v>3.2669999999999999</v>
      </c>
      <c r="L462">
        <v>0.34177348182391259</v>
      </c>
      <c r="M462">
        <v>6</v>
      </c>
      <c r="N462" t="s">
        <v>52</v>
      </c>
      <c r="O462">
        <v>3.8727291601785532</v>
      </c>
      <c r="P462" s="1">
        <v>0.1966916034504175</v>
      </c>
      <c r="Q462">
        <v>0.95375437607892111</v>
      </c>
      <c r="R462" s="1">
        <v>0.34210225222061014</v>
      </c>
      <c r="S462" s="1">
        <v>-0.14541064877019264</v>
      </c>
    </row>
    <row r="463" spans="1:19" x14ac:dyDescent="0.25">
      <c r="A463">
        <v>628</v>
      </c>
      <c r="B463">
        <v>8.5690000000000008</v>
      </c>
      <c r="C463">
        <v>8.5690000000000008</v>
      </c>
      <c r="D463">
        <v>0.55917473795940031</v>
      </c>
      <c r="E463">
        <v>75.087000000000003</v>
      </c>
      <c r="F463">
        <v>75.087000000000003</v>
      </c>
      <c r="G463">
        <v>3.8690000000000002</v>
      </c>
      <c r="H463">
        <v>5</v>
      </c>
      <c r="I463">
        <v>1</v>
      </c>
      <c r="J463">
        <v>47.962000000000003</v>
      </c>
      <c r="K463">
        <v>5.6779999999999999</v>
      </c>
      <c r="L463">
        <v>0.59508300063038444</v>
      </c>
      <c r="M463">
        <v>1</v>
      </c>
      <c r="N463" t="s">
        <v>53</v>
      </c>
      <c r="O463">
        <v>12.396484879813906</v>
      </c>
      <c r="P463" s="1">
        <v>0.85762036599272873</v>
      </c>
      <c r="Q463">
        <v>2.1542577385897848</v>
      </c>
      <c r="R463" s="1">
        <v>0.84970342885072658</v>
      </c>
      <c r="S463" s="1">
        <v>7.916937142002145E-3</v>
      </c>
    </row>
    <row r="464" spans="1:19" x14ac:dyDescent="0.25">
      <c r="A464">
        <v>689</v>
      </c>
      <c r="C464">
        <v>5</v>
      </c>
      <c r="D464">
        <v>0.32240944672946797</v>
      </c>
      <c r="E464">
        <v>74.853999999999999</v>
      </c>
      <c r="F464">
        <v>74.853999999999999</v>
      </c>
      <c r="G464">
        <v>5.133</v>
      </c>
      <c r="H464">
        <v>5</v>
      </c>
      <c r="I464">
        <v>1</v>
      </c>
      <c r="J464">
        <v>45.451000000000001</v>
      </c>
      <c r="K464">
        <v>3.335</v>
      </c>
      <c r="L464">
        <v>0.34891783988232822</v>
      </c>
      <c r="M464">
        <v>6</v>
      </c>
      <c r="N464" t="s">
        <v>58</v>
      </c>
      <c r="O464">
        <v>8.854665887395285</v>
      </c>
      <c r="P464" s="1">
        <v>0.58298907424704771</v>
      </c>
      <c r="Q464">
        <v>1.6713272866117963</v>
      </c>
      <c r="R464" s="1">
        <v>0.6455090273108286</v>
      </c>
      <c r="S464" s="1">
        <v>-6.2519953063780886E-2</v>
      </c>
    </row>
    <row r="465" spans="1:19" x14ac:dyDescent="0.25">
      <c r="A465">
        <v>777</v>
      </c>
      <c r="B465">
        <v>5.3760000000000003</v>
      </c>
      <c r="C465">
        <v>5.3760000000000003</v>
      </c>
      <c r="D465">
        <v>0.3473530582459865</v>
      </c>
      <c r="E465">
        <v>74.838999999999999</v>
      </c>
      <c r="F465">
        <v>74.838999999999999</v>
      </c>
      <c r="G465">
        <v>8</v>
      </c>
      <c r="H465">
        <v>3</v>
      </c>
      <c r="I465">
        <v>0.6</v>
      </c>
      <c r="J465">
        <v>56.698</v>
      </c>
      <c r="K465">
        <v>1.075</v>
      </c>
      <c r="L465">
        <v>0.11147299852910274</v>
      </c>
      <c r="M465">
        <v>3</v>
      </c>
      <c r="N465" t="s">
        <v>21</v>
      </c>
      <c r="O465">
        <v>7.08725</v>
      </c>
      <c r="P465" s="1">
        <v>0.44594432146713581</v>
      </c>
      <c r="Q465">
        <v>1.0588260567750893</v>
      </c>
      <c r="R465" s="1">
        <v>0.38652904053074799</v>
      </c>
      <c r="S465" s="1">
        <v>5.9415280936387815E-2</v>
      </c>
    </row>
    <row r="466" spans="1:19" x14ac:dyDescent="0.25">
      <c r="A466">
        <v>302</v>
      </c>
      <c r="B466">
        <v>8.9480000000000004</v>
      </c>
      <c r="C466">
        <v>8.9480000000000004</v>
      </c>
      <c r="D466">
        <v>0.58431736765291231</v>
      </c>
      <c r="E466">
        <v>74.831999999999994</v>
      </c>
      <c r="F466">
        <v>74.831999999999994</v>
      </c>
      <c r="G466">
        <v>3.2309999999999999</v>
      </c>
      <c r="H466">
        <v>5</v>
      </c>
      <c r="I466">
        <v>1</v>
      </c>
      <c r="J466">
        <v>28.74</v>
      </c>
      <c r="K466">
        <v>3.569</v>
      </c>
      <c r="L466">
        <v>0.37350283673040552</v>
      </c>
      <c r="M466">
        <v>5</v>
      </c>
      <c r="N466" t="s">
        <v>36</v>
      </c>
      <c r="O466">
        <v>8.8950789229340756</v>
      </c>
      <c r="P466" s="1">
        <v>0.58612268558549818</v>
      </c>
      <c r="Q466">
        <v>1.9578202043833179</v>
      </c>
      <c r="R466" s="1">
        <v>0.76664499968566946</v>
      </c>
      <c r="S466" s="1">
        <v>-0.18052231410017128</v>
      </c>
    </row>
    <row r="467" spans="1:19" x14ac:dyDescent="0.25">
      <c r="A467">
        <v>272</v>
      </c>
      <c r="B467">
        <v>7.9909999999999997</v>
      </c>
      <c r="C467">
        <v>7.9909999999999997</v>
      </c>
      <c r="D467">
        <v>0.52083056919198623</v>
      </c>
      <c r="E467">
        <v>74.772999999999996</v>
      </c>
      <c r="F467">
        <v>74.772999999999996</v>
      </c>
      <c r="G467">
        <v>6.8289999999999997</v>
      </c>
      <c r="H467">
        <v>5</v>
      </c>
      <c r="I467">
        <v>1</v>
      </c>
      <c r="J467">
        <v>74.084999999999994</v>
      </c>
      <c r="K467">
        <v>0.96899999999999997</v>
      </c>
      <c r="L467">
        <v>0.1003362050851019</v>
      </c>
      <c r="M467">
        <v>1</v>
      </c>
      <c r="N467" t="s">
        <v>28</v>
      </c>
      <c r="O467">
        <v>10.848586908771416</v>
      </c>
      <c r="P467" s="1">
        <v>0.73759694859396818</v>
      </c>
      <c r="Q467">
        <v>1.6211667742770883</v>
      </c>
      <c r="R467" s="1">
        <v>0.62429997794322478</v>
      </c>
      <c r="S467" s="1">
        <v>0.1132969706507434</v>
      </c>
    </row>
    <row r="468" spans="1:19" x14ac:dyDescent="0.25">
      <c r="A468">
        <v>288</v>
      </c>
      <c r="B468">
        <v>3.5939999999999999</v>
      </c>
      <c r="C468">
        <v>3.5939999999999999</v>
      </c>
      <c r="D468">
        <v>0.22913626111184821</v>
      </c>
      <c r="E468">
        <v>74.763000000000005</v>
      </c>
      <c r="F468">
        <v>74.763000000000005</v>
      </c>
      <c r="G468">
        <v>6.6180000000000003</v>
      </c>
      <c r="H468">
        <v>2</v>
      </c>
      <c r="I468">
        <v>0.4</v>
      </c>
      <c r="J468">
        <v>43.988</v>
      </c>
      <c r="K468">
        <v>1.736</v>
      </c>
      <c r="L468">
        <v>0.18092036142046647</v>
      </c>
      <c r="M468">
        <v>2</v>
      </c>
      <c r="N468" t="s">
        <v>38</v>
      </c>
      <c r="O468">
        <v>6.6467210637654874</v>
      </c>
      <c r="P468" s="1">
        <v>0.41178587602754585</v>
      </c>
      <c r="Q468">
        <v>0.8100566225323147</v>
      </c>
      <c r="R468" s="1">
        <v>0.28134344799135347</v>
      </c>
      <c r="S468" s="1">
        <v>0.13044242803619238</v>
      </c>
    </row>
    <row r="469" spans="1:19" x14ac:dyDescent="0.25">
      <c r="A469">
        <v>209</v>
      </c>
      <c r="B469">
        <v>5.4589999999999996</v>
      </c>
      <c r="C469">
        <v>5.4589999999999996</v>
      </c>
      <c r="D469">
        <v>0.35285922780947326</v>
      </c>
      <c r="E469">
        <v>74.754000000000005</v>
      </c>
      <c r="F469">
        <v>74.754000000000005</v>
      </c>
      <c r="G469">
        <v>6.9550000000000001</v>
      </c>
      <c r="H469">
        <v>1</v>
      </c>
      <c r="I469">
        <v>0.2</v>
      </c>
      <c r="J469">
        <v>43.393999999999998</v>
      </c>
      <c r="K469">
        <v>5.6360000000000001</v>
      </c>
      <c r="L469">
        <v>0.59067030888842187</v>
      </c>
      <c r="M469">
        <v>2</v>
      </c>
      <c r="N469" t="s">
        <v>36</v>
      </c>
      <c r="O469">
        <v>6.2392523364485974</v>
      </c>
      <c r="P469" s="1">
        <v>0.38019090655888027</v>
      </c>
      <c r="Q469">
        <v>1.1435295366978953</v>
      </c>
      <c r="R469" s="1">
        <v>0.42234367247276611</v>
      </c>
      <c r="S469" s="1">
        <v>-4.2152765913885837E-2</v>
      </c>
    </row>
    <row r="470" spans="1:19" x14ac:dyDescent="0.25">
      <c r="A470">
        <v>389</v>
      </c>
      <c r="B470">
        <v>2.41</v>
      </c>
      <c r="C470">
        <v>2.41</v>
      </c>
      <c r="D470">
        <v>0.15059042059174738</v>
      </c>
      <c r="E470">
        <v>74.724000000000004</v>
      </c>
      <c r="F470">
        <v>74.724000000000004</v>
      </c>
      <c r="G470">
        <v>12.574999999999999</v>
      </c>
      <c r="H470">
        <v>1</v>
      </c>
      <c r="I470">
        <v>0.2</v>
      </c>
      <c r="J470">
        <v>62.334000000000003</v>
      </c>
      <c r="K470">
        <v>2.91</v>
      </c>
      <c r="L470">
        <v>0.30426560201723052</v>
      </c>
      <c r="M470">
        <v>6</v>
      </c>
      <c r="N470" t="s">
        <v>21</v>
      </c>
      <c r="O470">
        <v>4.9569781312127246</v>
      </c>
      <c r="P470" s="1">
        <v>0.28076385449611574</v>
      </c>
      <c r="Q470">
        <v>0.65485602260897791</v>
      </c>
      <c r="R470" s="1">
        <v>0.21572096862568421</v>
      </c>
      <c r="S470" s="1">
        <v>6.5042885870431527E-2</v>
      </c>
    </row>
    <row r="471" spans="1:19" x14ac:dyDescent="0.25">
      <c r="A471">
        <v>668</v>
      </c>
      <c r="B471">
        <v>9.3390000000000004</v>
      </c>
      <c r="C471">
        <v>9.3390000000000004</v>
      </c>
      <c r="D471">
        <v>0.6102560700543983</v>
      </c>
      <c r="E471">
        <v>74.686000000000007</v>
      </c>
      <c r="F471">
        <v>74.686000000000007</v>
      </c>
      <c r="G471">
        <v>10.233000000000001</v>
      </c>
      <c r="H471">
        <v>4</v>
      </c>
      <c r="I471">
        <v>0.8</v>
      </c>
      <c r="J471">
        <v>86.465999999999994</v>
      </c>
      <c r="K471">
        <v>4.04</v>
      </c>
      <c r="L471">
        <v>0.42298802269384317</v>
      </c>
      <c r="M471">
        <v>6</v>
      </c>
      <c r="N471" t="s">
        <v>56</v>
      </c>
      <c r="O471">
        <v>8.4497214892993249</v>
      </c>
      <c r="P471" s="1">
        <v>0.55158984030191371</v>
      </c>
      <c r="Q471">
        <v>1.8332440927482416</v>
      </c>
      <c r="R471" s="1">
        <v>0.71397127729499421</v>
      </c>
      <c r="S471" s="1">
        <v>-0.1623814369930805</v>
      </c>
    </row>
    <row r="472" spans="1:19" x14ac:dyDescent="0.25">
      <c r="A472">
        <v>676</v>
      </c>
      <c r="B472">
        <v>8.6820000000000004</v>
      </c>
      <c r="C472">
        <v>8.6820000000000004</v>
      </c>
      <c r="D472">
        <v>0.56667108929282206</v>
      </c>
      <c r="E472">
        <v>74.680999999999997</v>
      </c>
      <c r="F472">
        <v>74.680999999999997</v>
      </c>
      <c r="G472">
        <v>6.98</v>
      </c>
      <c r="H472">
        <v>4</v>
      </c>
      <c r="I472">
        <v>0.8</v>
      </c>
      <c r="J472">
        <v>47.558</v>
      </c>
      <c r="K472">
        <v>1.28</v>
      </c>
      <c r="L472">
        <v>0.13301113679344398</v>
      </c>
      <c r="M472">
        <v>5</v>
      </c>
      <c r="N472" t="s">
        <v>38</v>
      </c>
      <c r="O472">
        <v>6.813467048710601</v>
      </c>
      <c r="P472" s="1">
        <v>0.42471529600550217</v>
      </c>
      <c r="Q472">
        <v>1.4996822260862661</v>
      </c>
      <c r="R472" s="1">
        <v>0.57293344159711657</v>
      </c>
      <c r="S472" s="1">
        <v>-0.14821814559161439</v>
      </c>
    </row>
    <row r="473" spans="1:19" x14ac:dyDescent="0.25">
      <c r="A473">
        <v>352</v>
      </c>
      <c r="B473">
        <v>7.6269999999999998</v>
      </c>
      <c r="C473">
        <v>7.6269999999999998</v>
      </c>
      <c r="D473">
        <v>0.49668303038344169</v>
      </c>
      <c r="E473">
        <v>74.674000000000007</v>
      </c>
      <c r="F473">
        <v>74.674000000000007</v>
      </c>
      <c r="G473">
        <v>11.326000000000001</v>
      </c>
      <c r="H473">
        <v>4</v>
      </c>
      <c r="I473">
        <v>0.8</v>
      </c>
      <c r="J473">
        <v>97.504000000000005</v>
      </c>
      <c r="K473">
        <v>4.2709999999999999</v>
      </c>
      <c r="L473">
        <v>0.44725782727463748</v>
      </c>
      <c r="M473">
        <v>6</v>
      </c>
      <c r="N473" t="s">
        <v>71</v>
      </c>
      <c r="O473">
        <v>8.6088645594208018</v>
      </c>
      <c r="P473" s="1">
        <v>0.5639297331686548</v>
      </c>
      <c r="Q473">
        <v>1.7439408576580793</v>
      </c>
      <c r="R473" s="1">
        <v>0.67621176022555984</v>
      </c>
      <c r="S473" s="1">
        <v>-0.11228202705690504</v>
      </c>
    </row>
    <row r="474" spans="1:19" x14ac:dyDescent="0.25">
      <c r="A474">
        <v>866</v>
      </c>
      <c r="C474">
        <v>9</v>
      </c>
      <c r="D474">
        <v>0.58776701605413295</v>
      </c>
      <c r="E474">
        <v>74.62</v>
      </c>
      <c r="F474">
        <v>74.62</v>
      </c>
      <c r="G474">
        <v>11.41</v>
      </c>
      <c r="H474">
        <v>1</v>
      </c>
      <c r="I474">
        <v>0.2</v>
      </c>
      <c r="J474">
        <v>70.897000000000006</v>
      </c>
      <c r="K474">
        <v>1.9970000000000001</v>
      </c>
      <c r="L474">
        <v>0.20834208867409118</v>
      </c>
      <c r="M474">
        <v>4</v>
      </c>
      <c r="N474" t="s">
        <v>44</v>
      </c>
      <c r="O474">
        <v>6.2135845749342682</v>
      </c>
      <c r="P474" s="1">
        <v>0.3782006381357933</v>
      </c>
      <c r="Q474">
        <v>0.99610910472822412</v>
      </c>
      <c r="R474" s="1">
        <v>0.36001083187945382</v>
      </c>
      <c r="S474" s="1">
        <v>1.818980625633948E-2</v>
      </c>
    </row>
    <row r="475" spans="1:19" x14ac:dyDescent="0.25">
      <c r="A475">
        <v>171</v>
      </c>
      <c r="B475">
        <v>11.412000000000001</v>
      </c>
      <c r="C475">
        <v>11.412000000000001</v>
      </c>
      <c r="D475">
        <v>0.74777763035690592</v>
      </c>
      <c r="E475">
        <v>74.611999999999995</v>
      </c>
      <c r="F475">
        <v>74.611999999999995</v>
      </c>
      <c r="G475">
        <v>2.9319999999999999</v>
      </c>
      <c r="H475">
        <v>3</v>
      </c>
      <c r="I475">
        <v>0.6</v>
      </c>
      <c r="J475">
        <v>30.28</v>
      </c>
      <c r="K475">
        <v>2.3769999999999998</v>
      </c>
      <c r="L475">
        <v>0.24826644252994326</v>
      </c>
      <c r="M475">
        <v>2</v>
      </c>
      <c r="N475" t="s">
        <v>70</v>
      </c>
      <c r="O475">
        <v>10.327421555252387</v>
      </c>
      <c r="P475" s="1">
        <v>0.69718598616014638</v>
      </c>
      <c r="Q475">
        <v>1.596044072886849</v>
      </c>
      <c r="R475" s="1">
        <v>0.61367750641666374</v>
      </c>
      <c r="S475" s="1">
        <v>8.3508479743482633E-2</v>
      </c>
    </row>
    <row r="476" spans="1:19" x14ac:dyDescent="0.25">
      <c r="A476">
        <v>888</v>
      </c>
      <c r="B476">
        <v>3.3490000000000002</v>
      </c>
      <c r="C476">
        <v>3.3490000000000002</v>
      </c>
      <c r="D476">
        <v>0.2128831099907125</v>
      </c>
      <c r="E476">
        <v>74.585999999999999</v>
      </c>
      <c r="F476">
        <v>74.585999999999999</v>
      </c>
      <c r="G476">
        <v>6.415</v>
      </c>
      <c r="H476">
        <v>0</v>
      </c>
      <c r="I476">
        <v>0</v>
      </c>
      <c r="J476">
        <v>45.314</v>
      </c>
      <c r="K476">
        <v>6.73</v>
      </c>
      <c r="L476">
        <v>0.70561042235763816</v>
      </c>
      <c r="M476">
        <v>2</v>
      </c>
      <c r="N476" t="s">
        <v>21</v>
      </c>
      <c r="O476">
        <v>7.0637568199532348</v>
      </c>
      <c r="P476" s="1">
        <v>0.44412266926038341</v>
      </c>
      <c r="Q476">
        <v>0.91849353234835063</v>
      </c>
      <c r="R476" s="1">
        <v>0.32719313465747935</v>
      </c>
      <c r="S476" s="1">
        <v>0.11692953460290406</v>
      </c>
    </row>
    <row r="477" spans="1:19" x14ac:dyDescent="0.25">
      <c r="A477">
        <v>700</v>
      </c>
      <c r="B477">
        <v>11.2</v>
      </c>
      <c r="C477">
        <v>11.2</v>
      </c>
      <c r="D477">
        <v>0.73371367918269859</v>
      </c>
      <c r="E477">
        <v>74.569000000000003</v>
      </c>
      <c r="F477">
        <v>74.569000000000003</v>
      </c>
      <c r="G477">
        <v>7.7549999999999999</v>
      </c>
      <c r="H477">
        <v>2</v>
      </c>
      <c r="I477">
        <v>0.4</v>
      </c>
      <c r="J477">
        <v>56.898000000000003</v>
      </c>
      <c r="K477">
        <v>3.734</v>
      </c>
      <c r="L477">
        <v>0.39083841143097287</v>
      </c>
      <c r="M477">
        <v>6</v>
      </c>
      <c r="N477" t="s">
        <v>18</v>
      </c>
      <c r="O477">
        <v>7.336943907156674</v>
      </c>
      <c r="P477" s="1">
        <v>0.46530549164840362</v>
      </c>
      <c r="Q477">
        <v>1.5245520906136716</v>
      </c>
      <c r="R477" s="1">
        <v>0.58344900772626052</v>
      </c>
      <c r="S477" s="1">
        <v>-0.11814351607785689</v>
      </c>
    </row>
    <row r="478" spans="1:19" x14ac:dyDescent="0.25">
      <c r="A478">
        <v>360</v>
      </c>
      <c r="C478">
        <v>2</v>
      </c>
      <c r="D478">
        <v>0.12339126973596921</v>
      </c>
      <c r="E478">
        <v>74.515000000000001</v>
      </c>
      <c r="F478">
        <v>74.515000000000001</v>
      </c>
      <c r="G478">
        <v>6.2270000000000003</v>
      </c>
      <c r="H478">
        <v>1</v>
      </c>
      <c r="I478">
        <v>0.2</v>
      </c>
      <c r="J478">
        <v>42.905999999999999</v>
      </c>
      <c r="K478">
        <v>4.5279999999999996</v>
      </c>
      <c r="L478">
        <v>0.47425929817188472</v>
      </c>
      <c r="M478">
        <v>2</v>
      </c>
      <c r="N478" t="s">
        <v>39</v>
      </c>
      <c r="O478">
        <v>6.8903163642203307</v>
      </c>
      <c r="P478" s="1">
        <v>0.43067416257473817</v>
      </c>
      <c r="Q478">
        <v>0.79765056790785394</v>
      </c>
      <c r="R478" s="1">
        <v>0.2760978750747205</v>
      </c>
      <c r="S478" s="1">
        <v>0.15457628750001767</v>
      </c>
    </row>
    <row r="479" spans="1:19" x14ac:dyDescent="0.25">
      <c r="A479">
        <v>455</v>
      </c>
      <c r="B479">
        <v>2.7570000000000001</v>
      </c>
      <c r="C479">
        <v>2.7570000000000001</v>
      </c>
      <c r="D479">
        <v>0.17361018973066206</v>
      </c>
      <c r="E479">
        <v>74.450999999999993</v>
      </c>
      <c r="F479">
        <v>74.450999999999993</v>
      </c>
      <c r="G479">
        <v>14.813000000000001</v>
      </c>
      <c r="H479">
        <v>3</v>
      </c>
      <c r="I479">
        <v>0.6</v>
      </c>
      <c r="J479">
        <v>85.155000000000001</v>
      </c>
      <c r="K479">
        <v>2.76</v>
      </c>
      <c r="L479">
        <v>0.28850598865307836</v>
      </c>
      <c r="M479">
        <v>6</v>
      </c>
      <c r="N479" t="s">
        <v>37</v>
      </c>
      <c r="O479">
        <v>5.7486667116721799</v>
      </c>
      <c r="P479" s="1">
        <v>0.34215108461072202</v>
      </c>
      <c r="Q479">
        <v>1.0621161783837405</v>
      </c>
      <c r="R479" s="1">
        <v>0.38792018165701236</v>
      </c>
      <c r="S479" s="1">
        <v>-4.5769097046290341E-2</v>
      </c>
    </row>
    <row r="480" spans="1:19" x14ac:dyDescent="0.25">
      <c r="A480">
        <v>608</v>
      </c>
      <c r="B480">
        <v>1.81</v>
      </c>
      <c r="C480">
        <v>1.81</v>
      </c>
      <c r="D480">
        <v>0.11078678519304763</v>
      </c>
      <c r="E480">
        <v>74.373999999999995</v>
      </c>
      <c r="F480">
        <v>74.373999999999995</v>
      </c>
      <c r="G480">
        <v>9.0289999999999999</v>
      </c>
      <c r="H480">
        <v>4</v>
      </c>
      <c r="I480">
        <v>0.8</v>
      </c>
      <c r="J480">
        <v>69.625</v>
      </c>
      <c r="K480">
        <v>2.7629999999999999</v>
      </c>
      <c r="L480">
        <v>0.28882118092036141</v>
      </c>
      <c r="M480">
        <v>6</v>
      </c>
      <c r="N480" t="s">
        <v>34</v>
      </c>
      <c r="O480">
        <v>7.7112637058367479</v>
      </c>
      <c r="P480" s="1">
        <v>0.49433010585300829</v>
      </c>
      <c r="Q480">
        <v>1.1996079661134091</v>
      </c>
      <c r="R480" s="1">
        <v>0.44605495695875702</v>
      </c>
      <c r="S480" s="1">
        <v>4.8275148894251274E-2</v>
      </c>
    </row>
    <row r="481" spans="1:19" x14ac:dyDescent="0.25">
      <c r="A481">
        <v>794</v>
      </c>
      <c r="B481">
        <v>3.8839999999999999</v>
      </c>
      <c r="C481">
        <v>3.8839999999999999</v>
      </c>
      <c r="D481">
        <v>0.24837468488788642</v>
      </c>
      <c r="E481">
        <v>74.296000000000006</v>
      </c>
      <c r="F481">
        <v>74.296000000000006</v>
      </c>
      <c r="G481">
        <v>16.32</v>
      </c>
      <c r="H481">
        <v>0</v>
      </c>
      <c r="I481">
        <v>0</v>
      </c>
      <c r="J481">
        <v>71.382999999999996</v>
      </c>
      <c r="K481">
        <v>5.9059999999999997</v>
      </c>
      <c r="L481">
        <v>0.6190376129438957</v>
      </c>
      <c r="M481">
        <v>6</v>
      </c>
      <c r="N481" t="s">
        <v>39</v>
      </c>
      <c r="O481">
        <v>4.3739583333333334</v>
      </c>
      <c r="P481" s="1">
        <v>0.23555672207414396</v>
      </c>
      <c r="Q481">
        <v>0.86741229783178209</v>
      </c>
      <c r="R481" s="1">
        <v>0.30559478220463943</v>
      </c>
      <c r="S481" s="1">
        <v>-7.0038060130495461E-2</v>
      </c>
    </row>
    <row r="482" spans="1:19" x14ac:dyDescent="0.25">
      <c r="A482">
        <v>305</v>
      </c>
      <c r="B482">
        <v>6.3959999999999999</v>
      </c>
      <c r="C482">
        <v>6.3959999999999999</v>
      </c>
      <c r="D482">
        <v>0.41501923842377608</v>
      </c>
      <c r="E482">
        <v>74.262</v>
      </c>
      <c r="F482">
        <v>74.262</v>
      </c>
      <c r="G482">
        <v>9.5649999999999995</v>
      </c>
      <c r="H482">
        <v>1</v>
      </c>
      <c r="I482">
        <v>0.2</v>
      </c>
      <c r="J482">
        <v>44.64</v>
      </c>
      <c r="K482">
        <v>2.641</v>
      </c>
      <c r="L482">
        <v>0.27600336205085102</v>
      </c>
      <c r="M482">
        <v>5</v>
      </c>
      <c r="N482" t="s">
        <v>46</v>
      </c>
      <c r="O482">
        <v>4.6670151594354419</v>
      </c>
      <c r="P482" s="1">
        <v>0.2582802364263983</v>
      </c>
      <c r="Q482">
        <v>0.89102260047462711</v>
      </c>
      <c r="R482" s="1">
        <v>0.31557777581911406</v>
      </c>
      <c r="S482" s="1">
        <v>-5.7297539392715757E-2</v>
      </c>
    </row>
    <row r="483" spans="1:19" x14ac:dyDescent="0.25">
      <c r="A483">
        <v>890</v>
      </c>
      <c r="B483">
        <v>5.95</v>
      </c>
      <c r="C483">
        <v>5.95</v>
      </c>
      <c r="D483">
        <v>0.38543186944407593</v>
      </c>
      <c r="E483">
        <v>74.221999999999994</v>
      </c>
      <c r="F483">
        <v>74.221999999999994</v>
      </c>
      <c r="G483">
        <v>4.2779999999999996</v>
      </c>
      <c r="H483">
        <v>4</v>
      </c>
      <c r="I483">
        <v>0.8</v>
      </c>
      <c r="J483">
        <v>51.238</v>
      </c>
      <c r="K483">
        <v>4.6120000000000001</v>
      </c>
      <c r="L483">
        <v>0.48308468165580998</v>
      </c>
      <c r="M483">
        <v>2</v>
      </c>
      <c r="N483" t="s">
        <v>64</v>
      </c>
      <c r="O483">
        <v>11.977092099111735</v>
      </c>
      <c r="P483" s="1">
        <v>0.82510080997939395</v>
      </c>
      <c r="Q483">
        <v>1.6685165510998861</v>
      </c>
      <c r="R483" s="1">
        <v>0.644320581948995</v>
      </c>
      <c r="S483" s="1">
        <v>0.18078022803039895</v>
      </c>
    </row>
    <row r="484" spans="1:19" x14ac:dyDescent="0.25">
      <c r="A484">
        <v>627</v>
      </c>
      <c r="B484">
        <v>1.647</v>
      </c>
      <c r="C484">
        <v>1.647</v>
      </c>
      <c r="D484">
        <v>9.9973464243067536E-2</v>
      </c>
      <c r="E484">
        <v>74.200999999999993</v>
      </c>
      <c r="F484">
        <v>74.200999999999993</v>
      </c>
      <c r="G484">
        <v>4.1159999999999997</v>
      </c>
      <c r="H484">
        <v>3</v>
      </c>
      <c r="I484">
        <v>0.6</v>
      </c>
      <c r="J484">
        <v>34.399000000000001</v>
      </c>
      <c r="K484">
        <v>0.249</v>
      </c>
      <c r="L484">
        <v>2.469006093717167E-2</v>
      </c>
      <c r="M484">
        <v>1</v>
      </c>
      <c r="N484" t="s">
        <v>50</v>
      </c>
      <c r="O484">
        <v>8.3573858114674451</v>
      </c>
      <c r="P484" s="1">
        <v>0.54443016711379699</v>
      </c>
      <c r="Q484">
        <v>0.72466352518023913</v>
      </c>
      <c r="R484" s="1">
        <v>0.24523722951201007</v>
      </c>
      <c r="S484" s="1">
        <v>0.29919293760178689</v>
      </c>
    </row>
    <row r="485" spans="1:19" x14ac:dyDescent="0.25">
      <c r="A485">
        <v>90</v>
      </c>
      <c r="B485">
        <v>6.75</v>
      </c>
      <c r="C485">
        <v>6.75</v>
      </c>
      <c r="D485">
        <v>0.4385033833090089</v>
      </c>
      <c r="E485">
        <v>74.192999999999998</v>
      </c>
      <c r="F485">
        <v>74.192999999999998</v>
      </c>
      <c r="G485">
        <v>12.912000000000001</v>
      </c>
      <c r="H485">
        <v>1</v>
      </c>
      <c r="I485">
        <v>0.2</v>
      </c>
      <c r="J485">
        <v>41.935000000000002</v>
      </c>
      <c r="K485">
        <v>7.3360000000000003</v>
      </c>
      <c r="L485">
        <v>0.76927926034881278</v>
      </c>
      <c r="M485">
        <v>5</v>
      </c>
      <c r="N485" t="s">
        <v>51</v>
      </c>
      <c r="O485">
        <v>3.247754027261462</v>
      </c>
      <c r="P485" s="1">
        <v>0.14823127037598721</v>
      </c>
      <c r="Q485">
        <v>1.4077826436578216</v>
      </c>
      <c r="R485" s="1">
        <v>0.53407612754934131</v>
      </c>
      <c r="S485" s="1">
        <v>-0.38584485717335409</v>
      </c>
    </row>
    <row r="486" spans="1:19" x14ac:dyDescent="0.25">
      <c r="A486">
        <v>883</v>
      </c>
      <c r="B486">
        <v>6.1639999999999997</v>
      </c>
      <c r="C486">
        <v>6.1639999999999997</v>
      </c>
      <c r="D486">
        <v>0.39962849940294548</v>
      </c>
      <c r="E486">
        <v>74.182000000000002</v>
      </c>
      <c r="F486">
        <v>74.182000000000002</v>
      </c>
      <c r="G486">
        <v>5.2750000000000004</v>
      </c>
      <c r="H486">
        <v>5</v>
      </c>
      <c r="I486">
        <v>1</v>
      </c>
      <c r="J486">
        <v>60.418999999999997</v>
      </c>
      <c r="K486">
        <v>1.264</v>
      </c>
      <c r="L486">
        <v>0.13133011136793443</v>
      </c>
      <c r="M486">
        <v>2</v>
      </c>
      <c r="N486" t="s">
        <v>29</v>
      </c>
      <c r="O486">
        <v>11.453838862559241</v>
      </c>
      <c r="P486" s="1">
        <v>0.78452795389270003</v>
      </c>
      <c r="Q486">
        <v>1.5309586107708799</v>
      </c>
      <c r="R486" s="1">
        <v>0.58615783576577718</v>
      </c>
      <c r="S486" s="1">
        <v>0.19837011812692285</v>
      </c>
    </row>
    <row r="487" spans="1:19" x14ac:dyDescent="0.25">
      <c r="A487">
        <v>572</v>
      </c>
      <c r="B487">
        <v>4.3499999999999996</v>
      </c>
      <c r="C487">
        <v>4.3499999999999996</v>
      </c>
      <c r="D487">
        <v>0.27928884171420992</v>
      </c>
      <c r="E487">
        <v>74.179000000000002</v>
      </c>
      <c r="F487">
        <v>74.179000000000002</v>
      </c>
      <c r="G487">
        <v>9.0489999999999995</v>
      </c>
      <c r="H487">
        <v>3</v>
      </c>
      <c r="I487">
        <v>0.6</v>
      </c>
      <c r="J487">
        <v>80.867000000000004</v>
      </c>
      <c r="K487">
        <v>2.04</v>
      </c>
      <c r="L487">
        <v>0.21285984450514814</v>
      </c>
      <c r="M487">
        <v>2</v>
      </c>
      <c r="N487" t="s">
        <v>34</v>
      </c>
      <c r="O487">
        <v>8.9365675765277945</v>
      </c>
      <c r="P487" s="1">
        <v>0.58933969993705637</v>
      </c>
      <c r="Q487">
        <v>1.0921486862193581</v>
      </c>
      <c r="R487" s="1">
        <v>0.4006186353145087</v>
      </c>
      <c r="S487" s="1">
        <v>0.18872106462254767</v>
      </c>
    </row>
    <row r="488" spans="1:19" x14ac:dyDescent="0.25">
      <c r="A488">
        <v>217</v>
      </c>
      <c r="B488">
        <v>7.31</v>
      </c>
      <c r="C488">
        <v>7.31</v>
      </c>
      <c r="D488">
        <v>0.475653443014462</v>
      </c>
      <c r="E488">
        <v>74.156999999999996</v>
      </c>
      <c r="F488">
        <v>74.156999999999996</v>
      </c>
      <c r="G488">
        <v>10.593</v>
      </c>
      <c r="H488">
        <v>2</v>
      </c>
      <c r="I488">
        <v>0.4</v>
      </c>
      <c r="J488">
        <v>82.918999999999997</v>
      </c>
      <c r="K488">
        <v>1.7250000000000001</v>
      </c>
      <c r="L488">
        <v>0.17976465644042866</v>
      </c>
      <c r="M488">
        <v>1</v>
      </c>
      <c r="N488" t="s">
        <v>65</v>
      </c>
      <c r="O488">
        <v>7.8277164165014632</v>
      </c>
      <c r="P488" s="1">
        <v>0.50335980455460605</v>
      </c>
      <c r="Q488">
        <v>1.0554180994548905</v>
      </c>
      <c r="R488" s="1">
        <v>0.38508807568245296</v>
      </c>
      <c r="S488" s="1">
        <v>0.11827172887215309</v>
      </c>
    </row>
    <row r="489" spans="1:19" x14ac:dyDescent="0.25">
      <c r="A489">
        <v>315</v>
      </c>
      <c r="B489">
        <v>6.3719999999999999</v>
      </c>
      <c r="C489">
        <v>6.3719999999999999</v>
      </c>
      <c r="D489">
        <v>0.41342709300782804</v>
      </c>
      <c r="E489">
        <v>74.138999999999996</v>
      </c>
      <c r="F489">
        <v>74.138999999999996</v>
      </c>
      <c r="G489">
        <v>8.1440000000000001</v>
      </c>
      <c r="H489">
        <v>4</v>
      </c>
      <c r="I489">
        <v>0.8</v>
      </c>
      <c r="J489">
        <v>97.364000000000004</v>
      </c>
      <c r="K489">
        <v>2.8540000000000001</v>
      </c>
      <c r="L489">
        <v>0.29838201302794704</v>
      </c>
      <c r="M489">
        <v>1</v>
      </c>
      <c r="N489" t="s">
        <v>64</v>
      </c>
      <c r="O489">
        <v>11.955304518664047</v>
      </c>
      <c r="P489" s="1">
        <v>0.82341140931403822</v>
      </c>
      <c r="Q489">
        <v>1.5118091060357752</v>
      </c>
      <c r="R489" s="1">
        <v>0.57806097286729019</v>
      </c>
      <c r="S489" s="1">
        <v>0.24535043644674803</v>
      </c>
    </row>
    <row r="490" spans="1:19" x14ac:dyDescent="0.25">
      <c r="A490">
        <v>813</v>
      </c>
      <c r="B490">
        <v>8.7509999999999994</v>
      </c>
      <c r="C490">
        <v>8.7509999999999994</v>
      </c>
      <c r="D490">
        <v>0.5712485073636725</v>
      </c>
      <c r="E490">
        <v>74.129000000000005</v>
      </c>
      <c r="F490">
        <v>74.129000000000005</v>
      </c>
      <c r="G490">
        <v>9.9459999999999997</v>
      </c>
      <c r="H490">
        <v>2</v>
      </c>
      <c r="I490">
        <v>0.4</v>
      </c>
      <c r="J490">
        <v>94.088999999999999</v>
      </c>
      <c r="K490">
        <v>5.2380000000000004</v>
      </c>
      <c r="L490">
        <v>0.54885480142887155</v>
      </c>
      <c r="M490">
        <v>3</v>
      </c>
      <c r="N490" t="s">
        <v>34</v>
      </c>
      <c r="O490">
        <v>9.4599839131309071</v>
      </c>
      <c r="P490" s="1">
        <v>0.62992520273937314</v>
      </c>
      <c r="Q490">
        <v>1.5201033087925442</v>
      </c>
      <c r="R490" s="1">
        <v>0.58156795769550351</v>
      </c>
      <c r="S490" s="1">
        <v>4.8357245043869623E-2</v>
      </c>
    </row>
    <row r="491" spans="1:19" x14ac:dyDescent="0.25">
      <c r="A491">
        <v>981</v>
      </c>
      <c r="B491">
        <v>3.57</v>
      </c>
      <c r="C491">
        <v>3.57</v>
      </c>
      <c r="D491">
        <v>0.22754411569590022</v>
      </c>
      <c r="E491">
        <v>74.09</v>
      </c>
      <c r="F491">
        <v>74.09</v>
      </c>
      <c r="G491">
        <v>6.5720000000000001</v>
      </c>
      <c r="H491">
        <v>0</v>
      </c>
      <c r="I491">
        <v>0</v>
      </c>
      <c r="J491">
        <v>49.189</v>
      </c>
      <c r="K491">
        <v>3.7320000000000002</v>
      </c>
      <c r="L491">
        <v>0.3906282832527842</v>
      </c>
      <c r="M491">
        <v>2</v>
      </c>
      <c r="N491" t="s">
        <v>36</v>
      </c>
      <c r="O491">
        <v>7.484631771150335</v>
      </c>
      <c r="P491" s="1">
        <v>0.47675715220772613</v>
      </c>
      <c r="Q491">
        <v>0.61817239894868448</v>
      </c>
      <c r="R491" s="1">
        <v>0.20021026610330556</v>
      </c>
      <c r="S491" s="1">
        <v>0.27654688610442058</v>
      </c>
    </row>
    <row r="492" spans="1:19" x14ac:dyDescent="0.25">
      <c r="A492">
        <v>202</v>
      </c>
      <c r="B492">
        <v>7.8460000000000001</v>
      </c>
      <c r="C492">
        <v>7.8460000000000001</v>
      </c>
      <c r="D492">
        <v>0.51121135730396716</v>
      </c>
      <c r="E492">
        <v>74.046999999999997</v>
      </c>
      <c r="F492">
        <v>74.046999999999997</v>
      </c>
      <c r="G492">
        <v>6.89</v>
      </c>
      <c r="H492">
        <v>3</v>
      </c>
      <c r="I492">
        <v>0.6</v>
      </c>
      <c r="J492">
        <v>66.576999999999998</v>
      </c>
      <c r="K492">
        <v>1.837</v>
      </c>
      <c r="L492">
        <v>0.19153183441899557</v>
      </c>
      <c r="M492">
        <v>3</v>
      </c>
      <c r="N492" t="s">
        <v>38</v>
      </c>
      <c r="O492">
        <v>9.6628447024673445</v>
      </c>
      <c r="P492" s="1">
        <v>0.64565495085447089</v>
      </c>
      <c r="Q492">
        <v>1.3027431917229628</v>
      </c>
      <c r="R492" s="1">
        <v>0.4896629663207035</v>
      </c>
      <c r="S492" s="1">
        <v>0.15599198453376739</v>
      </c>
    </row>
    <row r="493" spans="1:19" x14ac:dyDescent="0.25">
      <c r="A493">
        <v>557</v>
      </c>
      <c r="B493">
        <v>4.75</v>
      </c>
      <c r="C493">
        <v>4.75</v>
      </c>
      <c r="D493">
        <v>0.30582459864667644</v>
      </c>
      <c r="E493">
        <v>74.025000000000006</v>
      </c>
      <c r="F493">
        <v>74.025000000000006</v>
      </c>
      <c r="G493">
        <v>14.352</v>
      </c>
      <c r="H493">
        <v>0</v>
      </c>
      <c r="I493">
        <v>0</v>
      </c>
      <c r="J493">
        <v>26.149000000000001</v>
      </c>
      <c r="K493">
        <v>8.4090000000000007</v>
      </c>
      <c r="L493">
        <v>0.88201302794704772</v>
      </c>
      <c r="M493">
        <v>4</v>
      </c>
      <c r="N493" t="s">
        <v>36</v>
      </c>
      <c r="O493">
        <v>1.8219760312151616</v>
      </c>
      <c r="P493" s="1">
        <v>3.7676989190269336E-2</v>
      </c>
      <c r="Q493">
        <v>1.187837626593724</v>
      </c>
      <c r="R493" s="1">
        <v>0.44107817940352206</v>
      </c>
      <c r="S493" s="1">
        <v>-0.40340119021325271</v>
      </c>
    </row>
    <row r="494" spans="1:19" x14ac:dyDescent="0.25">
      <c r="A494">
        <v>219</v>
      </c>
      <c r="B494">
        <v>4.5599999999999996</v>
      </c>
      <c r="C494">
        <v>4.5599999999999996</v>
      </c>
      <c r="D494">
        <v>0.29322011410375481</v>
      </c>
      <c r="E494">
        <v>74.019000000000005</v>
      </c>
      <c r="F494">
        <v>74.019000000000005</v>
      </c>
      <c r="G494">
        <v>4.6180000000000003</v>
      </c>
      <c r="H494">
        <v>4</v>
      </c>
      <c r="I494">
        <v>0.8</v>
      </c>
      <c r="J494">
        <v>37.231999999999999</v>
      </c>
      <c r="K494">
        <v>0.35</v>
      </c>
      <c r="L494">
        <v>3.530153393570077E-2</v>
      </c>
      <c r="M494">
        <v>2</v>
      </c>
      <c r="N494" t="s">
        <v>66</v>
      </c>
      <c r="O494">
        <v>8.0623646600259846</v>
      </c>
      <c r="P494" s="1">
        <v>0.5215543397250747</v>
      </c>
      <c r="Q494">
        <v>1.1285216480394555</v>
      </c>
      <c r="R494" s="1">
        <v>0.41599798267326016</v>
      </c>
      <c r="S494" s="1">
        <v>0.10555635705181454</v>
      </c>
    </row>
    <row r="495" spans="1:19" x14ac:dyDescent="0.25">
      <c r="A495">
        <v>454</v>
      </c>
      <c r="B495">
        <v>9.5239999999999991</v>
      </c>
      <c r="C495">
        <v>9.5239999999999991</v>
      </c>
      <c r="D495">
        <v>0.62252885763566401</v>
      </c>
      <c r="E495">
        <v>73.998999999999995</v>
      </c>
      <c r="F495">
        <v>73.998999999999995</v>
      </c>
      <c r="G495">
        <v>11.618</v>
      </c>
      <c r="H495">
        <v>5</v>
      </c>
      <c r="I495">
        <v>1</v>
      </c>
      <c r="J495">
        <v>98.046999999999997</v>
      </c>
      <c r="K495">
        <v>2.5739999999999998</v>
      </c>
      <c r="L495">
        <v>0.26896406808152973</v>
      </c>
      <c r="M495">
        <v>6</v>
      </c>
      <c r="N495" t="s">
        <v>21</v>
      </c>
      <c r="O495">
        <v>8.4392322258564292</v>
      </c>
      <c r="P495" s="1">
        <v>0.55077650682130685</v>
      </c>
      <c r="Q495">
        <v>1.8914929257171937</v>
      </c>
      <c r="R495" s="1">
        <v>0.73860025966663134</v>
      </c>
      <c r="S495" s="1">
        <v>-0.18782375284532449</v>
      </c>
    </row>
    <row r="496" spans="1:19" x14ac:dyDescent="0.25">
      <c r="A496">
        <v>124</v>
      </c>
      <c r="B496">
        <v>6.84</v>
      </c>
      <c r="C496">
        <v>6.84</v>
      </c>
      <c r="D496">
        <v>0.44447392861881385</v>
      </c>
      <c r="E496">
        <v>73.981999999999999</v>
      </c>
      <c r="F496">
        <v>73.981999999999999</v>
      </c>
      <c r="G496">
        <v>9.2029999999999994</v>
      </c>
      <c r="H496">
        <v>3</v>
      </c>
      <c r="I496">
        <v>0.6</v>
      </c>
      <c r="J496">
        <v>90.421999999999997</v>
      </c>
      <c r="K496">
        <v>6.2450000000000001</v>
      </c>
      <c r="L496">
        <v>0.65465433914687954</v>
      </c>
      <c r="M496">
        <v>4</v>
      </c>
      <c r="N496" t="s">
        <v>45</v>
      </c>
      <c r="O496">
        <v>9.825274367054222</v>
      </c>
      <c r="P496" s="1">
        <v>0.65824968500062497</v>
      </c>
      <c r="Q496">
        <v>1.6991282677656931</v>
      </c>
      <c r="R496" s="1">
        <v>0.65726393878035982</v>
      </c>
      <c r="S496" s="1">
        <v>9.8574622026514902E-4</v>
      </c>
    </row>
    <row r="497" spans="1:19" x14ac:dyDescent="0.25">
      <c r="A497">
        <v>469</v>
      </c>
      <c r="B497">
        <v>3.51</v>
      </c>
      <c r="C497">
        <v>3.51</v>
      </c>
      <c r="D497">
        <v>0.22356375215603022</v>
      </c>
      <c r="E497">
        <v>73.962999999999994</v>
      </c>
      <c r="F497">
        <v>73.962999999999994</v>
      </c>
      <c r="G497">
        <v>10.724</v>
      </c>
      <c r="H497">
        <v>3</v>
      </c>
      <c r="I497">
        <v>0.6</v>
      </c>
      <c r="J497">
        <v>92.289000000000001</v>
      </c>
      <c r="K497">
        <v>5.3209999999999997</v>
      </c>
      <c r="L497">
        <v>0.55757512082370242</v>
      </c>
      <c r="M497">
        <v>3</v>
      </c>
      <c r="N497" t="s">
        <v>21</v>
      </c>
      <c r="O497">
        <v>8.6058373741141363</v>
      </c>
      <c r="P497" s="1">
        <v>0.56369500637631942</v>
      </c>
      <c r="Q497">
        <v>1.3811388729797327</v>
      </c>
      <c r="R497" s="1">
        <v>0.52281051200139772</v>
      </c>
      <c r="S497" s="1">
        <v>4.0884494374921698E-2</v>
      </c>
    </row>
    <row r="498" spans="1:19" x14ac:dyDescent="0.25">
      <c r="A498">
        <v>534</v>
      </c>
      <c r="B498">
        <v>7.6219999999999999</v>
      </c>
      <c r="C498">
        <v>7.6219999999999999</v>
      </c>
      <c r="D498">
        <v>0.49635133342178589</v>
      </c>
      <c r="E498">
        <v>73.944000000000003</v>
      </c>
      <c r="F498">
        <v>73.944000000000003</v>
      </c>
      <c r="G498">
        <v>8.8130000000000006</v>
      </c>
      <c r="H498">
        <v>2</v>
      </c>
      <c r="I498">
        <v>0.4</v>
      </c>
      <c r="J498">
        <v>81.938999999999993</v>
      </c>
      <c r="K498">
        <v>2.2999999999999998</v>
      </c>
      <c r="L498">
        <v>0.24017650766967849</v>
      </c>
      <c r="M498">
        <v>1</v>
      </c>
      <c r="N498" t="s">
        <v>32</v>
      </c>
      <c r="O498">
        <v>9.2975150346079634</v>
      </c>
      <c r="P498" s="1">
        <v>0.61732742795959572</v>
      </c>
      <c r="Q498">
        <v>1.1365278410914643</v>
      </c>
      <c r="R498" s="1">
        <v>0.4193831901957345</v>
      </c>
      <c r="S498" s="1">
        <v>0.19794423776386122</v>
      </c>
    </row>
    <row r="499" spans="1:19" x14ac:dyDescent="0.25">
      <c r="A499">
        <v>684</v>
      </c>
      <c r="B499">
        <v>5.59</v>
      </c>
      <c r="C499">
        <v>5.59</v>
      </c>
      <c r="D499">
        <v>0.36154968820485606</v>
      </c>
      <c r="E499">
        <v>73.905000000000001</v>
      </c>
      <c r="F499">
        <v>73.905000000000001</v>
      </c>
      <c r="G499">
        <v>6.4530000000000003</v>
      </c>
      <c r="H499">
        <v>1</v>
      </c>
      <c r="I499">
        <v>0.2</v>
      </c>
      <c r="J499">
        <v>32.573</v>
      </c>
      <c r="K499">
        <v>0.98599999999999999</v>
      </c>
      <c r="L499">
        <v>0.10212229459970582</v>
      </c>
      <c r="M499">
        <v>1</v>
      </c>
      <c r="N499" t="s">
        <v>49</v>
      </c>
      <c r="O499">
        <v>5.0477297381063071</v>
      </c>
      <c r="P499" s="1">
        <v>0.28780069942877035</v>
      </c>
      <c r="Q499">
        <v>0.66367198280456186</v>
      </c>
      <c r="R499" s="1">
        <v>0.2194485648225355</v>
      </c>
      <c r="S499" s="1">
        <v>6.8352134606234849E-2</v>
      </c>
    </row>
    <row r="500" spans="1:19" x14ac:dyDescent="0.25">
      <c r="A500">
        <v>859</v>
      </c>
      <c r="B500">
        <v>9.2899999999999991</v>
      </c>
      <c r="C500">
        <v>9.2899999999999991</v>
      </c>
      <c r="D500">
        <v>0.60700543983017108</v>
      </c>
      <c r="E500">
        <v>73.866</v>
      </c>
      <c r="F500">
        <v>73.866</v>
      </c>
      <c r="G500">
        <v>7.8819999999999997</v>
      </c>
      <c r="H500">
        <v>4</v>
      </c>
      <c r="I500">
        <v>0.8</v>
      </c>
      <c r="J500">
        <v>96.316000000000003</v>
      </c>
      <c r="K500">
        <v>3.085</v>
      </c>
      <c r="L500">
        <v>0.32265181760874134</v>
      </c>
      <c r="M500">
        <v>0</v>
      </c>
      <c r="N500" t="s">
        <v>28</v>
      </c>
      <c r="O500">
        <v>12.219741182441005</v>
      </c>
      <c r="P500" s="1">
        <v>0.84391572721211139</v>
      </c>
      <c r="Q500">
        <v>1.7296572574389124</v>
      </c>
      <c r="R500" s="1">
        <v>0.67017231668531096</v>
      </c>
      <c r="S500" s="1">
        <v>0.17374341052680042</v>
      </c>
    </row>
    <row r="501" spans="1:19" x14ac:dyDescent="0.25">
      <c r="A501">
        <v>552</v>
      </c>
      <c r="B501">
        <v>0.154</v>
      </c>
      <c r="C501">
        <v>0.154</v>
      </c>
      <c r="D501">
        <v>9.2875149263632649E-4</v>
      </c>
      <c r="E501">
        <v>73.852999999999994</v>
      </c>
      <c r="F501">
        <v>73.852999999999994</v>
      </c>
      <c r="G501">
        <v>9.1820000000000004</v>
      </c>
      <c r="H501">
        <v>2</v>
      </c>
      <c r="I501">
        <v>0.4</v>
      </c>
      <c r="J501">
        <v>58.540999999999997</v>
      </c>
      <c r="K501">
        <v>6.61</v>
      </c>
      <c r="L501">
        <v>0.69300273166631643</v>
      </c>
      <c r="M501">
        <v>2</v>
      </c>
      <c r="N501" t="s">
        <v>36</v>
      </c>
      <c r="O501">
        <v>6.3756262252232627</v>
      </c>
      <c r="P501" s="1">
        <v>0.39076528580150571</v>
      </c>
      <c r="Q501">
        <v>1.0939314831589528</v>
      </c>
      <c r="R501" s="1">
        <v>0.40137244396885358</v>
      </c>
      <c r="S501" s="1">
        <v>-1.0607158167347863E-2</v>
      </c>
    </row>
    <row r="502" spans="1:19" x14ac:dyDescent="0.25">
      <c r="A502">
        <v>115</v>
      </c>
      <c r="B502">
        <v>7.6</v>
      </c>
      <c r="C502">
        <v>7.6</v>
      </c>
      <c r="D502">
        <v>0.49489186679050018</v>
      </c>
      <c r="E502">
        <v>73.850999999999999</v>
      </c>
      <c r="F502">
        <v>73.850999999999999</v>
      </c>
      <c r="G502">
        <v>6.85</v>
      </c>
      <c r="H502">
        <v>4</v>
      </c>
      <c r="I502">
        <v>0.8</v>
      </c>
      <c r="J502">
        <v>82.600999999999999</v>
      </c>
      <c r="K502">
        <v>3.1059999999999999</v>
      </c>
      <c r="L502">
        <v>0.32485816347972263</v>
      </c>
      <c r="M502">
        <v>1</v>
      </c>
      <c r="N502" t="s">
        <v>23</v>
      </c>
      <c r="O502">
        <v>12.058540145985402</v>
      </c>
      <c r="P502" s="1">
        <v>0.83141626042193717</v>
      </c>
      <c r="Q502">
        <v>1.619750030270223</v>
      </c>
      <c r="R502" s="1">
        <v>0.62370094511472496</v>
      </c>
      <c r="S502" s="1">
        <v>0.20771531530721221</v>
      </c>
    </row>
    <row r="503" spans="1:19" x14ac:dyDescent="0.25">
      <c r="A503">
        <v>642</v>
      </c>
      <c r="B503">
        <v>5.4749999999999996</v>
      </c>
      <c r="C503">
        <v>5.4749999999999996</v>
      </c>
      <c r="D503">
        <v>0.35392065808677192</v>
      </c>
      <c r="E503">
        <v>73.841999999999999</v>
      </c>
      <c r="F503">
        <v>73.841999999999999</v>
      </c>
      <c r="G503">
        <v>8.7260000000000009</v>
      </c>
      <c r="H503">
        <v>3</v>
      </c>
      <c r="I503">
        <v>0.6</v>
      </c>
      <c r="J503">
        <v>92.738</v>
      </c>
      <c r="K503">
        <v>3.641</v>
      </c>
      <c r="L503">
        <v>0.38106745114519858</v>
      </c>
      <c r="M503">
        <v>2</v>
      </c>
      <c r="N503" t="s">
        <v>61</v>
      </c>
      <c r="O503">
        <v>10.62777905111162</v>
      </c>
      <c r="P503" s="1">
        <v>0.72047559165661201</v>
      </c>
      <c r="Q503">
        <v>1.3349881092319704</v>
      </c>
      <c r="R503" s="1">
        <v>0.50329687904351372</v>
      </c>
      <c r="S503" s="1">
        <v>0.21717871261309829</v>
      </c>
    </row>
    <row r="504" spans="1:19" x14ac:dyDescent="0.25">
      <c r="A504">
        <v>72</v>
      </c>
      <c r="B504">
        <v>8.1229999999999993</v>
      </c>
      <c r="C504">
        <v>8.1229999999999993</v>
      </c>
      <c r="D504">
        <v>0.52958736897970016</v>
      </c>
      <c r="E504">
        <v>73.801000000000002</v>
      </c>
      <c r="F504">
        <v>73.801000000000002</v>
      </c>
      <c r="G504">
        <v>7.6829999999999998</v>
      </c>
      <c r="H504">
        <v>3</v>
      </c>
      <c r="I504">
        <v>0.6</v>
      </c>
      <c r="J504">
        <v>45.661000000000001</v>
      </c>
      <c r="K504">
        <v>1.2030000000000001</v>
      </c>
      <c r="L504">
        <v>0.12492120193317924</v>
      </c>
      <c r="M504">
        <v>6</v>
      </c>
      <c r="N504" t="s">
        <v>21</v>
      </c>
      <c r="O504">
        <v>5.9431211766237153</v>
      </c>
      <c r="P504" s="1">
        <v>0.35722900954411552</v>
      </c>
      <c r="Q504">
        <v>1.2545085709128794</v>
      </c>
      <c r="R504" s="1">
        <v>0.46926822937777857</v>
      </c>
      <c r="S504" s="1">
        <v>-0.11203921983366305</v>
      </c>
    </row>
    <row r="505" spans="1:19" x14ac:dyDescent="0.25">
      <c r="A505">
        <v>321</v>
      </c>
      <c r="B505">
        <v>5.52</v>
      </c>
      <c r="C505">
        <v>5.52</v>
      </c>
      <c r="D505">
        <v>0.35690593074167443</v>
      </c>
      <c r="E505">
        <v>73.790000000000006</v>
      </c>
      <c r="F505">
        <v>73.790000000000006</v>
      </c>
      <c r="G505">
        <v>8.9459999999999997</v>
      </c>
      <c r="H505">
        <v>0</v>
      </c>
      <c r="I505">
        <v>0</v>
      </c>
      <c r="J505">
        <v>36.103000000000002</v>
      </c>
      <c r="K505">
        <v>0.80400000000000005</v>
      </c>
      <c r="L505">
        <v>8.3000630384534563E-2</v>
      </c>
      <c r="M505">
        <v>3</v>
      </c>
      <c r="N505" t="s">
        <v>18</v>
      </c>
      <c r="O505">
        <v>4.0356583948133249</v>
      </c>
      <c r="P505" s="1">
        <v>0.20932507406725639</v>
      </c>
      <c r="Q505">
        <v>0.43990656112620896</v>
      </c>
      <c r="R505" s="1">
        <v>0.12483525937080818</v>
      </c>
      <c r="S505" s="1">
        <v>8.4489814696448215E-2</v>
      </c>
    </row>
    <row r="506" spans="1:19" x14ac:dyDescent="0.25">
      <c r="A506">
        <v>424</v>
      </c>
      <c r="B506">
        <v>7.43</v>
      </c>
      <c r="C506">
        <v>7.43</v>
      </c>
      <c r="D506">
        <v>0.48361417009420193</v>
      </c>
      <c r="E506">
        <v>73.78</v>
      </c>
      <c r="F506">
        <v>73.78</v>
      </c>
      <c r="G506">
        <v>8.0589999999999993</v>
      </c>
      <c r="H506">
        <v>2</v>
      </c>
      <c r="I506">
        <v>0.4</v>
      </c>
      <c r="J506">
        <v>68.626000000000005</v>
      </c>
      <c r="K506">
        <v>3.6059999999999999</v>
      </c>
      <c r="L506">
        <v>0.37739020802689638</v>
      </c>
      <c r="M506">
        <v>0</v>
      </c>
      <c r="N506" t="s">
        <v>34</v>
      </c>
      <c r="O506">
        <v>8.5154485668197069</v>
      </c>
      <c r="P506" s="1">
        <v>0.55668629278599868</v>
      </c>
      <c r="Q506">
        <v>1.2610043781210982</v>
      </c>
      <c r="R506" s="1">
        <v>0.4720148100913536</v>
      </c>
      <c r="S506" s="1">
        <v>8.4671482694645084E-2</v>
      </c>
    </row>
    <row r="507" spans="1:19" x14ac:dyDescent="0.25">
      <c r="A507">
        <v>471</v>
      </c>
      <c r="B507">
        <v>3.3620000000000001</v>
      </c>
      <c r="C507">
        <v>3.3620000000000001</v>
      </c>
      <c r="D507">
        <v>0.21374552209101766</v>
      </c>
      <c r="E507">
        <v>73.734999999999999</v>
      </c>
      <c r="F507">
        <v>73.734999999999999</v>
      </c>
      <c r="G507">
        <v>7.2709999999999999</v>
      </c>
      <c r="H507">
        <v>2</v>
      </c>
      <c r="I507">
        <v>0.4</v>
      </c>
      <c r="J507">
        <v>35.293999999999997</v>
      </c>
      <c r="K507">
        <v>2.544</v>
      </c>
      <c r="L507">
        <v>0.2658121454086993</v>
      </c>
      <c r="M507">
        <v>5</v>
      </c>
      <c r="N507" t="s">
        <v>18</v>
      </c>
      <c r="O507">
        <v>4.8540778434878282</v>
      </c>
      <c r="P507" s="1">
        <v>0.27278500549243112</v>
      </c>
      <c r="Q507">
        <v>0.87955766749971698</v>
      </c>
      <c r="R507" s="1">
        <v>0.3107301313644763</v>
      </c>
      <c r="S507" s="1">
        <v>-3.7945125872045182E-2</v>
      </c>
    </row>
    <row r="508" spans="1:19" x14ac:dyDescent="0.25">
      <c r="A508">
        <v>244</v>
      </c>
      <c r="B508">
        <v>3.6829999999999998</v>
      </c>
      <c r="C508">
        <v>3.6829999999999998</v>
      </c>
      <c r="D508">
        <v>0.23504046702932199</v>
      </c>
      <c r="E508">
        <v>73.730999999999995</v>
      </c>
      <c r="F508">
        <v>73.730999999999995</v>
      </c>
      <c r="G508">
        <v>7.1749999999999998</v>
      </c>
      <c r="H508">
        <v>4</v>
      </c>
      <c r="I508">
        <v>0.8</v>
      </c>
      <c r="J508">
        <v>50.185000000000002</v>
      </c>
      <c r="K508">
        <v>2.3849999999999998</v>
      </c>
      <c r="L508">
        <v>0.24910695524269802</v>
      </c>
      <c r="M508">
        <v>6</v>
      </c>
      <c r="N508" t="s">
        <v>21</v>
      </c>
      <c r="O508">
        <v>6.9944250871080147</v>
      </c>
      <c r="P508" s="1">
        <v>0.43874671317933961</v>
      </c>
      <c r="Q508">
        <v>1.2841474222720202</v>
      </c>
      <c r="R508" s="1">
        <v>0.48180023577915909</v>
      </c>
      <c r="S508" s="1">
        <v>-4.3053522599819483E-2</v>
      </c>
    </row>
    <row r="509" spans="1:19" x14ac:dyDescent="0.25">
      <c r="A509">
        <v>111</v>
      </c>
      <c r="B509">
        <v>7.2649999999999997</v>
      </c>
      <c r="C509">
        <v>7.2649999999999997</v>
      </c>
      <c r="D509">
        <v>0.47266817035955949</v>
      </c>
      <c r="E509">
        <v>73.710999999999999</v>
      </c>
      <c r="F509">
        <v>73.710999999999999</v>
      </c>
      <c r="G509">
        <v>8.5050000000000008</v>
      </c>
      <c r="H509">
        <v>5</v>
      </c>
      <c r="I509">
        <v>1</v>
      </c>
      <c r="J509">
        <v>64.701999999999998</v>
      </c>
      <c r="K509">
        <v>6.3650000000000002</v>
      </c>
      <c r="L509">
        <v>0.66726202983820126</v>
      </c>
      <c r="M509">
        <v>6</v>
      </c>
      <c r="N509" t="s">
        <v>47</v>
      </c>
      <c r="O509">
        <v>7.6075249853027618</v>
      </c>
      <c r="P509" s="1">
        <v>0.48628624508957674</v>
      </c>
      <c r="Q509">
        <v>2.1399302001977607</v>
      </c>
      <c r="R509" s="1">
        <v>0.84364540721320791</v>
      </c>
      <c r="S509" s="1">
        <v>-0.35735916212363117</v>
      </c>
    </row>
    <row r="510" spans="1:19" x14ac:dyDescent="0.25">
      <c r="A510">
        <v>709</v>
      </c>
      <c r="B510">
        <v>8.34</v>
      </c>
      <c r="C510">
        <v>8.34</v>
      </c>
      <c r="D510">
        <v>0.54398301711556318</v>
      </c>
      <c r="E510">
        <v>73.688999999999993</v>
      </c>
      <c r="F510">
        <v>73.688999999999993</v>
      </c>
      <c r="G510">
        <v>6.5860000000000003</v>
      </c>
      <c r="H510">
        <v>4</v>
      </c>
      <c r="I510">
        <v>0.8</v>
      </c>
      <c r="J510">
        <v>44.698</v>
      </c>
      <c r="K510">
        <v>6.9829999999999997</v>
      </c>
      <c r="L510">
        <v>0.73219163689850797</v>
      </c>
      <c r="M510">
        <v>5</v>
      </c>
      <c r="N510" t="s">
        <v>18</v>
      </c>
      <c r="O510">
        <v>6.7868205283935614</v>
      </c>
      <c r="P510" s="1">
        <v>0.42264913499872553</v>
      </c>
      <c r="Q510">
        <v>2.0761746540140713</v>
      </c>
      <c r="R510" s="1">
        <v>0.81668805643007458</v>
      </c>
      <c r="S510" s="1">
        <v>-0.39403892143134905</v>
      </c>
    </row>
    <row r="511" spans="1:19" x14ac:dyDescent="0.25">
      <c r="A511">
        <v>312</v>
      </c>
      <c r="C511">
        <v>3</v>
      </c>
      <c r="D511">
        <v>0.18973066206713546</v>
      </c>
      <c r="E511">
        <v>73.67</v>
      </c>
      <c r="F511">
        <v>73.67</v>
      </c>
      <c r="G511">
        <v>9.9280000000000008</v>
      </c>
      <c r="H511">
        <v>4</v>
      </c>
      <c r="I511">
        <v>0.8</v>
      </c>
      <c r="J511">
        <v>100.215</v>
      </c>
      <c r="K511">
        <v>6.923</v>
      </c>
      <c r="L511">
        <v>0.72588779155284722</v>
      </c>
      <c r="M511">
        <v>0</v>
      </c>
      <c r="N511" t="s">
        <v>18</v>
      </c>
      <c r="O511">
        <v>10.09417808219178</v>
      </c>
      <c r="P511" s="1">
        <v>0.67910037635484644</v>
      </c>
      <c r="Q511">
        <v>1.7156184536199828</v>
      </c>
      <c r="R511" s="1">
        <v>0.66423637884498388</v>
      </c>
      <c r="S511" s="1">
        <v>1.4863997509862559E-2</v>
      </c>
    </row>
    <row r="512" spans="1:19" x14ac:dyDescent="0.25">
      <c r="A512">
        <v>873</v>
      </c>
      <c r="B512">
        <v>6.1970000000000001</v>
      </c>
      <c r="C512">
        <v>6.1970000000000001</v>
      </c>
      <c r="D512">
        <v>0.40181769934987399</v>
      </c>
      <c r="E512">
        <v>73.606999999999999</v>
      </c>
      <c r="F512">
        <v>73.606999999999999</v>
      </c>
      <c r="G512">
        <v>11.989000000000001</v>
      </c>
      <c r="H512">
        <v>0</v>
      </c>
      <c r="I512">
        <v>0</v>
      </c>
      <c r="J512">
        <v>37.988999999999997</v>
      </c>
      <c r="K512">
        <v>6.6820000000000004</v>
      </c>
      <c r="L512">
        <v>0.70056734608110949</v>
      </c>
      <c r="M512">
        <v>4</v>
      </c>
      <c r="N512" t="s">
        <v>46</v>
      </c>
      <c r="O512">
        <v>3.1686546000500453</v>
      </c>
      <c r="P512" s="1">
        <v>0.1420979310049143</v>
      </c>
      <c r="Q512">
        <v>1.1023850454309834</v>
      </c>
      <c r="R512" s="1">
        <v>0.40494680976406794</v>
      </c>
      <c r="S512" s="1">
        <v>-0.26284887875915364</v>
      </c>
    </row>
    <row r="513" spans="1:19" x14ac:dyDescent="0.25">
      <c r="A513">
        <v>155</v>
      </c>
      <c r="B513">
        <v>5.3319999999999999</v>
      </c>
      <c r="C513">
        <v>5.3319999999999999</v>
      </c>
      <c r="D513">
        <v>0.34443412498341519</v>
      </c>
      <c r="E513">
        <v>73.584999999999994</v>
      </c>
      <c r="F513">
        <v>73.584999999999994</v>
      </c>
      <c r="G513">
        <v>8.1050000000000004</v>
      </c>
      <c r="H513">
        <v>3</v>
      </c>
      <c r="I513">
        <v>0.6</v>
      </c>
      <c r="J513">
        <v>61.598999999999997</v>
      </c>
      <c r="K513">
        <v>6.58</v>
      </c>
      <c r="L513">
        <v>0.68985080899348594</v>
      </c>
      <c r="M513">
        <v>2</v>
      </c>
      <c r="N513" t="s">
        <v>72</v>
      </c>
      <c r="O513">
        <v>7.6001233806292401</v>
      </c>
      <c r="P513" s="1">
        <v>0.48571232749050369</v>
      </c>
      <c r="Q513">
        <v>1.6342849339769012</v>
      </c>
      <c r="R513" s="1">
        <v>0.62984664570508753</v>
      </c>
      <c r="S513" s="1">
        <v>-0.14413431821458383</v>
      </c>
    </row>
    <row r="514" spans="1:19" x14ac:dyDescent="0.25">
      <c r="A514">
        <v>39</v>
      </c>
      <c r="B514">
        <v>3.7570000000000001</v>
      </c>
      <c r="C514">
        <v>3.7570000000000001</v>
      </c>
      <c r="D514">
        <v>0.23994958206182831</v>
      </c>
      <c r="E514">
        <v>73.536000000000001</v>
      </c>
      <c r="F514">
        <v>73.536000000000001</v>
      </c>
      <c r="G514">
        <v>4.7380000000000004</v>
      </c>
      <c r="H514">
        <v>3</v>
      </c>
      <c r="I514">
        <v>0.6</v>
      </c>
      <c r="J514">
        <v>42.323</v>
      </c>
      <c r="K514">
        <v>2.0680000000000001</v>
      </c>
      <c r="L514">
        <v>0.21580163899978988</v>
      </c>
      <c r="M514">
        <v>2</v>
      </c>
      <c r="N514" t="s">
        <v>47</v>
      </c>
      <c r="O514">
        <v>8.9326720135078084</v>
      </c>
      <c r="P514" s="1">
        <v>0.58903763946853849</v>
      </c>
      <c r="Q514">
        <v>1.0557512210616182</v>
      </c>
      <c r="R514" s="1">
        <v>0.38522892736585207</v>
      </c>
      <c r="S514" s="1">
        <v>0.20380871210268642</v>
      </c>
    </row>
    <row r="515" spans="1:19" x14ac:dyDescent="0.25">
      <c r="A515">
        <v>95</v>
      </c>
      <c r="B515">
        <v>7.2850000000000001</v>
      </c>
      <c r="C515">
        <v>7.2850000000000001</v>
      </c>
      <c r="D515">
        <v>0.47399495820618287</v>
      </c>
      <c r="E515">
        <v>73.5</v>
      </c>
      <c r="F515">
        <v>73.5</v>
      </c>
      <c r="G515">
        <v>11.715</v>
      </c>
      <c r="H515">
        <v>0</v>
      </c>
      <c r="I515">
        <v>0</v>
      </c>
      <c r="J515">
        <v>55.320999999999998</v>
      </c>
      <c r="K515">
        <v>5.1189999999999998</v>
      </c>
      <c r="L515">
        <v>0.53635217482664421</v>
      </c>
      <c r="M515">
        <v>4</v>
      </c>
      <c r="N515" t="s">
        <v>24</v>
      </c>
      <c r="O515">
        <v>4.7222364489970126</v>
      </c>
      <c r="P515" s="1">
        <v>0.26256207412522442</v>
      </c>
      <c r="Q515">
        <v>1.0103471330328271</v>
      </c>
      <c r="R515" s="1">
        <v>0.3660310065378517</v>
      </c>
      <c r="S515" s="1">
        <v>-0.10346893241262728</v>
      </c>
    </row>
    <row r="516" spans="1:19" x14ac:dyDescent="0.25">
      <c r="A516">
        <v>79</v>
      </c>
      <c r="B516">
        <v>7.4850000000000003</v>
      </c>
      <c r="C516">
        <v>7.4850000000000003</v>
      </c>
      <c r="D516">
        <v>0.48726283667241616</v>
      </c>
      <c r="E516">
        <v>73.492000000000004</v>
      </c>
      <c r="F516">
        <v>73.492000000000004</v>
      </c>
      <c r="G516">
        <v>8.9079999999999995</v>
      </c>
      <c r="H516">
        <v>2</v>
      </c>
      <c r="I516">
        <v>0.4</v>
      </c>
      <c r="J516">
        <v>47.85</v>
      </c>
      <c r="K516">
        <v>2.919</v>
      </c>
      <c r="L516">
        <v>0.30521117881907966</v>
      </c>
      <c r="M516">
        <v>6</v>
      </c>
      <c r="N516" t="s">
        <v>37</v>
      </c>
      <c r="O516">
        <v>5.3715761113605751</v>
      </c>
      <c r="P516" s="1">
        <v>0.31291162350601681</v>
      </c>
      <c r="Q516">
        <v>1.1924740154914959</v>
      </c>
      <c r="R516" s="1">
        <v>0.44303855413741833</v>
      </c>
      <c r="S516" s="1">
        <v>-0.13012693063140152</v>
      </c>
    </row>
    <row r="517" spans="1:19" x14ac:dyDescent="0.25">
      <c r="A517">
        <v>660</v>
      </c>
      <c r="B517">
        <v>6.4349999999999996</v>
      </c>
      <c r="C517">
        <v>6.4349999999999996</v>
      </c>
      <c r="D517">
        <v>0.41760647472469153</v>
      </c>
      <c r="E517">
        <v>73.480999999999995</v>
      </c>
      <c r="F517">
        <v>73.480999999999995</v>
      </c>
      <c r="G517">
        <v>9.2210000000000001</v>
      </c>
      <c r="H517">
        <v>1</v>
      </c>
      <c r="I517">
        <v>0.2</v>
      </c>
      <c r="J517">
        <v>56.579000000000001</v>
      </c>
      <c r="K517">
        <v>3.1880000000000002</v>
      </c>
      <c r="L517">
        <v>0.33347341878545916</v>
      </c>
      <c r="M517">
        <v>2</v>
      </c>
      <c r="N517" t="s">
        <v>36</v>
      </c>
      <c r="O517">
        <v>6.1358854787983947</v>
      </c>
      <c r="P517" s="1">
        <v>0.37217587990141071</v>
      </c>
      <c r="Q517">
        <v>0.95107989351015076</v>
      </c>
      <c r="R517" s="1">
        <v>0.34097141782132512</v>
      </c>
      <c r="S517" s="1">
        <v>3.1204462080085593E-2</v>
      </c>
    </row>
    <row r="518" spans="1:19" x14ac:dyDescent="0.25">
      <c r="A518">
        <v>74</v>
      </c>
      <c r="B518">
        <v>3.883</v>
      </c>
      <c r="C518">
        <v>3.883</v>
      </c>
      <c r="D518">
        <v>0.24830834549555525</v>
      </c>
      <c r="E518">
        <v>73.480999999999995</v>
      </c>
      <c r="F518">
        <v>73.480999999999995</v>
      </c>
      <c r="G518">
        <v>6.3840000000000003</v>
      </c>
      <c r="H518">
        <v>5</v>
      </c>
      <c r="I518">
        <v>1</v>
      </c>
      <c r="J518">
        <v>53.113</v>
      </c>
      <c r="K518">
        <v>3.58</v>
      </c>
      <c r="L518">
        <v>0.37465854171044338</v>
      </c>
      <c r="M518">
        <v>6</v>
      </c>
      <c r="N518" t="s">
        <v>46</v>
      </c>
      <c r="O518">
        <v>8.3197055137844611</v>
      </c>
      <c r="P518" s="1">
        <v>0.54150845122481728</v>
      </c>
      <c r="Q518">
        <v>1.6229668872059986</v>
      </c>
      <c r="R518" s="1">
        <v>0.62506110820684258</v>
      </c>
      <c r="S518" s="1">
        <v>-8.3552656982025297E-2</v>
      </c>
    </row>
    <row r="519" spans="1:19" x14ac:dyDescent="0.25">
      <c r="A519">
        <v>241</v>
      </c>
      <c r="B519">
        <v>4.6520000000000001</v>
      </c>
      <c r="C519">
        <v>4.6520000000000001</v>
      </c>
      <c r="D519">
        <v>0.29932333819822216</v>
      </c>
      <c r="E519">
        <v>73.47</v>
      </c>
      <c r="F519">
        <v>73.47</v>
      </c>
      <c r="G519">
        <v>8.1969999999999992</v>
      </c>
      <c r="H519">
        <v>0</v>
      </c>
      <c r="I519">
        <v>0</v>
      </c>
      <c r="J519">
        <v>34.771000000000001</v>
      </c>
      <c r="K519">
        <v>5.7789999999999999</v>
      </c>
      <c r="L519">
        <v>0.6056944736289136</v>
      </c>
      <c r="M519">
        <v>4</v>
      </c>
      <c r="N519" t="s">
        <v>21</v>
      </c>
      <c r="O519">
        <v>4.2419177747956578</v>
      </c>
      <c r="P519" s="1">
        <v>0.22531834760282174</v>
      </c>
      <c r="Q519">
        <v>0.9050178118271357</v>
      </c>
      <c r="R519" s="1">
        <v>0.32149528173501796</v>
      </c>
      <c r="S519" s="1">
        <v>-9.6176934132196218E-2</v>
      </c>
    </row>
    <row r="520" spans="1:19" x14ac:dyDescent="0.25">
      <c r="A520">
        <v>810</v>
      </c>
      <c r="B520">
        <v>7.7190000000000003</v>
      </c>
      <c r="C520">
        <v>7.7190000000000003</v>
      </c>
      <c r="D520">
        <v>0.50278625447790903</v>
      </c>
      <c r="E520">
        <v>73.421999999999997</v>
      </c>
      <c r="F520">
        <v>73.421999999999997</v>
      </c>
      <c r="G520">
        <v>7.2009999999999996</v>
      </c>
      <c r="H520">
        <v>0</v>
      </c>
      <c r="I520">
        <v>0</v>
      </c>
      <c r="J520">
        <v>42.192999999999998</v>
      </c>
      <c r="K520">
        <v>3.4460000000000002</v>
      </c>
      <c r="L520">
        <v>0.3605799537718008</v>
      </c>
      <c r="M520">
        <v>1</v>
      </c>
      <c r="N520" t="s">
        <v>18</v>
      </c>
      <c r="O520">
        <v>5.859325093736981</v>
      </c>
      <c r="P520" s="1">
        <v>0.35073149328603681</v>
      </c>
      <c r="Q520">
        <v>0.86336620824970978</v>
      </c>
      <c r="R520" s="1">
        <v>0.30388399996383403</v>
      </c>
      <c r="S520" s="1">
        <v>4.6847493322202782E-2</v>
      </c>
    </row>
    <row r="521" spans="1:19" x14ac:dyDescent="0.25">
      <c r="A521">
        <v>755</v>
      </c>
      <c r="B521">
        <v>4.37</v>
      </c>
      <c r="C521">
        <v>4.37</v>
      </c>
      <c r="D521">
        <v>0.28061562956083325</v>
      </c>
      <c r="E521">
        <v>73.367000000000004</v>
      </c>
      <c r="F521">
        <v>73.367000000000004</v>
      </c>
      <c r="G521">
        <v>5.2939999999999996</v>
      </c>
      <c r="H521">
        <v>0</v>
      </c>
      <c r="I521">
        <v>0</v>
      </c>
      <c r="J521">
        <v>14.359</v>
      </c>
      <c r="K521">
        <v>1.3360000000000001</v>
      </c>
      <c r="L521">
        <v>0.13889472578272746</v>
      </c>
      <c r="M521">
        <v>6</v>
      </c>
      <c r="N521" t="s">
        <v>31</v>
      </c>
      <c r="O521">
        <v>2.7123158292406502</v>
      </c>
      <c r="P521" s="1">
        <v>0.10671359703152872</v>
      </c>
      <c r="Q521">
        <v>0.41951035534356074</v>
      </c>
      <c r="R521" s="1">
        <v>0.11621126182330566</v>
      </c>
      <c r="S521" s="1">
        <v>-9.4976647917769386E-3</v>
      </c>
    </row>
    <row r="522" spans="1:19" x14ac:dyDescent="0.25">
      <c r="A522">
        <v>476</v>
      </c>
      <c r="B522">
        <v>7.44</v>
      </c>
      <c r="C522">
        <v>7.44</v>
      </c>
      <c r="D522">
        <v>0.48427756401751365</v>
      </c>
      <c r="E522">
        <v>73.319000000000003</v>
      </c>
      <c r="F522">
        <v>73.319000000000003</v>
      </c>
      <c r="G522">
        <v>9.0809999999999995</v>
      </c>
      <c r="H522">
        <v>0</v>
      </c>
      <c r="I522">
        <v>0</v>
      </c>
      <c r="J522">
        <v>23.009</v>
      </c>
      <c r="K522">
        <v>7.1970000000000001</v>
      </c>
      <c r="L522">
        <v>0.75467535196469837</v>
      </c>
      <c r="M522">
        <v>0</v>
      </c>
      <c r="N522" t="s">
        <v>13</v>
      </c>
      <c r="O522">
        <v>2.5337517894505011</v>
      </c>
      <c r="P522" s="1">
        <v>9.286780959522381E-2</v>
      </c>
      <c r="Q522">
        <v>1.2389529159822121</v>
      </c>
      <c r="R522" s="1">
        <v>0.46269093106055931</v>
      </c>
      <c r="S522" s="1">
        <v>-0.36982312146533547</v>
      </c>
    </row>
    <row r="523" spans="1:19" x14ac:dyDescent="0.25">
      <c r="A523">
        <v>711</v>
      </c>
      <c r="B523">
        <v>5.4509999999999996</v>
      </c>
      <c r="C523">
        <v>5.4509999999999996</v>
      </c>
      <c r="D523">
        <v>0.35232851267082393</v>
      </c>
      <c r="E523">
        <v>73.319000000000003</v>
      </c>
      <c r="F523">
        <v>73.319000000000003</v>
      </c>
      <c r="G523">
        <v>9.2910000000000004</v>
      </c>
      <c r="H523">
        <v>0</v>
      </c>
      <c r="I523">
        <v>0</v>
      </c>
      <c r="J523">
        <v>50.539000000000001</v>
      </c>
      <c r="K523">
        <v>2.012</v>
      </c>
      <c r="L523">
        <v>0.2099180500105064</v>
      </c>
      <c r="M523">
        <v>2</v>
      </c>
      <c r="N523" t="s">
        <v>18</v>
      </c>
      <c r="O523">
        <v>5.4395651705951993</v>
      </c>
      <c r="P523" s="1">
        <v>0.31818346918817797</v>
      </c>
      <c r="Q523">
        <v>0.56224656268133033</v>
      </c>
      <c r="R523" s="1">
        <v>0.17656350160448867</v>
      </c>
      <c r="S523" s="1">
        <v>0.1416199675836893</v>
      </c>
    </row>
    <row r="524" spans="1:19" x14ac:dyDescent="0.25">
      <c r="A524">
        <v>258</v>
      </c>
      <c r="B524">
        <v>6.6660000000000004</v>
      </c>
      <c r="C524">
        <v>6.6660000000000004</v>
      </c>
      <c r="D524">
        <v>0.432930874353191</v>
      </c>
      <c r="E524">
        <v>73.314999999999998</v>
      </c>
      <c r="F524">
        <v>73.314999999999998</v>
      </c>
      <c r="G524">
        <v>9.1940000000000008</v>
      </c>
      <c r="H524">
        <v>4</v>
      </c>
      <c r="I524">
        <v>0.8</v>
      </c>
      <c r="J524">
        <v>70.3</v>
      </c>
      <c r="K524">
        <v>5.4950000000000001</v>
      </c>
      <c r="L524">
        <v>0.57585627232611891</v>
      </c>
      <c r="M524">
        <v>6</v>
      </c>
      <c r="N524" t="s">
        <v>53</v>
      </c>
      <c r="O524">
        <v>7.6462910593865558</v>
      </c>
      <c r="P524" s="1">
        <v>0.48929215166592355</v>
      </c>
      <c r="Q524">
        <v>1.80878714667931</v>
      </c>
      <c r="R524" s="1">
        <v>0.70363030284290751</v>
      </c>
      <c r="S524" s="1">
        <v>-0.21433815117698396</v>
      </c>
    </row>
    <row r="525" spans="1:19" x14ac:dyDescent="0.25">
      <c r="A525">
        <v>934</v>
      </c>
      <c r="B525">
        <v>9.6780000000000008</v>
      </c>
      <c r="C525">
        <v>9.6780000000000008</v>
      </c>
      <c r="D525">
        <v>0.63274512405466365</v>
      </c>
      <c r="E525">
        <v>73.245999999999995</v>
      </c>
      <c r="F525">
        <v>73.245999999999995</v>
      </c>
      <c r="G525">
        <v>8.6790000000000003</v>
      </c>
      <c r="H525">
        <v>3</v>
      </c>
      <c r="I525">
        <v>0.6</v>
      </c>
      <c r="J525">
        <v>96.533000000000001</v>
      </c>
      <c r="K525">
        <v>4.7350000000000003</v>
      </c>
      <c r="L525">
        <v>0.49600756461441475</v>
      </c>
      <c r="M525">
        <v>2</v>
      </c>
      <c r="N525" t="s">
        <v>61</v>
      </c>
      <c r="O525">
        <v>11.122594768982601</v>
      </c>
      <c r="P525" s="1">
        <v>0.75884341340748496</v>
      </c>
      <c r="Q525">
        <v>1.7287526886690783</v>
      </c>
      <c r="R525" s="1">
        <v>0.66978984364421057</v>
      </c>
      <c r="S525" s="1">
        <v>8.9053569763274387E-2</v>
      </c>
    </row>
    <row r="526" spans="1:19" x14ac:dyDescent="0.25">
      <c r="A526">
        <v>224</v>
      </c>
      <c r="B526">
        <v>6.8490000000000002</v>
      </c>
      <c r="C526">
        <v>6.8490000000000002</v>
      </c>
      <c r="D526">
        <v>0.44507098314979437</v>
      </c>
      <c r="E526">
        <v>73.200999999999993</v>
      </c>
      <c r="F526">
        <v>73.200999999999993</v>
      </c>
      <c r="G526">
        <v>5.67</v>
      </c>
      <c r="H526">
        <v>1</v>
      </c>
      <c r="I526">
        <v>0.2</v>
      </c>
      <c r="J526">
        <v>26.347000000000001</v>
      </c>
      <c r="K526">
        <v>7.569</v>
      </c>
      <c r="L526">
        <v>0.79375919310779564</v>
      </c>
      <c r="M526">
        <v>3</v>
      </c>
      <c r="N526" t="s">
        <v>41</v>
      </c>
      <c r="O526">
        <v>4.6467372134038802</v>
      </c>
      <c r="P526" s="1">
        <v>0.25670789223700929</v>
      </c>
      <c r="Q526">
        <v>1.4388301762575899</v>
      </c>
      <c r="R526" s="1">
        <v>0.54720375765122009</v>
      </c>
      <c r="S526" s="1">
        <v>-0.2904958654142108</v>
      </c>
    </row>
    <row r="527" spans="1:19" x14ac:dyDescent="0.25">
      <c r="A527">
        <v>529</v>
      </c>
      <c r="B527">
        <v>6.851</v>
      </c>
      <c r="C527">
        <v>6.851</v>
      </c>
      <c r="D527">
        <v>0.44520366193445671</v>
      </c>
      <c r="E527">
        <v>73.188000000000002</v>
      </c>
      <c r="F527">
        <v>73.188000000000002</v>
      </c>
      <c r="G527">
        <v>9.6430000000000007</v>
      </c>
      <c r="H527">
        <v>2</v>
      </c>
      <c r="I527">
        <v>0.4</v>
      </c>
      <c r="J527">
        <v>65.537999999999997</v>
      </c>
      <c r="K527">
        <v>2.302</v>
      </c>
      <c r="L527">
        <v>0.24038663584786721</v>
      </c>
      <c r="M527">
        <v>1</v>
      </c>
      <c r="N527" t="s">
        <v>21</v>
      </c>
      <c r="O527">
        <v>6.7964326454422892</v>
      </c>
      <c r="P527" s="1">
        <v>0.42339445488298655</v>
      </c>
      <c r="Q527">
        <v>1.085590297782324</v>
      </c>
      <c r="R527" s="1">
        <v>0.39784559377927037</v>
      </c>
      <c r="S527" s="1">
        <v>2.5548861103716181E-2</v>
      </c>
    </row>
    <row r="528" spans="1:19" x14ac:dyDescent="0.25">
      <c r="A528">
        <v>879</v>
      </c>
      <c r="B528">
        <v>1.2809999999999999</v>
      </c>
      <c r="C528">
        <v>1.2809999999999999</v>
      </c>
      <c r="D528">
        <v>7.5693246649860685E-2</v>
      </c>
      <c r="E528">
        <v>73.058999999999997</v>
      </c>
      <c r="F528">
        <v>73.058999999999997</v>
      </c>
      <c r="G528">
        <v>6.5410000000000004</v>
      </c>
      <c r="H528">
        <v>4</v>
      </c>
      <c r="I528">
        <v>0.8</v>
      </c>
      <c r="J528">
        <v>63.415999999999997</v>
      </c>
      <c r="K528">
        <v>4.5570000000000004</v>
      </c>
      <c r="L528">
        <v>0.47730615675562094</v>
      </c>
      <c r="M528">
        <v>5</v>
      </c>
      <c r="N528" t="s">
        <v>18</v>
      </c>
      <c r="O528">
        <v>9.6951536462314625</v>
      </c>
      <c r="P528" s="1">
        <v>0.64816017401236559</v>
      </c>
      <c r="Q528">
        <v>1.3529994034054817</v>
      </c>
      <c r="R528" s="1">
        <v>0.51091247963290631</v>
      </c>
      <c r="S528" s="1">
        <v>0.13724769437945927</v>
      </c>
    </row>
    <row r="529" spans="1:19" x14ac:dyDescent="0.25">
      <c r="A529">
        <v>195</v>
      </c>
      <c r="B529">
        <v>7.2279999999999998</v>
      </c>
      <c r="C529">
        <v>7.2279999999999998</v>
      </c>
      <c r="D529">
        <v>0.47021361284330637</v>
      </c>
      <c r="E529">
        <v>73.033000000000001</v>
      </c>
      <c r="F529">
        <v>73.033000000000001</v>
      </c>
      <c r="G529">
        <v>6.907</v>
      </c>
      <c r="H529">
        <v>1</v>
      </c>
      <c r="I529">
        <v>0.2</v>
      </c>
      <c r="J529">
        <v>57.935000000000002</v>
      </c>
      <c r="K529">
        <v>4.6029999999999998</v>
      </c>
      <c r="L529">
        <v>0.48213910485396083</v>
      </c>
      <c r="M529">
        <v>1</v>
      </c>
      <c r="N529" t="s">
        <v>58</v>
      </c>
      <c r="O529">
        <v>8.3878673809179105</v>
      </c>
      <c r="P529" s="1">
        <v>0.54679369636544306</v>
      </c>
      <c r="Q529">
        <v>1.1523527176972672</v>
      </c>
      <c r="R529" s="1">
        <v>0.42607432179600874</v>
      </c>
      <c r="S529" s="1">
        <v>0.12071937456943432</v>
      </c>
    </row>
    <row r="530" spans="1:19" x14ac:dyDescent="0.25">
      <c r="A530">
        <v>944</v>
      </c>
      <c r="B530">
        <v>4.532</v>
      </c>
      <c r="C530">
        <v>4.532</v>
      </c>
      <c r="D530">
        <v>0.29136261111848216</v>
      </c>
      <c r="E530">
        <v>73.021000000000001</v>
      </c>
      <c r="F530">
        <v>73.021000000000001</v>
      </c>
      <c r="G530">
        <v>8.2829999999999995</v>
      </c>
      <c r="H530">
        <v>1</v>
      </c>
      <c r="I530">
        <v>0.2</v>
      </c>
      <c r="J530">
        <v>30.988</v>
      </c>
      <c r="K530">
        <v>0.73899999999999999</v>
      </c>
      <c r="L530">
        <v>7.6171464593401961E-2</v>
      </c>
      <c r="M530">
        <v>1</v>
      </c>
      <c r="N530" t="s">
        <v>21</v>
      </c>
      <c r="O530">
        <v>3.7411565857781</v>
      </c>
      <c r="P530" s="1">
        <v>0.18648951629033195</v>
      </c>
      <c r="Q530">
        <v>0.56753407571188408</v>
      </c>
      <c r="R530" s="1">
        <v>0.1787991870007733</v>
      </c>
      <c r="S530" s="1">
        <v>7.6903292895586506E-3</v>
      </c>
    </row>
    <row r="531" spans="1:19" x14ac:dyDescent="0.25">
      <c r="A531">
        <v>463</v>
      </c>
      <c r="B531">
        <v>9.51</v>
      </c>
      <c r="C531">
        <v>9.51</v>
      </c>
      <c r="D531">
        <v>0.62160010614302763</v>
      </c>
      <c r="E531">
        <v>72.989000000000004</v>
      </c>
      <c r="F531">
        <v>72.989000000000004</v>
      </c>
      <c r="G531">
        <v>8.3030000000000008</v>
      </c>
      <c r="H531">
        <v>4</v>
      </c>
      <c r="I531">
        <v>0.8</v>
      </c>
      <c r="J531">
        <v>83.798000000000002</v>
      </c>
      <c r="K531">
        <v>1.1220000000000001</v>
      </c>
      <c r="L531">
        <v>0.11641101071653709</v>
      </c>
      <c r="M531">
        <v>2</v>
      </c>
      <c r="N531" t="s">
        <v>68</v>
      </c>
      <c r="O531">
        <v>10.092496687944116</v>
      </c>
      <c r="P531" s="1">
        <v>0.67897000168715227</v>
      </c>
      <c r="Q531">
        <v>1.5380111168595647</v>
      </c>
      <c r="R531" s="1">
        <v>0.58913980191480997</v>
      </c>
      <c r="S531" s="1">
        <v>8.9830199772342301E-2</v>
      </c>
    </row>
    <row r="532" spans="1:19" x14ac:dyDescent="0.25">
      <c r="A532">
        <v>644</v>
      </c>
      <c r="B532">
        <v>8.23</v>
      </c>
      <c r="C532">
        <v>8.23</v>
      </c>
      <c r="D532">
        <v>0.53668568395913496</v>
      </c>
      <c r="E532">
        <v>72.972999999999999</v>
      </c>
      <c r="F532">
        <v>72.972999999999999</v>
      </c>
      <c r="G532">
        <v>8.3510000000000009</v>
      </c>
      <c r="H532">
        <v>5</v>
      </c>
      <c r="I532">
        <v>1</v>
      </c>
      <c r="J532">
        <v>111.401</v>
      </c>
      <c r="K532">
        <v>4.4779999999999998</v>
      </c>
      <c r="L532">
        <v>0.46900609371716739</v>
      </c>
      <c r="M532">
        <v>0</v>
      </c>
      <c r="N532" t="s">
        <v>21</v>
      </c>
      <c r="O532">
        <v>13.339839540174827</v>
      </c>
      <c r="P532" s="1">
        <v>0.93076772600852453</v>
      </c>
      <c r="Q532">
        <v>2.0056917776763026</v>
      </c>
      <c r="R532" s="1">
        <v>0.78688623156346349</v>
      </c>
      <c r="S532" s="1">
        <v>0.14388149444506104</v>
      </c>
    </row>
    <row r="533" spans="1:19" x14ac:dyDescent="0.25">
      <c r="A533">
        <v>531</v>
      </c>
      <c r="B533">
        <v>4.8099999999999996</v>
      </c>
      <c r="C533">
        <v>4.8099999999999996</v>
      </c>
      <c r="D533">
        <v>0.30980496218654635</v>
      </c>
      <c r="E533">
        <v>72.936999999999998</v>
      </c>
      <c r="F533">
        <v>72.936999999999998</v>
      </c>
      <c r="G533">
        <v>12.824</v>
      </c>
      <c r="H533">
        <v>3</v>
      </c>
      <c r="I533">
        <v>0.6</v>
      </c>
      <c r="J533">
        <v>95.260999999999996</v>
      </c>
      <c r="K533">
        <v>1.633</v>
      </c>
      <c r="L533">
        <v>0.17009876024374868</v>
      </c>
      <c r="M533">
        <v>3</v>
      </c>
      <c r="N533" t="s">
        <v>45</v>
      </c>
      <c r="O533">
        <v>7.4283374922021208</v>
      </c>
      <c r="P533" s="1">
        <v>0.47239211532172692</v>
      </c>
      <c r="Q533">
        <v>1.079903722430295</v>
      </c>
      <c r="R533" s="1">
        <v>0.39544117540792273</v>
      </c>
      <c r="S533" s="1">
        <v>7.6950939913804195E-2</v>
      </c>
    </row>
    <row r="534" spans="1:19" x14ac:dyDescent="0.25">
      <c r="A534">
        <v>703</v>
      </c>
      <c r="B534">
        <v>1.613</v>
      </c>
      <c r="C534">
        <v>1.613</v>
      </c>
      <c r="D534">
        <v>9.7717924903807873E-2</v>
      </c>
      <c r="E534">
        <v>72.888999999999996</v>
      </c>
      <c r="F534">
        <v>72.888999999999996</v>
      </c>
      <c r="G534">
        <v>7.1859999999999999</v>
      </c>
      <c r="H534">
        <v>0</v>
      </c>
      <c r="I534">
        <v>0</v>
      </c>
      <c r="J534">
        <v>55.694000000000003</v>
      </c>
      <c r="K534">
        <v>3.5649999999999999</v>
      </c>
      <c r="L534">
        <v>0.37308258037402814</v>
      </c>
      <c r="M534">
        <v>2</v>
      </c>
      <c r="N534" t="s">
        <v>59</v>
      </c>
      <c r="O534">
        <v>7.750347898691901</v>
      </c>
      <c r="P534" s="1">
        <v>0.49736067923736926</v>
      </c>
      <c r="Q534">
        <v>0.47080050527783601</v>
      </c>
      <c r="R534" s="1">
        <v>0.13789794864917251</v>
      </c>
      <c r="S534" s="1">
        <v>0.35946273058819678</v>
      </c>
    </row>
    <row r="535" spans="1:19" x14ac:dyDescent="0.25">
      <c r="A535">
        <v>540</v>
      </c>
      <c r="B535">
        <v>6.3719999999999999</v>
      </c>
      <c r="C535">
        <v>6.3719999999999999</v>
      </c>
      <c r="D535">
        <v>0.41342709300782804</v>
      </c>
      <c r="E535">
        <v>72.873000000000005</v>
      </c>
      <c r="F535">
        <v>72.873000000000005</v>
      </c>
      <c r="G535">
        <v>9.0359999999999996</v>
      </c>
      <c r="H535">
        <v>0</v>
      </c>
      <c r="I535">
        <v>0</v>
      </c>
      <c r="J535">
        <v>33.832000000000001</v>
      </c>
      <c r="K535">
        <v>5.085</v>
      </c>
      <c r="L535">
        <v>0.5327799957974364</v>
      </c>
      <c r="M535">
        <v>6</v>
      </c>
      <c r="N535" t="s">
        <v>36</v>
      </c>
      <c r="O535">
        <v>3.7441345728198319</v>
      </c>
      <c r="P535" s="1">
        <v>0.18672042826799745</v>
      </c>
      <c r="Q535">
        <v>0.9462070888052645</v>
      </c>
      <c r="R535" s="1">
        <v>0.33891108090022248</v>
      </c>
      <c r="S535" s="1">
        <v>-0.15219065263222503</v>
      </c>
    </row>
    <row r="536" spans="1:19" x14ac:dyDescent="0.25">
      <c r="A536">
        <v>280</v>
      </c>
      <c r="B536">
        <v>0.53700000000000003</v>
      </c>
      <c r="C536">
        <v>0.53700000000000003</v>
      </c>
      <c r="D536">
        <v>2.6336738755473002E-2</v>
      </c>
      <c r="E536">
        <v>72.863</v>
      </c>
      <c r="F536">
        <v>72.863</v>
      </c>
      <c r="G536">
        <v>10.349</v>
      </c>
      <c r="H536">
        <v>1</v>
      </c>
      <c r="I536">
        <v>0.2</v>
      </c>
      <c r="J536">
        <v>48.786999999999999</v>
      </c>
      <c r="K536">
        <v>0.82399999999999995</v>
      </c>
      <c r="L536">
        <v>8.5101912166421503E-2</v>
      </c>
      <c r="M536">
        <v>1</v>
      </c>
      <c r="N536" t="s">
        <v>54</v>
      </c>
      <c r="O536">
        <v>4.7141752826360035</v>
      </c>
      <c r="P536" s="1">
        <v>0.26193701436484718</v>
      </c>
      <c r="Q536">
        <v>0.31143865092189449</v>
      </c>
      <c r="R536" s="1">
        <v>7.0515992623788076E-2</v>
      </c>
      <c r="S536" s="1">
        <v>0.1914210217410591</v>
      </c>
    </row>
    <row r="537" spans="1:19" x14ac:dyDescent="0.25">
      <c r="A537">
        <v>63</v>
      </c>
      <c r="B537">
        <v>6.92</v>
      </c>
      <c r="C537">
        <v>6.92</v>
      </c>
      <c r="D537">
        <v>0.4497810800053072</v>
      </c>
      <c r="E537">
        <v>72.802000000000007</v>
      </c>
      <c r="F537">
        <v>72.802000000000007</v>
      </c>
      <c r="G537">
        <v>12.446999999999999</v>
      </c>
      <c r="H537">
        <v>0</v>
      </c>
      <c r="I537">
        <v>0</v>
      </c>
      <c r="J537">
        <v>110.495</v>
      </c>
      <c r="K537">
        <v>4.9279999999999999</v>
      </c>
      <c r="L537">
        <v>0.51628493380962381</v>
      </c>
      <c r="M537">
        <v>4</v>
      </c>
      <c r="N537" t="s">
        <v>45</v>
      </c>
      <c r="O537">
        <v>8.8772394954607545</v>
      </c>
      <c r="P537" s="1">
        <v>0.58473942319363437</v>
      </c>
      <c r="Q537">
        <v>0.96606601381493107</v>
      </c>
      <c r="R537" s="1">
        <v>0.34730790344675222</v>
      </c>
      <c r="S537" s="1">
        <v>0.23743151974688215</v>
      </c>
    </row>
    <row r="538" spans="1:19" x14ac:dyDescent="0.25">
      <c r="A538">
        <v>208</v>
      </c>
      <c r="B538">
        <v>1.827</v>
      </c>
      <c r="C538">
        <v>1.827</v>
      </c>
      <c r="D538">
        <v>0.11191455486267744</v>
      </c>
      <c r="E538">
        <v>72.793000000000006</v>
      </c>
      <c r="F538">
        <v>72.793000000000006</v>
      </c>
      <c r="G538">
        <v>10.752000000000001</v>
      </c>
      <c r="H538">
        <v>3</v>
      </c>
      <c r="I538">
        <v>0.6</v>
      </c>
      <c r="J538">
        <v>73.822000000000003</v>
      </c>
      <c r="K538">
        <v>1.0960000000000001</v>
      </c>
      <c r="L538">
        <v>0.11367934440008405</v>
      </c>
      <c r="M538">
        <v>2</v>
      </c>
      <c r="N538" t="s">
        <v>62</v>
      </c>
      <c r="O538">
        <v>6.8658854166666661</v>
      </c>
      <c r="P538" s="1">
        <v>0.42877979623371515</v>
      </c>
      <c r="Q538">
        <v>0.8255938992627615</v>
      </c>
      <c r="R538" s="1">
        <v>0.28791297557144063</v>
      </c>
      <c r="S538" s="1">
        <v>0.14086682066227452</v>
      </c>
    </row>
    <row r="539" spans="1:19" x14ac:dyDescent="0.25">
      <c r="A539">
        <v>800</v>
      </c>
      <c r="B539">
        <v>9.1920000000000002</v>
      </c>
      <c r="C539">
        <v>9.1920000000000002</v>
      </c>
      <c r="D539">
        <v>0.60050417938171685</v>
      </c>
      <c r="E539">
        <v>72.77</v>
      </c>
      <c r="F539">
        <v>72.77</v>
      </c>
      <c r="G539">
        <v>4.22</v>
      </c>
      <c r="H539">
        <v>2</v>
      </c>
      <c r="I539">
        <v>0.4</v>
      </c>
      <c r="J539">
        <v>26.759</v>
      </c>
      <c r="K539">
        <v>1.391</v>
      </c>
      <c r="L539">
        <v>0.14467325068291656</v>
      </c>
      <c r="M539">
        <v>2</v>
      </c>
      <c r="N539" t="s">
        <v>29</v>
      </c>
      <c r="O539">
        <v>6.3409952606635072</v>
      </c>
      <c r="P539" s="1">
        <v>0.38808001403809755</v>
      </c>
      <c r="Q539">
        <v>1.1451774300646336</v>
      </c>
      <c r="R539" s="1">
        <v>0.42304044071018931</v>
      </c>
      <c r="S539" s="1">
        <v>-3.496042667209176E-2</v>
      </c>
    </row>
    <row r="540" spans="1:19" x14ac:dyDescent="0.25">
      <c r="A540">
        <v>459</v>
      </c>
      <c r="B540">
        <v>5.9880000000000004</v>
      </c>
      <c r="C540">
        <v>5.9880000000000004</v>
      </c>
      <c r="D540">
        <v>0.38795276635266024</v>
      </c>
      <c r="E540">
        <v>72.768000000000001</v>
      </c>
      <c r="F540">
        <v>72.768000000000001</v>
      </c>
      <c r="G540">
        <v>4.4779999999999998</v>
      </c>
      <c r="H540">
        <v>2</v>
      </c>
      <c r="I540">
        <v>0.4</v>
      </c>
      <c r="J540">
        <v>46.661000000000001</v>
      </c>
      <c r="K540">
        <v>3.7240000000000002</v>
      </c>
      <c r="L540">
        <v>0.38978777054002944</v>
      </c>
      <c r="M540">
        <v>3</v>
      </c>
      <c r="N540" t="s">
        <v>30</v>
      </c>
      <c r="O540">
        <v>10.420053595355069</v>
      </c>
      <c r="P540" s="1">
        <v>0.70436863916553472</v>
      </c>
      <c r="Q540">
        <v>1.1777405368926896</v>
      </c>
      <c r="R540" s="1">
        <v>0.43680889139247869</v>
      </c>
      <c r="S540" s="1">
        <v>0.26755974777305602</v>
      </c>
    </row>
    <row r="541" spans="1:19" x14ac:dyDescent="0.25">
      <c r="A541">
        <v>421</v>
      </c>
      <c r="B541">
        <v>5.24</v>
      </c>
      <c r="C541">
        <v>5.24</v>
      </c>
      <c r="D541">
        <v>0.33833090088894791</v>
      </c>
      <c r="E541">
        <v>72.731999999999999</v>
      </c>
      <c r="F541">
        <v>72.731999999999999</v>
      </c>
      <c r="G541">
        <v>7.6589999999999998</v>
      </c>
      <c r="H541">
        <v>1</v>
      </c>
      <c r="I541">
        <v>0.2</v>
      </c>
      <c r="J541">
        <v>38.149000000000001</v>
      </c>
      <c r="K541">
        <v>0.98199999999999998</v>
      </c>
      <c r="L541">
        <v>0.10170203824332842</v>
      </c>
      <c r="M541">
        <v>4</v>
      </c>
      <c r="N541" t="s">
        <v>40</v>
      </c>
      <c r="O541">
        <v>4.9809374591983291</v>
      </c>
      <c r="P541" s="1">
        <v>0.28262165163598357</v>
      </c>
      <c r="Q541">
        <v>0.64003293913227632</v>
      </c>
      <c r="R541" s="1">
        <v>0.20945341882197255</v>
      </c>
      <c r="S541" s="1">
        <v>7.3168232814011025E-2</v>
      </c>
    </row>
    <row r="542" spans="1:19" x14ac:dyDescent="0.25">
      <c r="A542">
        <v>214</v>
      </c>
      <c r="B542">
        <v>6.8710000000000004</v>
      </c>
      <c r="C542">
        <v>6.8710000000000004</v>
      </c>
      <c r="D542">
        <v>0.44653044978108009</v>
      </c>
      <c r="E542">
        <v>72.697999999999993</v>
      </c>
      <c r="F542">
        <v>72.697999999999993</v>
      </c>
      <c r="G542">
        <v>12.304</v>
      </c>
      <c r="H542">
        <v>1</v>
      </c>
      <c r="I542">
        <v>0.2</v>
      </c>
      <c r="J542">
        <v>48.277999999999999</v>
      </c>
      <c r="K542">
        <v>2.242</v>
      </c>
      <c r="L542">
        <v>0.23408279050220634</v>
      </c>
      <c r="M542">
        <v>6</v>
      </c>
      <c r="N542" t="s">
        <v>27</v>
      </c>
      <c r="O542">
        <v>3.9237646293888164</v>
      </c>
      <c r="P542" s="1">
        <v>0.20064887423812944</v>
      </c>
      <c r="Q542">
        <v>0.88061324028328647</v>
      </c>
      <c r="R542" s="1">
        <v>0.31117645246918185</v>
      </c>
      <c r="S542" s="1">
        <v>-0.11052757823105241</v>
      </c>
    </row>
    <row r="543" spans="1:19" x14ac:dyDescent="0.25">
      <c r="A543">
        <v>822</v>
      </c>
      <c r="B543">
        <v>8.5779999999999994</v>
      </c>
      <c r="C543">
        <v>8.5779999999999994</v>
      </c>
      <c r="D543">
        <v>0.55977179249038067</v>
      </c>
      <c r="E543">
        <v>72.647000000000006</v>
      </c>
      <c r="F543">
        <v>72.647000000000006</v>
      </c>
      <c r="G543">
        <v>6.375</v>
      </c>
      <c r="H543">
        <v>3</v>
      </c>
      <c r="I543">
        <v>0.6</v>
      </c>
      <c r="J543">
        <v>72.210999999999999</v>
      </c>
      <c r="K543">
        <v>3.839</v>
      </c>
      <c r="L543">
        <v>0.4018701407858794</v>
      </c>
      <c r="M543">
        <v>3</v>
      </c>
      <c r="N543" t="s">
        <v>62</v>
      </c>
      <c r="O543">
        <v>11.32721568627451</v>
      </c>
      <c r="P543" s="1">
        <v>0.77470964117190511</v>
      </c>
      <c r="Q543">
        <v>1.5616419332762601</v>
      </c>
      <c r="R543" s="1">
        <v>0.59913146923738803</v>
      </c>
      <c r="S543" s="1">
        <v>0.17557817193451708</v>
      </c>
    </row>
    <row r="544" spans="1:19" x14ac:dyDescent="0.25">
      <c r="A544">
        <v>223</v>
      </c>
      <c r="B544">
        <v>8.39</v>
      </c>
      <c r="C544">
        <v>8.39</v>
      </c>
      <c r="D544">
        <v>0.54729998673212155</v>
      </c>
      <c r="E544">
        <v>72.646000000000001</v>
      </c>
      <c r="F544">
        <v>72.646000000000001</v>
      </c>
      <c r="G544">
        <v>9.109</v>
      </c>
      <c r="H544">
        <v>1</v>
      </c>
      <c r="I544">
        <v>0.2</v>
      </c>
      <c r="J544">
        <v>56.3</v>
      </c>
      <c r="K544">
        <v>2.339</v>
      </c>
      <c r="L544">
        <v>0.24427400714435807</v>
      </c>
      <c r="M544">
        <v>4</v>
      </c>
      <c r="N544" t="s">
        <v>36</v>
      </c>
      <c r="O544">
        <v>6.1807004061916784</v>
      </c>
      <c r="P544" s="1">
        <v>0.37565081225279601</v>
      </c>
      <c r="Q544">
        <v>0.9915739938764796</v>
      </c>
      <c r="R544" s="1">
        <v>0.35809327989552697</v>
      </c>
      <c r="S544" s="1">
        <v>1.7557532357269034E-2</v>
      </c>
    </row>
    <row r="545" spans="1:19" x14ac:dyDescent="0.25">
      <c r="A545">
        <v>37</v>
      </c>
      <c r="B545">
        <v>3.2610000000000001</v>
      </c>
      <c r="C545">
        <v>3.2610000000000001</v>
      </c>
      <c r="D545">
        <v>0.20704524346556985</v>
      </c>
      <c r="E545">
        <v>72.628</v>
      </c>
      <c r="F545">
        <v>72.628</v>
      </c>
      <c r="G545">
        <v>4.8090000000000002</v>
      </c>
      <c r="H545">
        <v>4</v>
      </c>
      <c r="I545">
        <v>0.8</v>
      </c>
      <c r="J545">
        <v>42.564999999999998</v>
      </c>
      <c r="K545">
        <v>7.0090000000000003</v>
      </c>
      <c r="L545">
        <v>0.73492330321496113</v>
      </c>
      <c r="M545">
        <v>2</v>
      </c>
      <c r="N545" t="s">
        <v>30</v>
      </c>
      <c r="O545">
        <v>8.851112497400706</v>
      </c>
      <c r="P545" s="1">
        <v>0.58271354574421441</v>
      </c>
      <c r="Q545">
        <v>1.741968546680531</v>
      </c>
      <c r="R545" s="1">
        <v>0.67537782055979323</v>
      </c>
      <c r="S545" s="1">
        <v>-9.2664274815578818E-2</v>
      </c>
    </row>
    <row r="546" spans="1:19" x14ac:dyDescent="0.25">
      <c r="A546">
        <v>131</v>
      </c>
      <c r="B546">
        <v>9.4600000000000009</v>
      </c>
      <c r="C546">
        <v>9.4600000000000009</v>
      </c>
      <c r="D546">
        <v>0.61828313652646949</v>
      </c>
      <c r="E546">
        <v>72.626000000000005</v>
      </c>
      <c r="F546">
        <v>72.626000000000005</v>
      </c>
      <c r="G546">
        <v>7.0759999999999996</v>
      </c>
      <c r="H546">
        <v>4</v>
      </c>
      <c r="I546">
        <v>0.8</v>
      </c>
      <c r="J546">
        <v>70.959000000000003</v>
      </c>
      <c r="K546">
        <v>1.038</v>
      </c>
      <c r="L546">
        <v>0.10758562723261189</v>
      </c>
      <c r="M546">
        <v>1</v>
      </c>
      <c r="N546" t="s">
        <v>38</v>
      </c>
      <c r="O546">
        <v>10.028123233465235</v>
      </c>
      <c r="P546" s="1">
        <v>0.67397850861663977</v>
      </c>
      <c r="Q546">
        <v>1.5258687637590813</v>
      </c>
      <c r="R546" s="1">
        <v>0.58400572823094066</v>
      </c>
      <c r="S546" s="1">
        <v>8.9972780385699114E-2</v>
      </c>
    </row>
    <row r="547" spans="1:19" x14ac:dyDescent="0.25">
      <c r="A547">
        <v>637</v>
      </c>
      <c r="B547">
        <v>8.7859999999999996</v>
      </c>
      <c r="C547">
        <v>8.7859999999999996</v>
      </c>
      <c r="D547">
        <v>0.57357038609526334</v>
      </c>
      <c r="E547">
        <v>72.597999999999999</v>
      </c>
      <c r="F547">
        <v>72.597999999999999</v>
      </c>
      <c r="G547">
        <v>6.9390000000000001</v>
      </c>
      <c r="H547">
        <v>4</v>
      </c>
      <c r="I547">
        <v>0.8</v>
      </c>
      <c r="J547">
        <v>51.203000000000003</v>
      </c>
      <c r="K547">
        <v>2.3330000000000002</v>
      </c>
      <c r="L547">
        <v>0.243643622609792</v>
      </c>
      <c r="M547">
        <v>6</v>
      </c>
      <c r="N547" t="s">
        <v>30</v>
      </c>
      <c r="O547">
        <v>7.3790171494451657</v>
      </c>
      <c r="P547" s="1">
        <v>0.46856783478404962</v>
      </c>
      <c r="Q547">
        <v>1.6172140087050555</v>
      </c>
      <c r="R547" s="1">
        <v>0.62262865529810496</v>
      </c>
      <c r="S547" s="1">
        <v>-0.15406082051405534</v>
      </c>
    </row>
    <row r="548" spans="1:19" x14ac:dyDescent="0.25">
      <c r="A548">
        <v>932</v>
      </c>
      <c r="B548">
        <v>4.2939999999999996</v>
      </c>
      <c r="C548">
        <v>4.2939999999999996</v>
      </c>
      <c r="D548">
        <v>0.27557383574366456</v>
      </c>
      <c r="E548">
        <v>72.557000000000002</v>
      </c>
      <c r="F548">
        <v>72.557000000000002</v>
      </c>
      <c r="G548">
        <v>5.7160000000000002</v>
      </c>
      <c r="H548">
        <v>3</v>
      </c>
      <c r="I548">
        <v>0.6</v>
      </c>
      <c r="J548">
        <v>54.932000000000002</v>
      </c>
      <c r="K548">
        <v>2.3130000000000002</v>
      </c>
      <c r="L548">
        <v>0.24154234082790504</v>
      </c>
      <c r="M548">
        <v>2</v>
      </c>
      <c r="N548" t="s">
        <v>22</v>
      </c>
      <c r="O548">
        <v>9.6102169349195243</v>
      </c>
      <c r="P548" s="1">
        <v>0.64157421386190105</v>
      </c>
      <c r="Q548">
        <v>1.1171161765715696</v>
      </c>
      <c r="R548" s="1">
        <v>0.41117547994822701</v>
      </c>
      <c r="S548" s="1">
        <v>0.23039873391367405</v>
      </c>
    </row>
    <row r="549" spans="1:19" x14ac:dyDescent="0.25">
      <c r="A549">
        <v>121</v>
      </c>
      <c r="B549">
        <v>11.243</v>
      </c>
      <c r="C549">
        <v>11.243</v>
      </c>
      <c r="D549">
        <v>0.73656627305293887</v>
      </c>
      <c r="E549">
        <v>72.489999999999995</v>
      </c>
      <c r="F549">
        <v>72.489999999999995</v>
      </c>
      <c r="G549">
        <v>6.0110000000000001</v>
      </c>
      <c r="H549">
        <v>4</v>
      </c>
      <c r="I549">
        <v>0.8</v>
      </c>
      <c r="J549">
        <v>69.878</v>
      </c>
      <c r="K549">
        <v>2.5779999999999998</v>
      </c>
      <c r="L549">
        <v>0.26938432443790711</v>
      </c>
      <c r="M549">
        <v>0</v>
      </c>
      <c r="N549" t="s">
        <v>27</v>
      </c>
      <c r="O549">
        <v>11.625020795208783</v>
      </c>
      <c r="P549" s="1">
        <v>0.79780133556118638</v>
      </c>
      <c r="Q549">
        <v>1.8059505974908459</v>
      </c>
      <c r="R549" s="1">
        <v>0.70243094284892782</v>
      </c>
      <c r="S549" s="1">
        <v>9.5370392712258556E-2</v>
      </c>
    </row>
    <row r="550" spans="1:19" x14ac:dyDescent="0.25">
      <c r="A550">
        <v>401</v>
      </c>
      <c r="B550">
        <v>4.5140000000000002</v>
      </c>
      <c r="C550">
        <v>4.5140000000000002</v>
      </c>
      <c r="D550">
        <v>0.29016850205652123</v>
      </c>
      <c r="E550">
        <v>72.468000000000004</v>
      </c>
      <c r="F550">
        <v>72.468000000000004</v>
      </c>
      <c r="G550">
        <v>13.076000000000001</v>
      </c>
      <c r="H550">
        <v>0</v>
      </c>
      <c r="I550">
        <v>0</v>
      </c>
      <c r="J550">
        <v>58.09</v>
      </c>
      <c r="K550">
        <v>4.0609999999999999</v>
      </c>
      <c r="L550">
        <v>0.42519436856482445</v>
      </c>
      <c r="M550">
        <v>4</v>
      </c>
      <c r="N550" t="s">
        <v>64</v>
      </c>
      <c r="O550">
        <v>4.4424900581217495</v>
      </c>
      <c r="P550" s="1">
        <v>0.24087064583605533</v>
      </c>
      <c r="Q550">
        <v>0.71536287062134574</v>
      </c>
      <c r="R550" s="1">
        <v>0.24130469309024571</v>
      </c>
      <c r="S550" s="1">
        <v>-4.3404725419038392E-4</v>
      </c>
    </row>
    <row r="551" spans="1:19" x14ac:dyDescent="0.25">
      <c r="A551">
        <v>857</v>
      </c>
      <c r="B551">
        <v>4.2160000000000002</v>
      </c>
      <c r="C551">
        <v>4.2160000000000002</v>
      </c>
      <c r="D551">
        <v>0.27039936314183366</v>
      </c>
      <c r="E551">
        <v>72.42</v>
      </c>
      <c r="F551">
        <v>72.42</v>
      </c>
      <c r="G551">
        <v>10.412000000000001</v>
      </c>
      <c r="H551">
        <v>0</v>
      </c>
      <c r="I551">
        <v>0</v>
      </c>
      <c r="J551">
        <v>75.061000000000007</v>
      </c>
      <c r="K551">
        <v>3.3719999999999999</v>
      </c>
      <c r="L551">
        <v>0.35280521117881908</v>
      </c>
      <c r="M551">
        <v>2</v>
      </c>
      <c r="N551" t="s">
        <v>45</v>
      </c>
      <c r="O551">
        <v>7.2090856703803308</v>
      </c>
      <c r="P551" s="1">
        <v>0.45539141280886536</v>
      </c>
      <c r="Q551">
        <v>0.62320457432065268</v>
      </c>
      <c r="R551" s="1">
        <v>0.20233798870666231</v>
      </c>
      <c r="S551" s="1">
        <v>0.25305342410220305</v>
      </c>
    </row>
    <row r="552" spans="1:19" x14ac:dyDescent="0.25">
      <c r="A552">
        <v>753</v>
      </c>
      <c r="B552">
        <v>8.44</v>
      </c>
      <c r="C552">
        <v>8.44</v>
      </c>
      <c r="D552">
        <v>0.5506169563486798</v>
      </c>
      <c r="E552">
        <v>72.415000000000006</v>
      </c>
      <c r="F552">
        <v>72.415000000000006</v>
      </c>
      <c r="G552">
        <v>9.07</v>
      </c>
      <c r="H552">
        <v>3</v>
      </c>
      <c r="I552">
        <v>0.6</v>
      </c>
      <c r="J552">
        <v>67.319000000000003</v>
      </c>
      <c r="K552">
        <v>1.1399999999999999</v>
      </c>
      <c r="L552">
        <v>0.11830216432023533</v>
      </c>
      <c r="M552">
        <v>3</v>
      </c>
      <c r="N552" t="s">
        <v>34</v>
      </c>
      <c r="O552">
        <v>7.4221609702315323</v>
      </c>
      <c r="P552" s="1">
        <v>0.47191319016747452</v>
      </c>
      <c r="Q552">
        <v>1.2689191206689152</v>
      </c>
      <c r="R552" s="1">
        <v>0.4753613501806655</v>
      </c>
      <c r="S552" s="1">
        <v>-3.4481600131909818E-3</v>
      </c>
    </row>
    <row r="553" spans="1:19" x14ac:dyDescent="0.25">
      <c r="A553">
        <v>807</v>
      </c>
      <c r="B553">
        <v>7.3520000000000003</v>
      </c>
      <c r="C553">
        <v>7.3520000000000003</v>
      </c>
      <c r="D553">
        <v>0.47843969749237103</v>
      </c>
      <c r="E553">
        <v>72.373000000000005</v>
      </c>
      <c r="F553">
        <v>72.373000000000005</v>
      </c>
      <c r="G553">
        <v>12.173</v>
      </c>
      <c r="H553">
        <v>3</v>
      </c>
      <c r="I553">
        <v>0.6</v>
      </c>
      <c r="J553">
        <v>76.707999999999998</v>
      </c>
      <c r="K553">
        <v>6.4119999999999999</v>
      </c>
      <c r="L553">
        <v>0.67220004202563555</v>
      </c>
      <c r="M553">
        <v>6</v>
      </c>
      <c r="N553" t="s">
        <v>64</v>
      </c>
      <c r="O553">
        <v>6.3014868972315776</v>
      </c>
      <c r="P553" s="1">
        <v>0.38501655062924067</v>
      </c>
      <c r="Q553">
        <v>1.7506397395180067</v>
      </c>
      <c r="R553" s="1">
        <v>0.67904420569834334</v>
      </c>
      <c r="S553" s="1">
        <v>-0.29402765506910267</v>
      </c>
    </row>
    <row r="554" spans="1:19" x14ac:dyDescent="0.25">
      <c r="A554">
        <v>65</v>
      </c>
      <c r="B554">
        <v>2.36</v>
      </c>
      <c r="C554">
        <v>2.36</v>
      </c>
      <c r="D554">
        <v>0.14727345097518904</v>
      </c>
      <c r="E554">
        <v>72.298000000000002</v>
      </c>
      <c r="F554">
        <v>72.298000000000002</v>
      </c>
      <c r="G554">
        <v>4.5810000000000004</v>
      </c>
      <c r="H554">
        <v>3</v>
      </c>
      <c r="I554">
        <v>0.6</v>
      </c>
      <c r="J554">
        <v>34.786000000000001</v>
      </c>
      <c r="K554">
        <v>1.264</v>
      </c>
      <c r="L554">
        <v>0.13133011136793443</v>
      </c>
      <c r="M554">
        <v>2</v>
      </c>
      <c r="N554" t="s">
        <v>28</v>
      </c>
      <c r="O554">
        <v>7.5935385287055226</v>
      </c>
      <c r="P554" s="1">
        <v>0.48520174058766213</v>
      </c>
      <c r="Q554">
        <v>0.87860356234312353</v>
      </c>
      <c r="R554" s="1">
        <v>0.31032671316904303</v>
      </c>
      <c r="S554" s="1">
        <v>0.1748750274186191</v>
      </c>
    </row>
    <row r="555" spans="1:19" x14ac:dyDescent="0.25">
      <c r="A555">
        <v>903</v>
      </c>
      <c r="B555">
        <v>7.3789999999999996</v>
      </c>
      <c r="C555">
        <v>7.3789999999999996</v>
      </c>
      <c r="D555">
        <v>0.48023086108531243</v>
      </c>
      <c r="E555">
        <v>72.251999999999995</v>
      </c>
      <c r="F555">
        <v>72.251999999999995</v>
      </c>
      <c r="G555">
        <v>6.7880000000000003</v>
      </c>
      <c r="H555">
        <v>2</v>
      </c>
      <c r="I555">
        <v>0.4</v>
      </c>
      <c r="J555">
        <v>35.201999999999998</v>
      </c>
      <c r="K555">
        <v>0.627</v>
      </c>
      <c r="L555">
        <v>6.4404286614835049E-2</v>
      </c>
      <c r="M555">
        <v>1</v>
      </c>
      <c r="N555" t="s">
        <v>36</v>
      </c>
      <c r="O555">
        <v>5.1859163229228047</v>
      </c>
      <c r="P555" s="1">
        <v>0.29851563443005436</v>
      </c>
      <c r="Q555">
        <v>0.94463514770014756</v>
      </c>
      <c r="R555" s="1">
        <v>0.33824642707294644</v>
      </c>
      <c r="S555" s="1">
        <v>-3.9730792642892088E-2</v>
      </c>
    </row>
    <row r="556" spans="1:19" x14ac:dyDescent="0.25">
      <c r="A556">
        <v>683</v>
      </c>
      <c r="B556">
        <v>5.234</v>
      </c>
      <c r="C556">
        <v>5.234</v>
      </c>
      <c r="D556">
        <v>0.33793286453496091</v>
      </c>
      <c r="E556">
        <v>72.132999999999996</v>
      </c>
      <c r="F556">
        <v>72.132999999999996</v>
      </c>
      <c r="G556">
        <v>5.3979999999999997</v>
      </c>
      <c r="H556">
        <v>5</v>
      </c>
      <c r="I556">
        <v>1</v>
      </c>
      <c r="J556">
        <v>57.853999999999999</v>
      </c>
      <c r="K556">
        <v>0.749</v>
      </c>
      <c r="L556">
        <v>7.7222105484345438E-2</v>
      </c>
      <c r="M556">
        <v>3</v>
      </c>
      <c r="N556" t="s">
        <v>41</v>
      </c>
      <c r="O556">
        <v>10.717673212300852</v>
      </c>
      <c r="P556" s="1">
        <v>0.72744595057688377</v>
      </c>
      <c r="Q556">
        <v>1.4151549700193062</v>
      </c>
      <c r="R556" s="1">
        <v>0.53719332126362129</v>
      </c>
      <c r="S556" s="1">
        <v>0.19025262931326248</v>
      </c>
    </row>
    <row r="557" spans="1:19" x14ac:dyDescent="0.25">
      <c r="A557">
        <v>550</v>
      </c>
      <c r="B557">
        <v>1.9630000000000001</v>
      </c>
      <c r="C557">
        <v>1.9630000000000001</v>
      </c>
      <c r="D557">
        <v>0.12093671221971607</v>
      </c>
      <c r="E557">
        <v>72.114999999999995</v>
      </c>
      <c r="F557">
        <v>72.114999999999995</v>
      </c>
      <c r="G557">
        <v>9.5640000000000001</v>
      </c>
      <c r="H557">
        <v>2</v>
      </c>
      <c r="I557">
        <v>0.4</v>
      </c>
      <c r="J557">
        <v>35.764000000000003</v>
      </c>
      <c r="K557">
        <v>6.931</v>
      </c>
      <c r="L557">
        <v>0.72672830426560198</v>
      </c>
      <c r="M557">
        <v>6</v>
      </c>
      <c r="N557" t="s">
        <v>18</v>
      </c>
      <c r="O557">
        <v>3.7394395650355503</v>
      </c>
      <c r="P557" s="1">
        <v>0.1863563791578331</v>
      </c>
      <c r="Q557">
        <v>1.247665016485318</v>
      </c>
      <c r="R557" s="1">
        <v>0.4663746129263453</v>
      </c>
      <c r="S557" s="1">
        <v>-0.2800182337685122</v>
      </c>
    </row>
    <row r="558" spans="1:19" x14ac:dyDescent="0.25">
      <c r="A558">
        <v>77</v>
      </c>
      <c r="B558">
        <v>2.9430000000000001</v>
      </c>
      <c r="C558">
        <v>2.9430000000000001</v>
      </c>
      <c r="D558">
        <v>0.18594931670425899</v>
      </c>
      <c r="E558">
        <v>72.096999999999994</v>
      </c>
      <c r="F558">
        <v>72.096999999999994</v>
      </c>
      <c r="G558">
        <v>9.6739999999999995</v>
      </c>
      <c r="H558">
        <v>2</v>
      </c>
      <c r="I558">
        <v>0.4</v>
      </c>
      <c r="J558">
        <v>68.135999999999996</v>
      </c>
      <c r="K558">
        <v>2.1389999999999998</v>
      </c>
      <c r="L558">
        <v>0.22326118932548852</v>
      </c>
      <c r="M558">
        <v>0</v>
      </c>
      <c r="N558" t="s">
        <v>18</v>
      </c>
      <c r="O558">
        <v>7.0432086003721315</v>
      </c>
      <c r="P558" s="1">
        <v>0.44252936816320376</v>
      </c>
      <c r="Q558">
        <v>0.80921050602974753</v>
      </c>
      <c r="R558" s="1">
        <v>0.28098568994945095</v>
      </c>
      <c r="S558" s="1">
        <v>0.16154367821375282</v>
      </c>
    </row>
    <row r="559" spans="1:19" x14ac:dyDescent="0.25">
      <c r="A559">
        <v>945</v>
      </c>
      <c r="B559">
        <v>6.17</v>
      </c>
      <c r="C559">
        <v>6.17</v>
      </c>
      <c r="D559">
        <v>0.40002653575693248</v>
      </c>
      <c r="E559">
        <v>72.08</v>
      </c>
      <c r="F559">
        <v>72.08</v>
      </c>
      <c r="G559">
        <v>13.553000000000001</v>
      </c>
      <c r="H559">
        <v>2</v>
      </c>
      <c r="I559">
        <v>0.4</v>
      </c>
      <c r="J559">
        <v>78.59</v>
      </c>
      <c r="K559">
        <v>7.3280000000000003</v>
      </c>
      <c r="L559">
        <v>0.76843874763605791</v>
      </c>
      <c r="M559">
        <v>4</v>
      </c>
      <c r="N559" t="s">
        <v>33</v>
      </c>
      <c r="O559">
        <v>5.7987161514055927</v>
      </c>
      <c r="P559" s="1">
        <v>0.34603189904944875</v>
      </c>
      <c r="Q559">
        <v>1.5684652833929906</v>
      </c>
      <c r="R559" s="1">
        <v>0.60201654282899186</v>
      </c>
      <c r="S559" s="1">
        <v>-0.25598464377954311</v>
      </c>
    </row>
    <row r="560" spans="1:19" x14ac:dyDescent="0.25">
      <c r="A560">
        <v>108</v>
      </c>
      <c r="B560">
        <v>4.71</v>
      </c>
      <c r="C560">
        <v>4.71</v>
      </c>
      <c r="D560">
        <v>0.30317102295342979</v>
      </c>
      <c r="E560">
        <v>72.066000000000003</v>
      </c>
      <c r="F560">
        <v>72.066000000000003</v>
      </c>
      <c r="G560">
        <v>6.4779999999999998</v>
      </c>
      <c r="H560">
        <v>3</v>
      </c>
      <c r="I560">
        <v>0.6</v>
      </c>
      <c r="J560">
        <v>39.713999999999999</v>
      </c>
      <c r="K560">
        <v>7.6369999999999996</v>
      </c>
      <c r="L560">
        <v>0.80090355116621126</v>
      </c>
      <c r="M560">
        <v>2</v>
      </c>
      <c r="N560" t="s">
        <v>36</v>
      </c>
      <c r="O560">
        <v>6.1305958629206545</v>
      </c>
      <c r="P560" s="1">
        <v>0.37176572510681172</v>
      </c>
      <c r="Q560">
        <v>1.704074574119641</v>
      </c>
      <c r="R560" s="1">
        <v>0.65935535393473776</v>
      </c>
      <c r="S560" s="1">
        <v>-0.28758962882792605</v>
      </c>
    </row>
    <row r="561" spans="1:19" x14ac:dyDescent="0.25">
      <c r="A561">
        <v>956</v>
      </c>
      <c r="B561">
        <v>5.6950000000000003</v>
      </c>
      <c r="C561">
        <v>5.6950000000000003</v>
      </c>
      <c r="D561">
        <v>0.36851532439962853</v>
      </c>
      <c r="E561">
        <v>71.962999999999994</v>
      </c>
      <c r="F561">
        <v>71.962999999999994</v>
      </c>
      <c r="G561">
        <v>9.8049999999999997</v>
      </c>
      <c r="H561">
        <v>2</v>
      </c>
      <c r="I561">
        <v>0.4</v>
      </c>
      <c r="J561">
        <v>36.009</v>
      </c>
      <c r="K561">
        <v>0.75600000000000001</v>
      </c>
      <c r="L561">
        <v>7.795755410800588E-2</v>
      </c>
      <c r="M561">
        <v>5</v>
      </c>
      <c r="N561" t="s">
        <v>70</v>
      </c>
      <c r="O561">
        <v>3.6725140234574196</v>
      </c>
      <c r="P561" s="1">
        <v>0.18116699822850726</v>
      </c>
      <c r="Q561">
        <v>0.84647287850763442</v>
      </c>
      <c r="R561" s="1">
        <v>0.29674110114150742</v>
      </c>
      <c r="S561" s="1">
        <v>-0.11557410291300016</v>
      </c>
    </row>
    <row r="562" spans="1:19" x14ac:dyDescent="0.25">
      <c r="A562">
        <v>322</v>
      </c>
      <c r="B562">
        <v>5.91</v>
      </c>
      <c r="C562">
        <v>5.91</v>
      </c>
      <c r="D562">
        <v>0.38277829375082928</v>
      </c>
      <c r="E562">
        <v>71.869</v>
      </c>
      <c r="F562">
        <v>71.869</v>
      </c>
      <c r="G562">
        <v>7.3330000000000002</v>
      </c>
      <c r="H562">
        <v>3</v>
      </c>
      <c r="I562">
        <v>0.6</v>
      </c>
      <c r="J562">
        <v>60.631</v>
      </c>
      <c r="K562">
        <v>6.69</v>
      </c>
      <c r="L562">
        <v>0.70140785879386425</v>
      </c>
      <c r="M562">
        <v>1</v>
      </c>
      <c r="N562" t="s">
        <v>13</v>
      </c>
      <c r="O562">
        <v>8.2682394654302467</v>
      </c>
      <c r="P562" s="1">
        <v>0.5375177934947587</v>
      </c>
      <c r="Q562">
        <v>1.6841861525446935</v>
      </c>
      <c r="R562" s="1">
        <v>0.6509460595437212</v>
      </c>
      <c r="S562" s="1">
        <v>-0.1134282660489625</v>
      </c>
    </row>
    <row r="563" spans="1:19" x14ac:dyDescent="0.25">
      <c r="A563">
        <v>803</v>
      </c>
      <c r="B563">
        <v>13.337</v>
      </c>
      <c r="C563">
        <v>13.337</v>
      </c>
      <c r="D563">
        <v>0.87548096059440095</v>
      </c>
      <c r="E563">
        <v>71.816000000000003</v>
      </c>
      <c r="F563">
        <v>71.816000000000003</v>
      </c>
      <c r="G563">
        <v>3.1150000000000002</v>
      </c>
      <c r="H563">
        <v>3</v>
      </c>
      <c r="I563">
        <v>0.6</v>
      </c>
      <c r="J563">
        <v>22.434999999999999</v>
      </c>
      <c r="K563">
        <v>3.1190000000000002</v>
      </c>
      <c r="L563">
        <v>0.32622399663794915</v>
      </c>
      <c r="M563">
        <v>6</v>
      </c>
      <c r="N563" t="s">
        <v>36</v>
      </c>
      <c r="O563">
        <v>7.2022471910112351</v>
      </c>
      <c r="P563" s="1">
        <v>0.45486115973079133</v>
      </c>
      <c r="Q563">
        <v>1.80170495723235</v>
      </c>
      <c r="R563" s="1">
        <v>0.70063578586889796</v>
      </c>
      <c r="S563" s="1">
        <v>-0.24577462613810663</v>
      </c>
    </row>
    <row r="564" spans="1:19" x14ac:dyDescent="0.25">
      <c r="A564">
        <v>442</v>
      </c>
      <c r="B564">
        <v>1.5980000000000001</v>
      </c>
      <c r="C564">
        <v>1.5980000000000001</v>
      </c>
      <c r="D564">
        <v>9.6722834018840395E-2</v>
      </c>
      <c r="E564">
        <v>71.792000000000002</v>
      </c>
      <c r="F564">
        <v>71.792000000000002</v>
      </c>
      <c r="G564">
        <v>8.3049999999999997</v>
      </c>
      <c r="H564">
        <v>1</v>
      </c>
      <c r="I564">
        <v>0.2</v>
      </c>
      <c r="J564">
        <v>52.912999999999997</v>
      </c>
      <c r="K564">
        <v>6.1870000000000003</v>
      </c>
      <c r="L564">
        <v>0.64856062197940745</v>
      </c>
      <c r="M564">
        <v>2</v>
      </c>
      <c r="N564" t="s">
        <v>36</v>
      </c>
      <c r="O564">
        <v>6.3712221553281152</v>
      </c>
      <c r="P564" s="1">
        <v>0.39042379590413051</v>
      </c>
      <c r="Q564">
        <v>0.94528345599824792</v>
      </c>
      <c r="R564" s="1">
        <v>0.33852054713392365</v>
      </c>
      <c r="S564" s="1">
        <v>5.1903248770206856E-2</v>
      </c>
    </row>
    <row r="565" spans="1:19" x14ac:dyDescent="0.25">
      <c r="A565">
        <v>941</v>
      </c>
      <c r="B565">
        <v>9.6999999999999993</v>
      </c>
      <c r="C565">
        <v>9.6999999999999993</v>
      </c>
      <c r="D565">
        <v>0.63420459068594925</v>
      </c>
      <c r="E565">
        <v>71.769000000000005</v>
      </c>
      <c r="F565">
        <v>71.769000000000005</v>
      </c>
      <c r="G565">
        <v>4.13</v>
      </c>
      <c r="H565">
        <v>2</v>
      </c>
      <c r="I565">
        <v>0.4</v>
      </c>
      <c r="J565">
        <v>29.672999999999998</v>
      </c>
      <c r="K565">
        <v>2.0750000000000002</v>
      </c>
      <c r="L565">
        <v>0.21653708762345034</v>
      </c>
      <c r="M565">
        <v>0</v>
      </c>
      <c r="N565" t="s">
        <v>22</v>
      </c>
      <c r="O565">
        <v>7.1847457627118638</v>
      </c>
      <c r="P565" s="1">
        <v>0.45350410566576455</v>
      </c>
      <c r="Q565">
        <v>1.2507416783093996</v>
      </c>
      <c r="R565" s="1">
        <v>0.46767549821393872</v>
      </c>
      <c r="S565" s="1">
        <v>-1.4171392548174178E-2</v>
      </c>
    </row>
    <row r="566" spans="1:19" x14ac:dyDescent="0.25">
      <c r="A566">
        <v>19</v>
      </c>
      <c r="B566">
        <v>0.91100000000000003</v>
      </c>
      <c r="C566">
        <v>0.91100000000000003</v>
      </c>
      <c r="D566">
        <v>5.1147671487329176E-2</v>
      </c>
      <c r="E566">
        <v>71.769000000000005</v>
      </c>
      <c r="F566">
        <v>71.769000000000005</v>
      </c>
      <c r="G566">
        <v>8.1389999999999993</v>
      </c>
      <c r="H566">
        <v>1</v>
      </c>
      <c r="I566">
        <v>0.2</v>
      </c>
      <c r="J566">
        <v>33.981000000000002</v>
      </c>
      <c r="K566">
        <v>0.45200000000000001</v>
      </c>
      <c r="L566">
        <v>4.6018071023324225E-2</v>
      </c>
      <c r="M566">
        <v>4</v>
      </c>
      <c r="N566" t="s">
        <v>34</v>
      </c>
      <c r="O566">
        <v>4.1750829340213791</v>
      </c>
      <c r="P566" s="1">
        <v>0.22013599957918009</v>
      </c>
      <c r="Q566">
        <v>0.29716574251065342</v>
      </c>
      <c r="R566" s="1">
        <v>6.4481069832462462E-2</v>
      </c>
      <c r="S566" s="1">
        <v>0.15565492974671763</v>
      </c>
    </row>
    <row r="567" spans="1:19" x14ac:dyDescent="0.25">
      <c r="A567">
        <v>884</v>
      </c>
      <c r="B567">
        <v>6.4</v>
      </c>
      <c r="C567">
        <v>6.4</v>
      </c>
      <c r="D567">
        <v>0.41528459599310075</v>
      </c>
      <c r="E567">
        <v>71.724999999999994</v>
      </c>
      <c r="F567">
        <v>71.724999999999994</v>
      </c>
      <c r="G567">
        <v>10.048999999999999</v>
      </c>
      <c r="H567">
        <v>1</v>
      </c>
      <c r="I567">
        <v>0.2</v>
      </c>
      <c r="J567">
        <v>53.753</v>
      </c>
      <c r="K567">
        <v>6.93</v>
      </c>
      <c r="L567">
        <v>0.72662324017650759</v>
      </c>
      <c r="M567">
        <v>2</v>
      </c>
      <c r="N567" t="s">
        <v>21</v>
      </c>
      <c r="O567">
        <v>5.3490894616379743</v>
      </c>
      <c r="P567" s="1">
        <v>0.31116801727611926</v>
      </c>
      <c r="Q567">
        <v>1.3419078361696082</v>
      </c>
      <c r="R567" s="1">
        <v>0.50622270303134298</v>
      </c>
      <c r="S567" s="1">
        <v>-0.19505468575522372</v>
      </c>
    </row>
    <row r="568" spans="1:19" x14ac:dyDescent="0.25">
      <c r="A568">
        <v>778</v>
      </c>
      <c r="B568">
        <v>3.4420000000000002</v>
      </c>
      <c r="C568">
        <v>3.4420000000000002</v>
      </c>
      <c r="D568">
        <v>0.21905267347751095</v>
      </c>
      <c r="E568">
        <v>71.694000000000003</v>
      </c>
      <c r="F568">
        <v>71.694000000000003</v>
      </c>
      <c r="G568">
        <v>6.5629999999999997</v>
      </c>
      <c r="H568">
        <v>3</v>
      </c>
      <c r="I568">
        <v>0.6</v>
      </c>
      <c r="J568">
        <v>61.703000000000003</v>
      </c>
      <c r="K568">
        <v>2.133</v>
      </c>
      <c r="L568">
        <v>0.22263080479092248</v>
      </c>
      <c r="M568">
        <v>2</v>
      </c>
      <c r="N568" t="s">
        <v>31</v>
      </c>
      <c r="O568">
        <v>9.4016455889075132</v>
      </c>
      <c r="P568" s="1">
        <v>0.62540167136353386</v>
      </c>
      <c r="Q568">
        <v>1.0416834782684334</v>
      </c>
      <c r="R568" s="1">
        <v>0.37928075344369377</v>
      </c>
      <c r="S568" s="1">
        <v>0.24612091791984009</v>
      </c>
    </row>
    <row r="569" spans="1:19" x14ac:dyDescent="0.25">
      <c r="A569">
        <v>317</v>
      </c>
      <c r="B569">
        <v>6.2249999999999996</v>
      </c>
      <c r="C569">
        <v>6.2249999999999996</v>
      </c>
      <c r="D569">
        <v>0.40367520233514659</v>
      </c>
      <c r="E569">
        <v>71.647000000000006</v>
      </c>
      <c r="F569">
        <v>71.647000000000006</v>
      </c>
      <c r="G569">
        <v>1.897</v>
      </c>
      <c r="H569">
        <v>2</v>
      </c>
      <c r="I569">
        <v>0.4</v>
      </c>
      <c r="J569">
        <v>16.297999999999998</v>
      </c>
      <c r="K569">
        <v>2.903</v>
      </c>
      <c r="L569">
        <v>0.30353015339357009</v>
      </c>
      <c r="M569">
        <v>2</v>
      </c>
      <c r="N569" t="s">
        <v>20</v>
      </c>
      <c r="O569">
        <v>8.5914602003162877</v>
      </c>
      <c r="P569" s="1">
        <v>0.56258020581191814</v>
      </c>
      <c r="Q569">
        <v>1.1072053557287167</v>
      </c>
      <c r="R569" s="1">
        <v>0.40698495080994906</v>
      </c>
      <c r="S569" s="1">
        <v>0.15559525500196908</v>
      </c>
    </row>
    <row r="570" spans="1:19" x14ac:dyDescent="0.25">
      <c r="A570">
        <v>977</v>
      </c>
      <c r="C570">
        <v>5</v>
      </c>
      <c r="D570">
        <v>0.32240944672946797</v>
      </c>
      <c r="E570">
        <v>71.619</v>
      </c>
      <c r="F570">
        <v>71.619</v>
      </c>
      <c r="G570">
        <v>7.383</v>
      </c>
      <c r="H570">
        <v>1</v>
      </c>
      <c r="I570">
        <v>0.2</v>
      </c>
      <c r="J570">
        <v>41.034999999999997</v>
      </c>
      <c r="K570">
        <v>6.5060000000000002</v>
      </c>
      <c r="L570">
        <v>0.68207606640050422</v>
      </c>
      <c r="M570">
        <v>3</v>
      </c>
      <c r="N570" t="s">
        <v>18</v>
      </c>
      <c r="O570">
        <v>5.5580387376405254</v>
      </c>
      <c r="P570" s="1">
        <v>0.32736986432158877</v>
      </c>
      <c r="Q570">
        <v>1.2044855131299723</v>
      </c>
      <c r="R570" s="1">
        <v>0.44811729904124642</v>
      </c>
      <c r="S570" s="1">
        <v>-0.12074743471965765</v>
      </c>
    </row>
    <row r="571" spans="1:19" x14ac:dyDescent="0.25">
      <c r="A571">
        <v>835</v>
      </c>
      <c r="B571">
        <v>8.9</v>
      </c>
      <c r="C571">
        <v>8.9</v>
      </c>
      <c r="D571">
        <v>0.58113307682101634</v>
      </c>
      <c r="E571">
        <v>71.591999999999999</v>
      </c>
      <c r="F571">
        <v>71.591999999999999</v>
      </c>
      <c r="G571">
        <v>8.9120000000000008</v>
      </c>
      <c r="H571">
        <v>1</v>
      </c>
      <c r="I571">
        <v>0.2</v>
      </c>
      <c r="J571">
        <v>81.531999999999996</v>
      </c>
      <c r="K571">
        <v>3.3929999999999998</v>
      </c>
      <c r="L571">
        <v>0.35501155704980036</v>
      </c>
      <c r="M571">
        <v>1</v>
      </c>
      <c r="N571" t="s">
        <v>64</v>
      </c>
      <c r="O571">
        <v>9.1485637342908426</v>
      </c>
      <c r="P571" s="1">
        <v>0.6057778010303676</v>
      </c>
      <c r="Q571">
        <v>1.1361446338708168</v>
      </c>
      <c r="R571" s="1">
        <v>0.4192211611317867</v>
      </c>
      <c r="S571" s="1">
        <v>0.1865566398985809</v>
      </c>
    </row>
    <row r="572" spans="1:19" x14ac:dyDescent="0.25">
      <c r="A572">
        <v>275</v>
      </c>
      <c r="B572">
        <v>2.778</v>
      </c>
      <c r="C572">
        <v>2.778</v>
      </c>
      <c r="D572">
        <v>0.17500331696961655</v>
      </c>
      <c r="E572">
        <v>71.524000000000001</v>
      </c>
      <c r="F572">
        <v>71.524000000000001</v>
      </c>
      <c r="G572">
        <v>10.4</v>
      </c>
      <c r="H572">
        <v>0</v>
      </c>
      <c r="I572">
        <v>0</v>
      </c>
      <c r="J572">
        <v>69.605999999999995</v>
      </c>
      <c r="K572">
        <v>3.7469999999999999</v>
      </c>
      <c r="L572">
        <v>0.39220424458919939</v>
      </c>
      <c r="M572">
        <v>3</v>
      </c>
      <c r="N572" t="s">
        <v>45</v>
      </c>
      <c r="O572">
        <v>6.6928846153846147</v>
      </c>
      <c r="P572" s="1">
        <v>0.41536538018624702</v>
      </c>
      <c r="Q572">
        <v>0.56720756155881591</v>
      </c>
      <c r="R572" s="1">
        <v>0.17866112910484444</v>
      </c>
      <c r="S572" s="1">
        <v>0.23670425108140258</v>
      </c>
    </row>
    <row r="573" spans="1:19" x14ac:dyDescent="0.25">
      <c r="A573">
        <v>40</v>
      </c>
      <c r="B573">
        <v>7.5979999999999999</v>
      </c>
      <c r="C573">
        <v>7.5979999999999999</v>
      </c>
      <c r="D573">
        <v>0.4947591880058379</v>
      </c>
      <c r="E573">
        <v>71.507000000000005</v>
      </c>
      <c r="F573">
        <v>71.507000000000005</v>
      </c>
      <c r="G573">
        <v>6.9050000000000002</v>
      </c>
      <c r="H573">
        <v>2</v>
      </c>
      <c r="I573">
        <v>0.4</v>
      </c>
      <c r="J573">
        <v>70.028999999999996</v>
      </c>
      <c r="K573">
        <v>3.585</v>
      </c>
      <c r="L573">
        <v>0.37518386215591509</v>
      </c>
      <c r="M573">
        <v>2</v>
      </c>
      <c r="N573" t="s">
        <v>16</v>
      </c>
      <c r="O573">
        <v>10.14178131788559</v>
      </c>
      <c r="P573" s="1">
        <v>0.68279151306675889</v>
      </c>
      <c r="Q573">
        <v>1.269943050161753</v>
      </c>
      <c r="R573" s="1">
        <v>0.47579429175465965</v>
      </c>
      <c r="S573" s="1">
        <v>0.20699722131209924</v>
      </c>
    </row>
    <row r="574" spans="1:19" x14ac:dyDescent="0.25">
      <c r="A574">
        <v>370</v>
      </c>
      <c r="B574">
        <v>3.12</v>
      </c>
      <c r="C574">
        <v>3.12</v>
      </c>
      <c r="D574">
        <v>0.19769138914687542</v>
      </c>
      <c r="E574">
        <v>71.453000000000003</v>
      </c>
      <c r="F574">
        <v>71.453000000000003</v>
      </c>
      <c r="G574">
        <v>8.9770000000000003</v>
      </c>
      <c r="H574">
        <v>3</v>
      </c>
      <c r="I574">
        <v>0.6</v>
      </c>
      <c r="J574">
        <v>66.421000000000006</v>
      </c>
      <c r="K574">
        <v>1.3360000000000001</v>
      </c>
      <c r="L574">
        <v>0.13889472578272746</v>
      </c>
      <c r="M574">
        <v>3</v>
      </c>
      <c r="N574" t="s">
        <v>49</v>
      </c>
      <c r="O574">
        <v>7.3990197170546956</v>
      </c>
      <c r="P574" s="1">
        <v>0.4701188262357851</v>
      </c>
      <c r="Q574">
        <v>0.93658611492960286</v>
      </c>
      <c r="R574" s="1">
        <v>0.3348431059056341</v>
      </c>
      <c r="S574" s="1">
        <v>0.13527572033015101</v>
      </c>
    </row>
    <row r="575" spans="1:19" x14ac:dyDescent="0.25">
      <c r="A575">
        <v>489</v>
      </c>
      <c r="B575">
        <v>11.369</v>
      </c>
      <c r="C575">
        <v>11.369</v>
      </c>
      <c r="D575">
        <v>0.74492503648666575</v>
      </c>
      <c r="E575">
        <v>71.429000000000002</v>
      </c>
      <c r="F575">
        <v>71.429000000000002</v>
      </c>
      <c r="G575">
        <v>8.0389999999999997</v>
      </c>
      <c r="H575">
        <v>5</v>
      </c>
      <c r="I575">
        <v>1</v>
      </c>
      <c r="J575">
        <v>106.065</v>
      </c>
      <c r="K575">
        <v>2.944</v>
      </c>
      <c r="L575">
        <v>0.30783778104643833</v>
      </c>
      <c r="M575">
        <v>2</v>
      </c>
      <c r="N575" t="s">
        <v>26</v>
      </c>
      <c r="O575">
        <v>13.193805199651699</v>
      </c>
      <c r="P575" s="1">
        <v>0.91944427902748382</v>
      </c>
      <c r="Q575">
        <v>2.0527628175331039</v>
      </c>
      <c r="R575" s="1">
        <v>0.80678897899645896</v>
      </c>
      <c r="S575" s="1">
        <v>0.11265530003102486</v>
      </c>
    </row>
    <row r="576" spans="1:19" x14ac:dyDescent="0.25">
      <c r="A576">
        <v>467</v>
      </c>
      <c r="B576">
        <v>6.51</v>
      </c>
      <c r="C576">
        <v>6.51</v>
      </c>
      <c r="D576">
        <v>0.42258192914952902</v>
      </c>
      <c r="E576">
        <v>71.290999999999997</v>
      </c>
      <c r="F576">
        <v>71.290999999999997</v>
      </c>
      <c r="G576">
        <v>7.327</v>
      </c>
      <c r="H576">
        <v>3</v>
      </c>
      <c r="I576">
        <v>0.6</v>
      </c>
      <c r="J576">
        <v>68.951999999999998</v>
      </c>
      <c r="K576">
        <v>4.45</v>
      </c>
      <c r="L576">
        <v>0.46606429922252568</v>
      </c>
      <c r="M576">
        <v>4</v>
      </c>
      <c r="N576" t="s">
        <v>40</v>
      </c>
      <c r="O576">
        <v>9.4106728538283058</v>
      </c>
      <c r="P576" s="1">
        <v>0.62610164203720031</v>
      </c>
      <c r="Q576">
        <v>1.4886462283720547</v>
      </c>
      <c r="R576" s="1">
        <v>0.56826716110182118</v>
      </c>
      <c r="S576" s="1">
        <v>5.7834480935379129E-2</v>
      </c>
    </row>
    <row r="577" spans="1:19" x14ac:dyDescent="0.25">
      <c r="A577">
        <v>970</v>
      </c>
      <c r="B577">
        <v>9.7210000000000001</v>
      </c>
      <c r="C577">
        <v>9.7210000000000001</v>
      </c>
      <c r="D577">
        <v>0.63559771792490383</v>
      </c>
      <c r="E577">
        <v>71.278999999999996</v>
      </c>
      <c r="F577">
        <v>71.278999999999996</v>
      </c>
      <c r="G577">
        <v>8.9510000000000005</v>
      </c>
      <c r="H577">
        <v>1</v>
      </c>
      <c r="I577">
        <v>0.2</v>
      </c>
      <c r="J577">
        <v>34.892000000000003</v>
      </c>
      <c r="K577">
        <v>1.0089999999999999</v>
      </c>
      <c r="L577">
        <v>0.10453876864887579</v>
      </c>
      <c r="M577">
        <v>6</v>
      </c>
      <c r="N577" t="s">
        <v>36</v>
      </c>
      <c r="O577">
        <v>3.8981119427996873</v>
      </c>
      <c r="P577" s="1">
        <v>0.19865977471898413</v>
      </c>
      <c r="Q577">
        <v>0.94013648657377957</v>
      </c>
      <c r="R577" s="1">
        <v>0.33634428689382312</v>
      </c>
      <c r="S577" s="1">
        <v>-0.13768451217483899</v>
      </c>
    </row>
    <row r="578" spans="1:19" x14ac:dyDescent="0.25">
      <c r="A578">
        <v>230</v>
      </c>
      <c r="B578">
        <v>7.8639999999999999</v>
      </c>
      <c r="C578">
        <v>7.8639999999999999</v>
      </c>
      <c r="D578">
        <v>0.5124054663659281</v>
      </c>
      <c r="E578">
        <v>71.260999999999996</v>
      </c>
      <c r="F578">
        <v>71.260999999999996</v>
      </c>
      <c r="G578">
        <v>6.9509999999999996</v>
      </c>
      <c r="H578">
        <v>5</v>
      </c>
      <c r="I578">
        <v>1</v>
      </c>
      <c r="J578">
        <v>90.602000000000004</v>
      </c>
      <c r="K578">
        <v>5.1280000000000001</v>
      </c>
      <c r="L578">
        <v>0.53729775162849336</v>
      </c>
      <c r="M578">
        <v>1</v>
      </c>
      <c r="N578" t="s">
        <v>38</v>
      </c>
      <c r="O578">
        <v>13.034383541936414</v>
      </c>
      <c r="P578" s="1">
        <v>0.90708278458513547</v>
      </c>
      <c r="Q578">
        <v>2.0497032179944217</v>
      </c>
      <c r="R578" s="1">
        <v>0.80549530804613034</v>
      </c>
      <c r="S578" s="1">
        <v>0.10158747653900513</v>
      </c>
    </row>
    <row r="579" spans="1:19" x14ac:dyDescent="0.25">
      <c r="A579">
        <v>487</v>
      </c>
      <c r="B579">
        <v>6.8460000000000001</v>
      </c>
      <c r="C579">
        <v>6.8460000000000001</v>
      </c>
      <c r="D579">
        <v>0.4448719649728009</v>
      </c>
      <c r="E579">
        <v>71.248999999999995</v>
      </c>
      <c r="F579">
        <v>71.248999999999995</v>
      </c>
      <c r="G579">
        <v>7.6429999999999998</v>
      </c>
      <c r="H579">
        <v>0</v>
      </c>
      <c r="I579">
        <v>0</v>
      </c>
      <c r="J579">
        <v>44.347000000000001</v>
      </c>
      <c r="K579">
        <v>4.5369999999999999</v>
      </c>
      <c r="L579">
        <v>0.47520487497373393</v>
      </c>
      <c r="M579">
        <v>2</v>
      </c>
      <c r="N579" t="s">
        <v>48</v>
      </c>
      <c r="O579">
        <v>5.8023027606960618</v>
      </c>
      <c r="P579" s="1">
        <v>0.34631000336379597</v>
      </c>
      <c r="Q579">
        <v>0.92007683994653489</v>
      </c>
      <c r="R579" s="1">
        <v>0.32786259450649202</v>
      </c>
      <c r="S579" s="1">
        <v>1.8447408857303949E-2</v>
      </c>
    </row>
    <row r="580" spans="1:19" x14ac:dyDescent="0.25">
      <c r="A580">
        <v>423</v>
      </c>
      <c r="B580">
        <v>4.41</v>
      </c>
      <c r="C580">
        <v>4.41</v>
      </c>
      <c r="D580">
        <v>0.28326920525407989</v>
      </c>
      <c r="E580">
        <v>71.244</v>
      </c>
      <c r="F580">
        <v>71.244</v>
      </c>
      <c r="G580">
        <v>6.3879999999999999</v>
      </c>
      <c r="H580">
        <v>1</v>
      </c>
      <c r="I580">
        <v>0.2</v>
      </c>
      <c r="J580">
        <v>51.494</v>
      </c>
      <c r="K580">
        <v>3.778</v>
      </c>
      <c r="L580">
        <v>0.39546123135112421</v>
      </c>
      <c r="M580">
        <v>1</v>
      </c>
      <c r="N580" t="s">
        <v>21</v>
      </c>
      <c r="O580">
        <v>8.0610519724483414</v>
      </c>
      <c r="P580" s="1">
        <v>0.521452554431733</v>
      </c>
      <c r="Q580">
        <v>0.87873043660520422</v>
      </c>
      <c r="R580" s="1">
        <v>0.31038035860372265</v>
      </c>
      <c r="S580" s="1">
        <v>0.21107219582801034</v>
      </c>
    </row>
    <row r="581" spans="1:19" x14ac:dyDescent="0.25">
      <c r="A581">
        <v>811</v>
      </c>
      <c r="B581">
        <v>6.4320000000000004</v>
      </c>
      <c r="C581">
        <v>6.4320000000000004</v>
      </c>
      <c r="D581">
        <v>0.41740745654769806</v>
      </c>
      <c r="E581">
        <v>71.218000000000004</v>
      </c>
      <c r="F581">
        <v>71.218000000000004</v>
      </c>
      <c r="G581">
        <v>10.513</v>
      </c>
      <c r="H581">
        <v>2</v>
      </c>
      <c r="I581">
        <v>0.4</v>
      </c>
      <c r="J581">
        <v>58.406999999999996</v>
      </c>
      <c r="K581">
        <v>0.71499999999999997</v>
      </c>
      <c r="L581">
        <v>7.3649926455137626E-2</v>
      </c>
      <c r="M581">
        <v>2</v>
      </c>
      <c r="N581" t="s">
        <v>61</v>
      </c>
      <c r="O581">
        <v>5.5556929515837528</v>
      </c>
      <c r="P581" s="1">
        <v>0.32718797296680485</v>
      </c>
      <c r="Q581">
        <v>0.89105738300283566</v>
      </c>
      <c r="R581" s="1">
        <v>0.31559248269357704</v>
      </c>
      <c r="S581" s="1">
        <v>1.1595490273227815E-2</v>
      </c>
    </row>
    <row r="582" spans="1:19" x14ac:dyDescent="0.25">
      <c r="A582">
        <v>609</v>
      </c>
      <c r="B582">
        <v>8.67</v>
      </c>
      <c r="C582">
        <v>8.67</v>
      </c>
      <c r="D582">
        <v>0.56587501658484807</v>
      </c>
      <c r="E582">
        <v>71.206000000000003</v>
      </c>
      <c r="F582">
        <v>71.206000000000003</v>
      </c>
      <c r="G582">
        <v>3.5230000000000001</v>
      </c>
      <c r="H582">
        <v>1</v>
      </c>
      <c r="I582">
        <v>0.2</v>
      </c>
      <c r="J582">
        <v>20.605</v>
      </c>
      <c r="K582">
        <v>0.52900000000000003</v>
      </c>
      <c r="L582">
        <v>5.4108005883588987E-2</v>
      </c>
      <c r="M582">
        <v>2</v>
      </c>
      <c r="N582" t="s">
        <v>45</v>
      </c>
      <c r="O582">
        <v>5.8487084870848705</v>
      </c>
      <c r="P582" s="1">
        <v>0.34990828566163079</v>
      </c>
      <c r="Q582">
        <v>0.81998302246843702</v>
      </c>
      <c r="R582" s="1">
        <v>0.28554056433823183</v>
      </c>
      <c r="S582" s="1">
        <v>6.4367721323398963E-2</v>
      </c>
    </row>
    <row r="583" spans="1:19" x14ac:dyDescent="0.25">
      <c r="A583">
        <v>52</v>
      </c>
      <c r="B583">
        <v>2.5619999999999998</v>
      </c>
      <c r="C583">
        <v>2.5619999999999998</v>
      </c>
      <c r="D583">
        <v>0.16067400822608463</v>
      </c>
      <c r="E583">
        <v>71.158000000000001</v>
      </c>
      <c r="F583">
        <v>71.158000000000001</v>
      </c>
      <c r="G583">
        <v>8.0020000000000007</v>
      </c>
      <c r="H583">
        <v>0</v>
      </c>
      <c r="I583">
        <v>0</v>
      </c>
      <c r="J583">
        <v>51.530999999999999</v>
      </c>
      <c r="K583">
        <v>3.577</v>
      </c>
      <c r="L583">
        <v>0.37434334944316033</v>
      </c>
      <c r="M583">
        <v>4</v>
      </c>
      <c r="N583" t="s">
        <v>36</v>
      </c>
      <c r="O583">
        <v>6.4397650587353157</v>
      </c>
      <c r="P583" s="1">
        <v>0.39573858645187232</v>
      </c>
      <c r="Q583">
        <v>0.53501735766924496</v>
      </c>
      <c r="R583" s="1">
        <v>0.16505035059262541</v>
      </c>
      <c r="S583" s="1">
        <v>0.23068823585924692</v>
      </c>
    </row>
    <row r="584" spans="1:19" x14ac:dyDescent="0.25">
      <c r="A584">
        <v>466</v>
      </c>
      <c r="B584">
        <v>7.6230000000000002</v>
      </c>
      <c r="C584">
        <v>7.6230000000000002</v>
      </c>
      <c r="D584">
        <v>0.49641767281411708</v>
      </c>
      <c r="E584">
        <v>71.149000000000001</v>
      </c>
      <c r="F584">
        <v>71.149000000000001</v>
      </c>
      <c r="G584">
        <v>7.5940000000000003</v>
      </c>
      <c r="H584">
        <v>4</v>
      </c>
      <c r="I584">
        <v>0.8</v>
      </c>
      <c r="J584">
        <v>84.382999999999996</v>
      </c>
      <c r="K584">
        <v>5.63</v>
      </c>
      <c r="L584">
        <v>0.59003992435385577</v>
      </c>
      <c r="M584">
        <v>2</v>
      </c>
      <c r="N584" t="s">
        <v>18</v>
      </c>
      <c r="O584">
        <v>11.11179878851725</v>
      </c>
      <c r="P584" s="1">
        <v>0.75800629720611867</v>
      </c>
      <c r="Q584">
        <v>1.8864575971679729</v>
      </c>
      <c r="R584" s="1">
        <v>0.7364712038254565</v>
      </c>
      <c r="S584" s="1">
        <v>2.1535093380662174E-2</v>
      </c>
    </row>
    <row r="585" spans="1:19" x14ac:dyDescent="0.25">
      <c r="A585">
        <v>98</v>
      </c>
      <c r="B585">
        <v>3.8109999999999999</v>
      </c>
      <c r="C585">
        <v>3.8109999999999999</v>
      </c>
      <c r="D585">
        <v>0.24353190924771129</v>
      </c>
      <c r="E585">
        <v>71.13</v>
      </c>
      <c r="F585">
        <v>71.13</v>
      </c>
      <c r="G585">
        <v>8.1080000000000005</v>
      </c>
      <c r="H585">
        <v>3</v>
      </c>
      <c r="I585">
        <v>0.6</v>
      </c>
      <c r="J585">
        <v>56.575000000000003</v>
      </c>
      <c r="K585">
        <v>3.83</v>
      </c>
      <c r="L585">
        <v>0.40092456398403026</v>
      </c>
      <c r="M585">
        <v>6</v>
      </c>
      <c r="N585" t="s">
        <v>13</v>
      </c>
      <c r="O585">
        <v>6.9776763690182531</v>
      </c>
      <c r="P585" s="1">
        <v>0.43744802397644095</v>
      </c>
      <c r="Q585">
        <v>1.2444564732317416</v>
      </c>
      <c r="R585" s="1">
        <v>0.4650179650554242</v>
      </c>
      <c r="S585" s="1">
        <v>-2.7569941078983251E-2</v>
      </c>
    </row>
    <row r="586" spans="1:19" x14ac:dyDescent="0.25">
      <c r="A586">
        <v>354</v>
      </c>
      <c r="B586">
        <v>4.5730000000000004</v>
      </c>
      <c r="C586">
        <v>4.5730000000000004</v>
      </c>
      <c r="D586">
        <v>0.29408252620406</v>
      </c>
      <c r="E586">
        <v>71.037999999999997</v>
      </c>
      <c r="F586">
        <v>71.037999999999997</v>
      </c>
      <c r="G586">
        <v>6.3929999999999998</v>
      </c>
      <c r="H586">
        <v>1</v>
      </c>
      <c r="I586">
        <v>0.2</v>
      </c>
      <c r="J586">
        <v>48.683999999999997</v>
      </c>
      <c r="K586">
        <v>4.4489999999999998</v>
      </c>
      <c r="L586">
        <v>0.46595923513343129</v>
      </c>
      <c r="M586">
        <v>2</v>
      </c>
      <c r="N586" t="s">
        <v>27</v>
      </c>
      <c r="O586">
        <v>7.615204129516659</v>
      </c>
      <c r="P586" s="1">
        <v>0.48688168299859419</v>
      </c>
      <c r="Q586">
        <v>0.96004176133749142</v>
      </c>
      <c r="R586" s="1">
        <v>0.34476070721110852</v>
      </c>
      <c r="S586" s="1">
        <v>0.14212097578748567</v>
      </c>
    </row>
    <row r="587" spans="1:19" x14ac:dyDescent="0.25">
      <c r="A587">
        <v>559</v>
      </c>
      <c r="B587">
        <v>5.359</v>
      </c>
      <c r="C587">
        <v>5.359</v>
      </c>
      <c r="D587">
        <v>0.34622528857635665</v>
      </c>
      <c r="E587">
        <v>71.02</v>
      </c>
      <c r="F587">
        <v>71.02</v>
      </c>
      <c r="G587">
        <v>7.1619999999999999</v>
      </c>
      <c r="H587">
        <v>2</v>
      </c>
      <c r="I587">
        <v>0.4</v>
      </c>
      <c r="J587">
        <v>60.973999999999997</v>
      </c>
      <c r="K587">
        <v>3.0209999999999999</v>
      </c>
      <c r="L587">
        <v>0.3159277159067031</v>
      </c>
      <c r="M587">
        <v>0</v>
      </c>
      <c r="N587" t="s">
        <v>39</v>
      </c>
      <c r="O587">
        <v>8.5135437028762908</v>
      </c>
      <c r="P587" s="1">
        <v>0.55653859036345821</v>
      </c>
      <c r="Q587">
        <v>1.0621530044830598</v>
      </c>
      <c r="R587" s="1">
        <v>0.38793575260160856</v>
      </c>
      <c r="S587" s="1">
        <v>0.16860283776184964</v>
      </c>
    </row>
    <row r="588" spans="1:19" x14ac:dyDescent="0.25">
      <c r="A588">
        <v>184</v>
      </c>
      <c r="B588">
        <v>3.4289999999999998</v>
      </c>
      <c r="C588">
        <v>3.4289999999999998</v>
      </c>
      <c r="D588">
        <v>0.21819026137720576</v>
      </c>
      <c r="E588">
        <v>70.941999999999993</v>
      </c>
      <c r="F588">
        <v>70.941999999999993</v>
      </c>
      <c r="G588">
        <v>9.0289999999999999</v>
      </c>
      <c r="H588">
        <v>0</v>
      </c>
      <c r="I588">
        <v>0</v>
      </c>
      <c r="J588">
        <v>61.570999999999998</v>
      </c>
      <c r="K588">
        <v>3.4140000000000001</v>
      </c>
      <c r="L588">
        <v>0.3572179029207817</v>
      </c>
      <c r="M588">
        <v>2</v>
      </c>
      <c r="N588" t="s">
        <v>36</v>
      </c>
      <c r="O588">
        <v>6.8192490862775497</v>
      </c>
      <c r="P588" s="1">
        <v>0.42516363298978399</v>
      </c>
      <c r="Q588">
        <v>0.57540816429798747</v>
      </c>
      <c r="R588" s="1">
        <v>0.18212853763485759</v>
      </c>
      <c r="S588" s="1">
        <v>0.2430350953549264</v>
      </c>
    </row>
    <row r="589" spans="1:19" x14ac:dyDescent="0.25">
      <c r="A589">
        <v>678</v>
      </c>
      <c r="B589">
        <v>4.9450000000000003</v>
      </c>
      <c r="C589">
        <v>4.9450000000000003</v>
      </c>
      <c r="D589">
        <v>0.31876078015125386</v>
      </c>
      <c r="E589">
        <v>70.92</v>
      </c>
      <c r="F589">
        <v>70.92</v>
      </c>
      <c r="G589">
        <v>6.9710000000000001</v>
      </c>
      <c r="H589">
        <v>1</v>
      </c>
      <c r="I589">
        <v>0.2</v>
      </c>
      <c r="J589">
        <v>34.591000000000001</v>
      </c>
      <c r="K589">
        <v>6.3860000000000001</v>
      </c>
      <c r="L589">
        <v>0.66946837570918249</v>
      </c>
      <c r="M589">
        <v>2</v>
      </c>
      <c r="N589" t="s">
        <v>24</v>
      </c>
      <c r="O589">
        <v>4.9621288193946347</v>
      </c>
      <c r="P589" s="1">
        <v>0.28116323689024852</v>
      </c>
      <c r="Q589">
        <v>1.1882291558604363</v>
      </c>
      <c r="R589" s="1">
        <v>0.44124372722510635</v>
      </c>
      <c r="S589" s="1">
        <v>-0.16008049033485783</v>
      </c>
    </row>
    <row r="590" spans="1:19" x14ac:dyDescent="0.25">
      <c r="A590">
        <v>734</v>
      </c>
      <c r="B590">
        <v>8.1560000000000006</v>
      </c>
      <c r="C590">
        <v>8.1560000000000006</v>
      </c>
      <c r="D590">
        <v>0.53177656892662861</v>
      </c>
      <c r="E590">
        <v>70.899000000000001</v>
      </c>
      <c r="F590">
        <v>70.899000000000001</v>
      </c>
      <c r="G590">
        <v>9.5630000000000006</v>
      </c>
      <c r="H590">
        <v>1</v>
      </c>
      <c r="I590">
        <v>0.2</v>
      </c>
      <c r="J590">
        <v>55.093000000000004</v>
      </c>
      <c r="K590">
        <v>3.6379999999999999</v>
      </c>
      <c r="L590">
        <v>0.38075225887791553</v>
      </c>
      <c r="M590">
        <v>6</v>
      </c>
      <c r="N590" t="s">
        <v>60</v>
      </c>
      <c r="O590">
        <v>5.7610582453205064</v>
      </c>
      <c r="P590" s="1">
        <v>0.34311191939641672</v>
      </c>
      <c r="Q590">
        <v>1.1125288278045442</v>
      </c>
      <c r="R590" s="1">
        <v>0.40923584053990031</v>
      </c>
      <c r="S590" s="1">
        <v>-6.6123921143483588E-2</v>
      </c>
    </row>
    <row r="591" spans="1:19" x14ac:dyDescent="0.25">
      <c r="A591">
        <v>820</v>
      </c>
      <c r="B591">
        <v>6.3630000000000004</v>
      </c>
      <c r="C591">
        <v>6.3630000000000004</v>
      </c>
      <c r="D591">
        <v>0.41283003847684763</v>
      </c>
      <c r="E591">
        <v>70.846999999999994</v>
      </c>
      <c r="F591">
        <v>70.846999999999994</v>
      </c>
      <c r="G591">
        <v>6.6070000000000002</v>
      </c>
      <c r="H591">
        <v>4</v>
      </c>
      <c r="I591">
        <v>0.8</v>
      </c>
      <c r="J591">
        <v>42.664000000000001</v>
      </c>
      <c r="K591">
        <v>0.95399999999999996</v>
      </c>
      <c r="L591">
        <v>9.876024374868668E-2</v>
      </c>
      <c r="M591">
        <v>6</v>
      </c>
      <c r="N591" t="s">
        <v>36</v>
      </c>
      <c r="O591">
        <v>6.4573936733767221</v>
      </c>
      <c r="P591" s="1">
        <v>0.39710550249727705</v>
      </c>
      <c r="Q591">
        <v>1.3115902822255343</v>
      </c>
      <c r="R591" s="1">
        <v>0.49340372514662284</v>
      </c>
      <c r="S591" s="1">
        <v>-9.6298222649345788E-2</v>
      </c>
    </row>
    <row r="592" spans="1:19" x14ac:dyDescent="0.25">
      <c r="A592">
        <v>605</v>
      </c>
      <c r="B592">
        <v>6.84</v>
      </c>
      <c r="C592">
        <v>6.84</v>
      </c>
      <c r="D592">
        <v>0.44447392861881385</v>
      </c>
      <c r="E592">
        <v>70.801000000000002</v>
      </c>
      <c r="F592">
        <v>70.801000000000002</v>
      </c>
      <c r="G592">
        <v>10.207000000000001</v>
      </c>
      <c r="H592">
        <v>1</v>
      </c>
      <c r="I592">
        <v>0.2</v>
      </c>
      <c r="J592">
        <v>69.489999999999995</v>
      </c>
      <c r="K592">
        <v>3.1030000000000002</v>
      </c>
      <c r="L592">
        <v>0.32454297121243963</v>
      </c>
      <c r="M592">
        <v>4</v>
      </c>
      <c r="N592" t="s">
        <v>36</v>
      </c>
      <c r="O592">
        <v>6.8080728911531292</v>
      </c>
      <c r="P592" s="1">
        <v>0.42429703508899025</v>
      </c>
      <c r="Q592">
        <v>0.9690168998312535</v>
      </c>
      <c r="R592" s="1">
        <v>0.34855560775209776</v>
      </c>
      <c r="S592" s="1">
        <v>7.5741427336892486E-2</v>
      </c>
    </row>
    <row r="593" spans="1:19" x14ac:dyDescent="0.25">
      <c r="A593">
        <v>856</v>
      </c>
      <c r="B593">
        <v>3.11</v>
      </c>
      <c r="C593">
        <v>3.11</v>
      </c>
      <c r="D593">
        <v>0.19702799522356373</v>
      </c>
      <c r="E593">
        <v>70.787000000000006</v>
      </c>
      <c r="F593">
        <v>70.787000000000006</v>
      </c>
      <c r="G593">
        <v>6.5039999999999996</v>
      </c>
      <c r="H593">
        <v>1</v>
      </c>
      <c r="I593">
        <v>0.2</v>
      </c>
      <c r="J593">
        <v>31.893000000000001</v>
      </c>
      <c r="K593">
        <v>1.2</v>
      </c>
      <c r="L593">
        <v>0.12460600966589618</v>
      </c>
      <c r="M593">
        <v>2</v>
      </c>
      <c r="N593" t="s">
        <v>41</v>
      </c>
      <c r="O593">
        <v>4.9035977859778601</v>
      </c>
      <c r="P593" s="1">
        <v>0.27662476291716681</v>
      </c>
      <c r="Q593">
        <v>0.52163400488945988</v>
      </c>
      <c r="R593" s="1">
        <v>0.15939155293289509</v>
      </c>
      <c r="S593" s="1">
        <v>0.11723320998427172</v>
      </c>
    </row>
    <row r="594" spans="1:19" x14ac:dyDescent="0.25">
      <c r="A594">
        <v>795</v>
      </c>
      <c r="B594">
        <v>2.5299999999999998</v>
      </c>
      <c r="C594">
        <v>2.5299999999999998</v>
      </c>
      <c r="D594">
        <v>0.15855114767148731</v>
      </c>
      <c r="E594">
        <v>70.783000000000001</v>
      </c>
      <c r="F594">
        <v>70.783000000000001</v>
      </c>
      <c r="G594">
        <v>7.3079999999999998</v>
      </c>
      <c r="H594">
        <v>2</v>
      </c>
      <c r="I594">
        <v>0.4</v>
      </c>
      <c r="J594">
        <v>64.891000000000005</v>
      </c>
      <c r="K594">
        <v>3.8490000000000002</v>
      </c>
      <c r="L594">
        <v>0.40292078167682288</v>
      </c>
      <c r="M594">
        <v>2</v>
      </c>
      <c r="N594" t="s">
        <v>30</v>
      </c>
      <c r="O594">
        <v>8.8794471811713205</v>
      </c>
      <c r="P594" s="1">
        <v>0.58491060630032587</v>
      </c>
      <c r="Q594">
        <v>0.96147192934831027</v>
      </c>
      <c r="R594" s="1">
        <v>0.34536541602554455</v>
      </c>
      <c r="S594" s="1">
        <v>0.23954519027478133</v>
      </c>
    </row>
    <row r="595" spans="1:19" x14ac:dyDescent="0.25">
      <c r="A595">
        <v>935</v>
      </c>
      <c r="B595">
        <v>7.14</v>
      </c>
      <c r="C595">
        <v>7.14</v>
      </c>
      <c r="D595">
        <v>0.46437574631816375</v>
      </c>
      <c r="E595">
        <v>70.757999999999996</v>
      </c>
      <c r="F595">
        <v>70.757999999999996</v>
      </c>
      <c r="G595">
        <v>9.7159999999999993</v>
      </c>
      <c r="H595">
        <v>0</v>
      </c>
      <c r="I595">
        <v>0</v>
      </c>
      <c r="J595">
        <v>42.683</v>
      </c>
      <c r="K595">
        <v>3.694</v>
      </c>
      <c r="L595">
        <v>0.38663584786719896</v>
      </c>
      <c r="M595">
        <v>6</v>
      </c>
      <c r="N595" t="s">
        <v>24</v>
      </c>
      <c r="O595">
        <v>4.3930629888843145</v>
      </c>
      <c r="P595" s="1">
        <v>0.23703808976784968</v>
      </c>
      <c r="Q595">
        <v>0.85101159418536265</v>
      </c>
      <c r="R595" s="1">
        <v>0.29866017733100336</v>
      </c>
      <c r="S595" s="1">
        <v>-6.1622087563153682E-2</v>
      </c>
    </row>
    <row r="596" spans="1:19" x14ac:dyDescent="0.25">
      <c r="A596">
        <v>181</v>
      </c>
      <c r="B596">
        <v>2.7559999999999998</v>
      </c>
      <c r="C596">
        <v>2.7559999999999998</v>
      </c>
      <c r="D596">
        <v>0.17354385033833089</v>
      </c>
      <c r="E596">
        <v>70.658000000000001</v>
      </c>
      <c r="F596">
        <v>70.658000000000001</v>
      </c>
      <c r="G596">
        <v>12.236000000000001</v>
      </c>
      <c r="H596">
        <v>0</v>
      </c>
      <c r="I596">
        <v>0</v>
      </c>
      <c r="J596">
        <v>66.051000000000002</v>
      </c>
      <c r="K596">
        <v>5.8999999999999997E-2</v>
      </c>
      <c r="L596">
        <v>4.7278840092456398E-3</v>
      </c>
      <c r="M596">
        <v>2</v>
      </c>
      <c r="N596" t="s">
        <v>49</v>
      </c>
      <c r="O596">
        <v>5.3980876103301734</v>
      </c>
      <c r="P596" s="1">
        <v>0.31496731500908909</v>
      </c>
      <c r="Q596">
        <v>0.17827173434757654</v>
      </c>
      <c r="R596" s="1">
        <v>1.4209874996635955E-2</v>
      </c>
      <c r="S596" s="1">
        <v>0.30075744001245314</v>
      </c>
    </row>
    <row r="597" spans="1:19" x14ac:dyDescent="0.25">
      <c r="A597">
        <v>843</v>
      </c>
      <c r="B597">
        <v>9.44</v>
      </c>
      <c r="C597">
        <v>9.44</v>
      </c>
      <c r="D597">
        <v>0.61695634867984606</v>
      </c>
      <c r="E597">
        <v>70.653000000000006</v>
      </c>
      <c r="F597">
        <v>70.653000000000006</v>
      </c>
      <c r="G597">
        <v>5.782</v>
      </c>
      <c r="H597">
        <v>2</v>
      </c>
      <c r="I597">
        <v>0.4</v>
      </c>
      <c r="J597">
        <v>29.646000000000001</v>
      </c>
      <c r="K597">
        <v>0.25700000000000001</v>
      </c>
      <c r="L597">
        <v>2.5530573649926454E-2</v>
      </c>
      <c r="M597">
        <v>6</v>
      </c>
      <c r="N597" t="s">
        <v>41</v>
      </c>
      <c r="O597">
        <v>5.1272915946039435</v>
      </c>
      <c r="P597" s="1">
        <v>0.29396989539005502</v>
      </c>
      <c r="Q597">
        <v>1.0424869223297726</v>
      </c>
      <c r="R597" s="1">
        <v>0.37962046856955506</v>
      </c>
      <c r="S597" s="1">
        <v>-8.5650573179500034E-2</v>
      </c>
    </row>
    <row r="598" spans="1:19" x14ac:dyDescent="0.25">
      <c r="A598">
        <v>995</v>
      </c>
      <c r="B598">
        <v>5.4569999999999999</v>
      </c>
      <c r="C598">
        <v>5.4569999999999999</v>
      </c>
      <c r="D598">
        <v>0.35272654902481093</v>
      </c>
      <c r="E598">
        <v>70.622</v>
      </c>
      <c r="F598">
        <v>70.622</v>
      </c>
      <c r="G598">
        <v>8.1630000000000003</v>
      </c>
      <c r="H598">
        <v>3</v>
      </c>
      <c r="I598">
        <v>0.6</v>
      </c>
      <c r="J598">
        <v>89.808999999999997</v>
      </c>
      <c r="K598">
        <v>4.2240000000000002</v>
      </c>
      <c r="L598">
        <v>0.44231981508720314</v>
      </c>
      <c r="M598">
        <v>2</v>
      </c>
      <c r="N598" t="s">
        <v>36</v>
      </c>
      <c r="O598">
        <v>11.00196006370207</v>
      </c>
      <c r="P598" s="1">
        <v>0.74948944444084153</v>
      </c>
      <c r="Q598">
        <v>1.3950463641120141</v>
      </c>
      <c r="R598" s="1">
        <v>0.52869092773630588</v>
      </c>
      <c r="S598" s="1">
        <v>0.22079851670453565</v>
      </c>
    </row>
    <row r="599" spans="1:19" x14ac:dyDescent="0.25">
      <c r="A599">
        <v>982</v>
      </c>
      <c r="B599">
        <v>0.874</v>
      </c>
      <c r="C599">
        <v>0.874</v>
      </c>
      <c r="D599">
        <v>4.8693113971076021E-2</v>
      </c>
      <c r="E599">
        <v>70.591999999999999</v>
      </c>
      <c r="F599">
        <v>70.591999999999999</v>
      </c>
      <c r="G599">
        <v>7.4569999999999999</v>
      </c>
      <c r="H599">
        <v>0</v>
      </c>
      <c r="I599">
        <v>0</v>
      </c>
      <c r="J599">
        <v>16.276</v>
      </c>
      <c r="K599">
        <v>6.2729999999999997</v>
      </c>
      <c r="L599">
        <v>0.65759613364152125</v>
      </c>
      <c r="M599">
        <v>6</v>
      </c>
      <c r="N599" t="s">
        <v>40</v>
      </c>
      <c r="O599">
        <v>2.1826471771489877</v>
      </c>
      <c r="P599" s="1">
        <v>6.5643292074528778E-2</v>
      </c>
      <c r="Q599">
        <v>0.70628924761259726</v>
      </c>
      <c r="R599" s="1">
        <v>0.23746815097019219</v>
      </c>
      <c r="S599" s="1">
        <v>-0.1718248588956634</v>
      </c>
    </row>
    <row r="600" spans="1:19" x14ac:dyDescent="0.25">
      <c r="A600">
        <v>408</v>
      </c>
      <c r="B600">
        <v>8.4990000000000006</v>
      </c>
      <c r="C600">
        <v>8.4990000000000006</v>
      </c>
      <c r="D600">
        <v>0.55453098049621863</v>
      </c>
      <c r="E600">
        <v>70.584000000000003</v>
      </c>
      <c r="F600">
        <v>70.584000000000003</v>
      </c>
      <c r="G600">
        <v>10.61</v>
      </c>
      <c r="H600">
        <v>1</v>
      </c>
      <c r="I600">
        <v>0.2</v>
      </c>
      <c r="J600">
        <v>60.29</v>
      </c>
      <c r="K600">
        <v>3.12</v>
      </c>
      <c r="L600">
        <v>0.32632906072704349</v>
      </c>
      <c r="M600">
        <v>6</v>
      </c>
      <c r="N600" t="s">
        <v>38</v>
      </c>
      <c r="O600">
        <v>5.6823751178133834</v>
      </c>
      <c r="P600" s="1">
        <v>0.33701085974539396</v>
      </c>
      <c r="Q600">
        <v>1.0808600412232621</v>
      </c>
      <c r="R600" s="1">
        <v>0.39584552958109914</v>
      </c>
      <c r="S600" s="1">
        <v>-5.8834669835705178E-2</v>
      </c>
    </row>
    <row r="601" spans="1:19" x14ac:dyDescent="0.25">
      <c r="A601">
        <v>925</v>
      </c>
      <c r="B601">
        <v>3.8540000000000001</v>
      </c>
      <c r="C601">
        <v>3.8540000000000001</v>
      </c>
      <c r="D601">
        <v>0.24638450311795143</v>
      </c>
      <c r="E601">
        <v>70.575000000000003</v>
      </c>
      <c r="F601">
        <v>70.575000000000003</v>
      </c>
      <c r="G601">
        <v>14.157999999999999</v>
      </c>
      <c r="H601">
        <v>1</v>
      </c>
      <c r="I601">
        <v>0.2</v>
      </c>
      <c r="J601">
        <v>39.093000000000004</v>
      </c>
      <c r="K601">
        <v>8.3580000000000005</v>
      </c>
      <c r="L601">
        <v>0.87665475940323601</v>
      </c>
      <c r="M601">
        <v>5</v>
      </c>
      <c r="N601" t="s">
        <v>71</v>
      </c>
      <c r="O601">
        <v>2.7611950840514199</v>
      </c>
      <c r="P601" s="1">
        <v>0.11050367577834837</v>
      </c>
      <c r="Q601">
        <v>1.3230392625211875</v>
      </c>
      <c r="R601" s="1">
        <v>0.49824462443168088</v>
      </c>
      <c r="S601" s="1">
        <v>-0.38774094865333253</v>
      </c>
    </row>
    <row r="602" spans="1:19" x14ac:dyDescent="0.25">
      <c r="A602">
        <v>955</v>
      </c>
      <c r="C602">
        <v>2</v>
      </c>
      <c r="D602">
        <v>0.12339126973596921</v>
      </c>
      <c r="E602">
        <v>70.540000000000006</v>
      </c>
      <c r="F602">
        <v>70.540000000000006</v>
      </c>
      <c r="G602">
        <v>5.0170000000000003</v>
      </c>
      <c r="H602">
        <v>3</v>
      </c>
      <c r="I602">
        <v>0.6</v>
      </c>
      <c r="J602">
        <v>35.066000000000003</v>
      </c>
      <c r="K602">
        <v>4.6050000000000004</v>
      </c>
      <c r="L602">
        <v>0.4823492330321496</v>
      </c>
      <c r="M602">
        <v>5</v>
      </c>
      <c r="N602" t="s">
        <v>25</v>
      </c>
      <c r="O602">
        <v>6.9894359178792103</v>
      </c>
      <c r="P602" s="1">
        <v>0.43835985490313256</v>
      </c>
      <c r="Q602">
        <v>1.2057405027681187</v>
      </c>
      <c r="R602" s="1">
        <v>0.44864793830213889</v>
      </c>
      <c r="S602" s="1">
        <v>-1.0288083399006331E-2</v>
      </c>
    </row>
    <row r="603" spans="1:19" x14ac:dyDescent="0.25">
      <c r="A603">
        <v>339</v>
      </c>
      <c r="B603">
        <v>8.3439999999999994</v>
      </c>
      <c r="C603">
        <v>8.3439999999999994</v>
      </c>
      <c r="D603">
        <v>0.54424837468488785</v>
      </c>
      <c r="E603">
        <v>70.525999999999996</v>
      </c>
      <c r="F603">
        <v>70.525999999999996</v>
      </c>
      <c r="G603">
        <v>7.9859999999999998</v>
      </c>
      <c r="H603">
        <v>2</v>
      </c>
      <c r="I603">
        <v>0.4</v>
      </c>
      <c r="J603">
        <v>42.268999999999998</v>
      </c>
      <c r="K603">
        <v>4.7450000000000001</v>
      </c>
      <c r="L603">
        <v>0.49705820550535823</v>
      </c>
      <c r="M603">
        <v>5</v>
      </c>
      <c r="N603" t="s">
        <v>59</v>
      </c>
      <c r="O603">
        <v>5.2928875532181321</v>
      </c>
      <c r="P603" s="1">
        <v>0.30681014276560575</v>
      </c>
      <c r="Q603">
        <v>1.441306580190246</v>
      </c>
      <c r="R603" s="1">
        <v>0.54825083972469191</v>
      </c>
      <c r="S603" s="1">
        <v>-0.24144069695908615</v>
      </c>
    </row>
    <row r="604" spans="1:19" x14ac:dyDescent="0.25">
      <c r="A604">
        <v>952</v>
      </c>
      <c r="C604">
        <v>8</v>
      </c>
      <c r="D604">
        <v>0.52142762372296669</v>
      </c>
      <c r="E604">
        <v>70.480999999999995</v>
      </c>
      <c r="F604">
        <v>70.480999999999995</v>
      </c>
      <c r="G604">
        <v>6.8979999999999997</v>
      </c>
      <c r="H604">
        <v>0</v>
      </c>
      <c r="I604">
        <v>0</v>
      </c>
      <c r="J604">
        <v>39.183999999999997</v>
      </c>
      <c r="K604">
        <v>5.0350000000000001</v>
      </c>
      <c r="L604">
        <v>0.52752679134271896</v>
      </c>
      <c r="M604">
        <v>0</v>
      </c>
      <c r="N604" t="s">
        <v>31</v>
      </c>
      <c r="O604">
        <v>5.6804870977094808</v>
      </c>
      <c r="P604" s="1">
        <v>0.33686446338773524</v>
      </c>
      <c r="Q604">
        <v>1.0489544150656855</v>
      </c>
      <c r="R604" s="1">
        <v>0.38235507725547319</v>
      </c>
      <c r="S604" s="1">
        <v>-4.549061386773795E-2</v>
      </c>
    </row>
    <row r="605" spans="1:19" x14ac:dyDescent="0.25">
      <c r="A605">
        <v>919</v>
      </c>
      <c r="C605">
        <v>7</v>
      </c>
      <c r="D605">
        <v>0.45508823139180049</v>
      </c>
      <c r="E605">
        <v>70.471000000000004</v>
      </c>
      <c r="F605">
        <v>70.471000000000004</v>
      </c>
      <c r="G605">
        <v>7.2549999999999999</v>
      </c>
      <c r="H605">
        <v>2</v>
      </c>
      <c r="I605">
        <v>0.4</v>
      </c>
      <c r="J605">
        <v>40.229999999999997</v>
      </c>
      <c r="K605">
        <v>0.28699999999999998</v>
      </c>
      <c r="L605">
        <v>2.8682496322756875E-2</v>
      </c>
      <c r="M605">
        <v>2</v>
      </c>
      <c r="N605" t="s">
        <v>18</v>
      </c>
      <c r="O605">
        <v>5.5451412818745691</v>
      </c>
      <c r="P605" s="1">
        <v>0.3263698005281484</v>
      </c>
      <c r="Q605">
        <v>0.88377072771455745</v>
      </c>
      <c r="R605" s="1">
        <v>0.31251151273253319</v>
      </c>
      <c r="S605" s="1">
        <v>1.385828779561521E-2</v>
      </c>
    </row>
    <row r="606" spans="1:19" x14ac:dyDescent="0.25">
      <c r="A606">
        <v>268</v>
      </c>
      <c r="B606">
        <v>12.458</v>
      </c>
      <c r="C606">
        <v>12.458</v>
      </c>
      <c r="D606">
        <v>0.81716863473530577</v>
      </c>
      <c r="E606">
        <v>70.459999999999994</v>
      </c>
      <c r="F606">
        <v>70.459999999999994</v>
      </c>
      <c r="G606">
        <v>5.9279999999999999</v>
      </c>
      <c r="H606">
        <v>2</v>
      </c>
      <c r="I606">
        <v>0.4</v>
      </c>
      <c r="J606">
        <v>43.134</v>
      </c>
      <c r="K606">
        <v>7.7460000000000004</v>
      </c>
      <c r="L606">
        <v>0.81235553687749529</v>
      </c>
      <c r="M606">
        <v>2</v>
      </c>
      <c r="N606" t="s">
        <v>36</v>
      </c>
      <c r="O606">
        <v>7.2763157894736841</v>
      </c>
      <c r="P606" s="1">
        <v>0.46060441056237711</v>
      </c>
      <c r="Q606">
        <v>2.0295241716128012</v>
      </c>
      <c r="R606" s="1">
        <v>0.79696313062251944</v>
      </c>
      <c r="S606" s="1">
        <v>-0.33635872006014234</v>
      </c>
    </row>
    <row r="607" spans="1:19" x14ac:dyDescent="0.25">
      <c r="A607">
        <v>193</v>
      </c>
      <c r="B607">
        <v>7.968</v>
      </c>
      <c r="C607">
        <v>7.968</v>
      </c>
      <c r="D607">
        <v>0.51930476316836938</v>
      </c>
      <c r="E607">
        <v>70.424999999999997</v>
      </c>
      <c r="F607">
        <v>70.424999999999997</v>
      </c>
      <c r="G607">
        <v>6.5179999999999998</v>
      </c>
      <c r="H607">
        <v>5</v>
      </c>
      <c r="I607">
        <v>1</v>
      </c>
      <c r="J607">
        <v>74.873000000000005</v>
      </c>
      <c r="K607">
        <v>1.7150000000000001</v>
      </c>
      <c r="L607">
        <v>0.17871401554948518</v>
      </c>
      <c r="M607">
        <v>1</v>
      </c>
      <c r="N607" t="s">
        <v>25</v>
      </c>
      <c r="O607">
        <v>11.48711261123044</v>
      </c>
      <c r="P607" s="1">
        <v>0.78710798765454748</v>
      </c>
      <c r="Q607">
        <v>1.6980187787178544</v>
      </c>
      <c r="R607" s="1">
        <v>0.65679482060566075</v>
      </c>
      <c r="S607" s="1">
        <v>0.13031316704888674</v>
      </c>
    </row>
    <row r="608" spans="1:19" x14ac:dyDescent="0.25">
      <c r="A608">
        <v>814</v>
      </c>
      <c r="C608">
        <v>10</v>
      </c>
      <c r="D608">
        <v>0.65410640838529921</v>
      </c>
      <c r="E608">
        <v>70.418000000000006</v>
      </c>
      <c r="F608">
        <v>70.418000000000006</v>
      </c>
      <c r="G608">
        <v>10.009</v>
      </c>
      <c r="H608">
        <v>4</v>
      </c>
      <c r="I608">
        <v>0.8</v>
      </c>
      <c r="J608">
        <v>99.13</v>
      </c>
      <c r="K608">
        <v>7.306</v>
      </c>
      <c r="L608">
        <v>0.76612733767598229</v>
      </c>
      <c r="M608">
        <v>1</v>
      </c>
      <c r="N608" t="s">
        <v>66</v>
      </c>
      <c r="O608">
        <v>9.9040863223099205</v>
      </c>
      <c r="P608" s="1">
        <v>0.66436073390606187</v>
      </c>
      <c r="Q608">
        <v>2.2202337460612815</v>
      </c>
      <c r="R608" s="1">
        <v>0.8775996431119224</v>
      </c>
      <c r="S608" s="1">
        <v>-0.21323890920586053</v>
      </c>
    </row>
    <row r="609" spans="1:19" x14ac:dyDescent="0.25">
      <c r="A609">
        <v>507</v>
      </c>
      <c r="B609">
        <v>5.1710000000000003</v>
      </c>
      <c r="C609">
        <v>5.1710000000000003</v>
      </c>
      <c r="D609">
        <v>0.33375348281809741</v>
      </c>
      <c r="E609">
        <v>70.400999999999996</v>
      </c>
      <c r="F609">
        <v>70.400999999999996</v>
      </c>
      <c r="G609">
        <v>15.507999999999999</v>
      </c>
      <c r="H609">
        <v>0</v>
      </c>
      <c r="I609">
        <v>0</v>
      </c>
      <c r="J609">
        <v>51.948</v>
      </c>
      <c r="K609">
        <v>1.706</v>
      </c>
      <c r="L609">
        <v>0.17776843874763604</v>
      </c>
      <c r="M609">
        <v>6</v>
      </c>
      <c r="N609" t="s">
        <v>41</v>
      </c>
      <c r="O609">
        <v>3.3497549651792626</v>
      </c>
      <c r="P609" s="1">
        <v>0.15614038413916898</v>
      </c>
      <c r="Q609">
        <v>0.5115219215657334</v>
      </c>
      <c r="R609" s="1">
        <v>0.15511592526403972</v>
      </c>
      <c r="S609" s="1">
        <v>1.0244588751292527E-3</v>
      </c>
    </row>
    <row r="610" spans="1:19" x14ac:dyDescent="0.25">
      <c r="A610">
        <v>643</v>
      </c>
      <c r="B610">
        <v>2.7559999999999998</v>
      </c>
      <c r="C610">
        <v>2.7559999999999998</v>
      </c>
      <c r="D610">
        <v>0.17354385033833089</v>
      </c>
      <c r="E610">
        <v>70.307000000000002</v>
      </c>
      <c r="F610">
        <v>70.307000000000002</v>
      </c>
      <c r="G610">
        <v>6.4950000000000001</v>
      </c>
      <c r="H610">
        <v>2</v>
      </c>
      <c r="I610">
        <v>0.4</v>
      </c>
      <c r="J610">
        <v>56.731999999999999</v>
      </c>
      <c r="K610">
        <v>4.1369999999999996</v>
      </c>
      <c r="L610">
        <v>0.43317923933599484</v>
      </c>
      <c r="M610">
        <v>1</v>
      </c>
      <c r="N610" t="s">
        <v>11</v>
      </c>
      <c r="O610">
        <v>8.734719014626636</v>
      </c>
      <c r="P610" s="1">
        <v>0.57368843955063309</v>
      </c>
      <c r="Q610">
        <v>1.0067230896743258</v>
      </c>
      <c r="R610" s="1">
        <v>0.36449867540877734</v>
      </c>
      <c r="S610" s="1">
        <v>0.20918976414185575</v>
      </c>
    </row>
    <row r="611" spans="1:19" x14ac:dyDescent="0.25">
      <c r="A611">
        <v>256</v>
      </c>
      <c r="B611">
        <v>7.97</v>
      </c>
      <c r="C611">
        <v>7.97</v>
      </c>
      <c r="D611">
        <v>0.51943744195303176</v>
      </c>
      <c r="E611">
        <v>70.293999999999997</v>
      </c>
      <c r="F611">
        <v>70.293999999999997</v>
      </c>
      <c r="G611">
        <v>4.2089999999999996</v>
      </c>
      <c r="H611">
        <v>3</v>
      </c>
      <c r="I611">
        <v>0.6</v>
      </c>
      <c r="J611">
        <v>36.231999999999999</v>
      </c>
      <c r="K611">
        <v>1.7709999999999999</v>
      </c>
      <c r="L611">
        <v>0.18459760453876861</v>
      </c>
      <c r="M611">
        <v>0</v>
      </c>
      <c r="N611" t="s">
        <v>27</v>
      </c>
      <c r="O611">
        <v>8.6082204799239737</v>
      </c>
      <c r="P611" s="1">
        <v>0.56387979149050038</v>
      </c>
      <c r="Q611">
        <v>1.3040350464918005</v>
      </c>
      <c r="R611" s="1">
        <v>0.49020919302957811</v>
      </c>
      <c r="S611" s="1">
        <v>7.3670598460922276E-2</v>
      </c>
    </row>
    <row r="612" spans="1:19" x14ac:dyDescent="0.25">
      <c r="A612">
        <v>298</v>
      </c>
      <c r="B612">
        <v>2.161</v>
      </c>
      <c r="C612">
        <v>2.161</v>
      </c>
      <c r="D612">
        <v>0.13407191190128698</v>
      </c>
      <c r="E612">
        <v>70.266999999999996</v>
      </c>
      <c r="F612">
        <v>70.266999999999996</v>
      </c>
      <c r="G612">
        <v>8.6189999999999998</v>
      </c>
      <c r="H612">
        <v>2</v>
      </c>
      <c r="I612">
        <v>0.4</v>
      </c>
      <c r="J612">
        <v>42.820999999999998</v>
      </c>
      <c r="K612">
        <v>8.2539999999999996</v>
      </c>
      <c r="L612">
        <v>0.8657280941374238</v>
      </c>
      <c r="M612">
        <v>2</v>
      </c>
      <c r="N612" t="s">
        <v>26</v>
      </c>
      <c r="O612">
        <v>4.968209769114746</v>
      </c>
      <c r="P612" s="1">
        <v>0.28163475140870625</v>
      </c>
      <c r="Q612">
        <v>1.3998000060387108</v>
      </c>
      <c r="R612" s="1">
        <v>0.53070087982025738</v>
      </c>
      <c r="S612" s="1">
        <v>-0.24906612841155112</v>
      </c>
    </row>
    <row r="613" spans="1:19" x14ac:dyDescent="0.25">
      <c r="A613">
        <v>311</v>
      </c>
      <c r="B613">
        <v>6.4969999999999999</v>
      </c>
      <c r="C613">
        <v>6.4969999999999999</v>
      </c>
      <c r="D613">
        <v>0.42171951704922384</v>
      </c>
      <c r="E613">
        <v>70.257999999999996</v>
      </c>
      <c r="F613">
        <v>70.257999999999996</v>
      </c>
      <c r="G613">
        <v>8.89</v>
      </c>
      <c r="H613">
        <v>5</v>
      </c>
      <c r="I613">
        <v>1</v>
      </c>
      <c r="J613">
        <v>123.86799999999999</v>
      </c>
      <c r="K613">
        <v>3.8220000000000001</v>
      </c>
      <c r="L613">
        <v>0.4000840512712755</v>
      </c>
      <c r="M613">
        <v>4</v>
      </c>
      <c r="N613" t="s">
        <v>55</v>
      </c>
      <c r="O613">
        <v>13.933408323959503</v>
      </c>
      <c r="P613" s="1">
        <v>0.97679282276802359</v>
      </c>
      <c r="Q613">
        <v>1.8218035683204994</v>
      </c>
      <c r="R613" s="1">
        <v>0.70913395335060991</v>
      </c>
      <c r="S613" s="1">
        <v>0.26765886941741368</v>
      </c>
    </row>
    <row r="614" spans="1:19" x14ac:dyDescent="0.25">
      <c r="A614">
        <v>452</v>
      </c>
      <c r="B614">
        <v>8.3759999999999994</v>
      </c>
      <c r="C614">
        <v>8.3759999999999994</v>
      </c>
      <c r="D614">
        <v>0.54637123523948516</v>
      </c>
      <c r="E614">
        <v>70.244</v>
      </c>
      <c r="F614">
        <v>70.244</v>
      </c>
      <c r="G614">
        <v>8.5030000000000001</v>
      </c>
      <c r="H614">
        <v>2</v>
      </c>
      <c r="I614">
        <v>0.4</v>
      </c>
      <c r="J614">
        <v>46.469000000000001</v>
      </c>
      <c r="K614">
        <v>0.58199999999999996</v>
      </c>
      <c r="L614">
        <v>5.9676402605589401E-2</v>
      </c>
      <c r="M614">
        <v>2</v>
      </c>
      <c r="N614" t="s">
        <v>49</v>
      </c>
      <c r="O614">
        <v>5.465012348582853</v>
      </c>
      <c r="P614" s="1">
        <v>0.32015663364886637</v>
      </c>
      <c r="Q614">
        <v>1.0060476378450747</v>
      </c>
      <c r="R614" s="1">
        <v>0.3642130784217204</v>
      </c>
      <c r="S614" s="1">
        <v>-4.4056444772854031E-2</v>
      </c>
    </row>
    <row r="615" spans="1:19" x14ac:dyDescent="0.25">
      <c r="A615">
        <v>675</v>
      </c>
      <c r="B615">
        <v>8.26</v>
      </c>
      <c r="C615">
        <v>8.26</v>
      </c>
      <c r="D615">
        <v>0.53867586572906989</v>
      </c>
      <c r="E615">
        <v>70.156999999999996</v>
      </c>
      <c r="F615">
        <v>70.156999999999996</v>
      </c>
      <c r="G615">
        <v>9.2710000000000008</v>
      </c>
      <c r="H615">
        <v>4</v>
      </c>
      <c r="I615">
        <v>0.8</v>
      </c>
      <c r="J615">
        <v>118.92</v>
      </c>
      <c r="K615">
        <v>4.0069999999999997</v>
      </c>
      <c r="L615">
        <v>0.41952090775372974</v>
      </c>
      <c r="M615">
        <v>3</v>
      </c>
      <c r="N615" t="s">
        <v>62</v>
      </c>
      <c r="O615">
        <v>12.827095243231581</v>
      </c>
      <c r="P615" s="1">
        <v>0.89100972908486042</v>
      </c>
      <c r="Q615">
        <v>1.7581967734827995</v>
      </c>
      <c r="R615" s="1">
        <v>0.68223949814995266</v>
      </c>
      <c r="S615" s="1">
        <v>0.20877023093490776</v>
      </c>
    </row>
    <row r="616" spans="1:19" x14ac:dyDescent="0.25">
      <c r="A616">
        <v>588</v>
      </c>
      <c r="B616">
        <v>4.8600000000000003</v>
      </c>
      <c r="C616">
        <v>4.8600000000000003</v>
      </c>
      <c r="D616">
        <v>0.31312193180310471</v>
      </c>
      <c r="E616">
        <v>70.150000000000006</v>
      </c>
      <c r="F616">
        <v>70.150000000000006</v>
      </c>
      <c r="G616">
        <v>0.65300000000000002</v>
      </c>
      <c r="H616">
        <v>3</v>
      </c>
      <c r="I616">
        <v>0.6</v>
      </c>
      <c r="J616">
        <v>5.9980000000000002</v>
      </c>
      <c r="K616">
        <v>6.0919999999999996</v>
      </c>
      <c r="L616">
        <v>0.63857953351544428</v>
      </c>
      <c r="M616">
        <v>2</v>
      </c>
      <c r="N616" t="s">
        <v>60</v>
      </c>
      <c r="O616">
        <v>9.1852986217457886</v>
      </c>
      <c r="P616" s="1">
        <v>0.60862621017139906</v>
      </c>
      <c r="Q616">
        <v>1.551701465318549</v>
      </c>
      <c r="R616" s="1">
        <v>0.59492840459870611</v>
      </c>
      <c r="S616" s="1">
        <v>1.3697805572692956E-2</v>
      </c>
    </row>
    <row r="617" spans="1:19" x14ac:dyDescent="0.25">
      <c r="A617">
        <v>215</v>
      </c>
      <c r="B617">
        <v>5.4359999999999999</v>
      </c>
      <c r="C617">
        <v>5.4359999999999999</v>
      </c>
      <c r="D617">
        <v>0.35133342178585647</v>
      </c>
      <c r="E617">
        <v>70.144000000000005</v>
      </c>
      <c r="F617">
        <v>70.144000000000005</v>
      </c>
      <c r="G617">
        <v>6.5209999999999999</v>
      </c>
      <c r="H617">
        <v>0</v>
      </c>
      <c r="I617">
        <v>0</v>
      </c>
      <c r="J617">
        <v>19.73</v>
      </c>
      <c r="K617">
        <v>0.66700000000000004</v>
      </c>
      <c r="L617">
        <v>6.8606850178608944E-2</v>
      </c>
      <c r="M617">
        <v>2</v>
      </c>
      <c r="N617" t="s">
        <v>69</v>
      </c>
      <c r="O617">
        <v>3.0256095690844962</v>
      </c>
      <c r="P617" s="1">
        <v>0.13100627394509284</v>
      </c>
      <c r="Q617">
        <v>0.41994027196446543</v>
      </c>
      <c r="R617" s="1">
        <v>0.11639304072492207</v>
      </c>
      <c r="S617" s="1">
        <v>1.4613233220170774E-2</v>
      </c>
    </row>
    <row r="618" spans="1:19" x14ac:dyDescent="0.25">
      <c r="A618">
        <v>746</v>
      </c>
      <c r="B618">
        <v>6.4320000000000004</v>
      </c>
      <c r="C618">
        <v>6.4320000000000004</v>
      </c>
      <c r="D618">
        <v>0.41740745654769806</v>
      </c>
      <c r="E618">
        <v>70.144000000000005</v>
      </c>
      <c r="F618">
        <v>70.144000000000005</v>
      </c>
      <c r="G618">
        <v>5.8949999999999996</v>
      </c>
      <c r="H618">
        <v>0</v>
      </c>
      <c r="I618">
        <v>0</v>
      </c>
      <c r="J618">
        <v>21.327999999999999</v>
      </c>
      <c r="K618">
        <v>0.67900000000000005</v>
      </c>
      <c r="L618">
        <v>6.9867619247741125E-2</v>
      </c>
      <c r="M618">
        <v>2</v>
      </c>
      <c r="N618" t="s">
        <v>28</v>
      </c>
      <c r="O618">
        <v>3.6179813401187451</v>
      </c>
      <c r="P618" s="1">
        <v>0.17693855479316631</v>
      </c>
      <c r="Q618">
        <v>0.48727507579543916</v>
      </c>
      <c r="R618" s="1">
        <v>0.14486378618062343</v>
      </c>
      <c r="S618" s="1">
        <v>3.2074768612542881E-2</v>
      </c>
    </row>
    <row r="619" spans="1:19" x14ac:dyDescent="0.25">
      <c r="A619">
        <v>827</v>
      </c>
      <c r="B619">
        <v>5.9649999999999999</v>
      </c>
      <c r="C619">
        <v>5.9649999999999999</v>
      </c>
      <c r="D619">
        <v>0.38642696032904339</v>
      </c>
      <c r="E619">
        <v>70.131</v>
      </c>
      <c r="F619">
        <v>70.131</v>
      </c>
      <c r="G619">
        <v>10.941000000000001</v>
      </c>
      <c r="H619">
        <v>3</v>
      </c>
      <c r="I619">
        <v>0.6</v>
      </c>
      <c r="J619">
        <v>97.313000000000002</v>
      </c>
      <c r="K619">
        <v>5.1479999999999997</v>
      </c>
      <c r="L619">
        <v>0.5393990334103802</v>
      </c>
      <c r="M619">
        <v>4</v>
      </c>
      <c r="N619" t="s">
        <v>21</v>
      </c>
      <c r="O619">
        <v>8.8943423818663732</v>
      </c>
      <c r="P619" s="1">
        <v>0.58606557447245711</v>
      </c>
      <c r="Q619">
        <v>1.5258259937394236</v>
      </c>
      <c r="R619" s="1">
        <v>0.58398764405643455</v>
      </c>
      <c r="S619" s="1">
        <v>2.0779304160225553E-3</v>
      </c>
    </row>
    <row r="620" spans="1:19" x14ac:dyDescent="0.25">
      <c r="A620">
        <v>16</v>
      </c>
      <c r="B620">
        <v>3.9860000000000002</v>
      </c>
      <c r="C620">
        <v>3.9860000000000002</v>
      </c>
      <c r="D620">
        <v>0.25514130290566539</v>
      </c>
      <c r="E620">
        <v>70.084000000000003</v>
      </c>
      <c r="F620">
        <v>70.084000000000003</v>
      </c>
      <c r="G620">
        <v>11.912000000000001</v>
      </c>
      <c r="H620">
        <v>0</v>
      </c>
      <c r="I620">
        <v>0</v>
      </c>
      <c r="J620">
        <v>57.42</v>
      </c>
      <c r="K620">
        <v>1.7909999999999999</v>
      </c>
      <c r="L620">
        <v>0.18669888632065557</v>
      </c>
      <c r="M620">
        <v>3</v>
      </c>
      <c r="N620" t="s">
        <v>62</v>
      </c>
      <c r="O620">
        <v>4.8203492276695767</v>
      </c>
      <c r="P620" s="1">
        <v>0.27016970150575426</v>
      </c>
      <c r="Q620">
        <v>0.44184018922632096</v>
      </c>
      <c r="R620" s="1">
        <v>0.12565284300233509</v>
      </c>
      <c r="S620" s="1">
        <v>0.14451685850341917</v>
      </c>
    </row>
    <row r="621" spans="1:19" x14ac:dyDescent="0.25">
      <c r="A621">
        <v>329</v>
      </c>
      <c r="B621">
        <v>2.89</v>
      </c>
      <c r="C621">
        <v>2.89</v>
      </c>
      <c r="D621">
        <v>0.18243332891070718</v>
      </c>
      <c r="E621">
        <v>70.072000000000003</v>
      </c>
      <c r="F621">
        <v>70.072000000000003</v>
      </c>
      <c r="G621">
        <v>7.3879999999999999</v>
      </c>
      <c r="H621">
        <v>1</v>
      </c>
      <c r="I621">
        <v>0.2</v>
      </c>
      <c r="J621">
        <v>38.598999999999997</v>
      </c>
      <c r="K621">
        <v>1.194</v>
      </c>
      <c r="L621">
        <v>0.12397562513133009</v>
      </c>
      <c r="M621">
        <v>1</v>
      </c>
      <c r="N621" t="s">
        <v>36</v>
      </c>
      <c r="O621">
        <v>5.224553329723876</v>
      </c>
      <c r="P621" s="1">
        <v>0.3015115331786008</v>
      </c>
      <c r="Q621">
        <v>0.50640895404203734</v>
      </c>
      <c r="R621" s="1">
        <v>0.15295404183068431</v>
      </c>
      <c r="S621" s="1">
        <v>0.14855749134791649</v>
      </c>
    </row>
    <row r="622" spans="1:19" x14ac:dyDescent="0.25">
      <c r="A622">
        <v>528</v>
      </c>
      <c r="B622">
        <v>4.2590000000000003</v>
      </c>
      <c r="C622">
        <v>4.2590000000000003</v>
      </c>
      <c r="D622">
        <v>0.27325195701207383</v>
      </c>
      <c r="F622">
        <v>70</v>
      </c>
      <c r="G622">
        <v>4.0880000000000001</v>
      </c>
      <c r="H622">
        <v>4</v>
      </c>
      <c r="I622">
        <v>0.8</v>
      </c>
      <c r="J622">
        <v>35.515999999999998</v>
      </c>
      <c r="K622">
        <v>0.73899999999999999</v>
      </c>
      <c r="L622">
        <v>7.6171464593401961E-2</v>
      </c>
      <c r="M622">
        <v>0</v>
      </c>
      <c r="N622" t="s">
        <v>26</v>
      </c>
      <c r="O622">
        <v>8.687866927592955</v>
      </c>
      <c r="P622" s="1">
        <v>0.57005554661889846</v>
      </c>
      <c r="Q622">
        <v>1.1494234216054759</v>
      </c>
      <c r="R622" s="1">
        <v>0.42483574622069226</v>
      </c>
      <c r="S622" s="1">
        <v>0.1452198003982062</v>
      </c>
    </row>
    <row r="623" spans="1:19" x14ac:dyDescent="0.25">
      <c r="A623">
        <v>433</v>
      </c>
      <c r="B623">
        <v>6.4340000000000002</v>
      </c>
      <c r="C623">
        <v>6.4340000000000002</v>
      </c>
      <c r="D623">
        <v>0.4175401353323604</v>
      </c>
      <c r="F623">
        <v>70</v>
      </c>
      <c r="G623">
        <v>7.1050000000000004</v>
      </c>
      <c r="H623">
        <v>3</v>
      </c>
      <c r="I623">
        <v>0.6</v>
      </c>
      <c r="J623">
        <v>69.168999999999997</v>
      </c>
      <c r="K623">
        <v>3.7559999999999998</v>
      </c>
      <c r="L623">
        <v>0.39314982139104854</v>
      </c>
      <c r="M623">
        <v>0</v>
      </c>
      <c r="N623" t="s">
        <v>37</v>
      </c>
      <c r="O623">
        <v>9.7352568613652348</v>
      </c>
      <c r="P623" s="1">
        <v>0.65126976199495812</v>
      </c>
      <c r="Q623">
        <v>1.410689956723409</v>
      </c>
      <c r="R623" s="1">
        <v>0.53530540818195671</v>
      </c>
      <c r="S623" s="1">
        <v>0.11596435381300141</v>
      </c>
    </row>
    <row r="624" spans="1:19" x14ac:dyDescent="0.25">
      <c r="A624">
        <v>719</v>
      </c>
      <c r="B624">
        <v>8.1259999999999994</v>
      </c>
      <c r="C624">
        <v>8.1259999999999994</v>
      </c>
      <c r="D624">
        <v>0.52978638715669368</v>
      </c>
      <c r="F624">
        <v>70</v>
      </c>
      <c r="G624">
        <v>5.101</v>
      </c>
      <c r="H624">
        <v>3</v>
      </c>
      <c r="I624">
        <v>0.6</v>
      </c>
      <c r="J624">
        <v>43.121000000000002</v>
      </c>
      <c r="K624">
        <v>0.42899999999999999</v>
      </c>
      <c r="L624">
        <v>4.3601596974154229E-2</v>
      </c>
      <c r="M624">
        <v>2</v>
      </c>
      <c r="N624" t="s">
        <v>24</v>
      </c>
      <c r="O624">
        <v>8.4534405018623797</v>
      </c>
      <c r="P624" s="1">
        <v>0.551878211115441</v>
      </c>
      <c r="Q624">
        <v>1.1733879841308479</v>
      </c>
      <c r="R624" s="1">
        <v>0.43496852928084362</v>
      </c>
      <c r="S624" s="1">
        <v>0.11690968183459738</v>
      </c>
    </row>
    <row r="625" spans="1:19" x14ac:dyDescent="0.25">
      <c r="A625">
        <v>188</v>
      </c>
      <c r="B625">
        <v>1.732</v>
      </c>
      <c r="C625">
        <v>1.732</v>
      </c>
      <c r="D625">
        <v>0.10561231259121667</v>
      </c>
      <c r="F625">
        <v>70</v>
      </c>
      <c r="G625">
        <v>7.242</v>
      </c>
      <c r="H625">
        <v>1</v>
      </c>
      <c r="I625">
        <v>0.2</v>
      </c>
      <c r="J625">
        <v>51.86</v>
      </c>
      <c r="K625">
        <v>7.048</v>
      </c>
      <c r="L625">
        <v>0.73902080268964065</v>
      </c>
      <c r="M625">
        <v>2</v>
      </c>
      <c r="N625" t="s">
        <v>41</v>
      </c>
      <c r="O625">
        <v>7.1610052471692898</v>
      </c>
      <c r="P625" s="1">
        <v>0.45166327515914589</v>
      </c>
      <c r="Q625">
        <v>1.0446331152808574</v>
      </c>
      <c r="R625" s="1">
        <v>0.3805279296406906</v>
      </c>
      <c r="S625" s="1">
        <v>7.1135345518455295E-2</v>
      </c>
    </row>
    <row r="626" spans="1:19" x14ac:dyDescent="0.25">
      <c r="A626">
        <v>623</v>
      </c>
      <c r="B626">
        <v>5.1440000000000001</v>
      </c>
      <c r="C626">
        <v>5.1440000000000001</v>
      </c>
      <c r="D626">
        <v>0.33196231922515596</v>
      </c>
      <c r="F626">
        <v>70</v>
      </c>
      <c r="G626">
        <v>6.3440000000000003</v>
      </c>
      <c r="H626">
        <v>3</v>
      </c>
      <c r="I626">
        <v>0.6</v>
      </c>
      <c r="J626">
        <v>57.953000000000003</v>
      </c>
      <c r="K626">
        <v>4.8319999999999999</v>
      </c>
      <c r="L626">
        <v>0.50619878125656648</v>
      </c>
      <c r="M626">
        <v>2</v>
      </c>
      <c r="N626" t="s">
        <v>26</v>
      </c>
      <c r="O626">
        <v>9.1350882723833546</v>
      </c>
      <c r="P626" s="1">
        <v>0.60473291886150327</v>
      </c>
      <c r="Q626">
        <v>1.4381611004817225</v>
      </c>
      <c r="R626" s="1">
        <v>0.54692085661013123</v>
      </c>
      <c r="S626" s="1">
        <v>5.7812062251372032E-2</v>
      </c>
    </row>
    <row r="627" spans="1:19" x14ac:dyDescent="0.25">
      <c r="A627">
        <v>792</v>
      </c>
      <c r="B627">
        <v>9.31</v>
      </c>
      <c r="C627">
        <v>9.31</v>
      </c>
      <c r="D627">
        <v>0.60833222767679451</v>
      </c>
      <c r="F627">
        <v>70</v>
      </c>
      <c r="G627">
        <v>7.7640000000000002</v>
      </c>
      <c r="H627">
        <v>2</v>
      </c>
      <c r="I627">
        <v>0.4</v>
      </c>
      <c r="J627">
        <v>63.152999999999999</v>
      </c>
      <c r="K627">
        <v>2.5609999999999999</v>
      </c>
      <c r="L627">
        <v>0.2675982349233032</v>
      </c>
      <c r="M627">
        <v>2</v>
      </c>
      <c r="N627" t="s">
        <v>69</v>
      </c>
      <c r="O627">
        <v>8.1340803709428133</v>
      </c>
      <c r="P627" s="1">
        <v>0.52711514855514408</v>
      </c>
      <c r="Q627">
        <v>1.2759304626000976</v>
      </c>
      <c r="R627" s="1">
        <v>0.47832591115164075</v>
      </c>
      <c r="S627" s="1">
        <v>4.8789237403503327E-2</v>
      </c>
    </row>
    <row r="628" spans="1:19" x14ac:dyDescent="0.25">
      <c r="A628">
        <v>414</v>
      </c>
      <c r="B628">
        <v>7.36</v>
      </c>
      <c r="C628">
        <v>7.36</v>
      </c>
      <c r="D628">
        <v>0.47897041263102036</v>
      </c>
      <c r="F628">
        <v>70</v>
      </c>
      <c r="G628">
        <v>11.436999999999999</v>
      </c>
      <c r="H628">
        <v>3</v>
      </c>
      <c r="I628">
        <v>0.6</v>
      </c>
      <c r="J628">
        <v>85.552000000000007</v>
      </c>
      <c r="K628">
        <v>1.4510000000000001</v>
      </c>
      <c r="L628">
        <v>0.15097709602857742</v>
      </c>
      <c r="M628">
        <v>2</v>
      </c>
      <c r="N628" t="s">
        <v>24</v>
      </c>
      <c r="O628">
        <v>7.4802832910728352</v>
      </c>
      <c r="P628" s="1">
        <v>0.47641997272357678</v>
      </c>
      <c r="Q628">
        <v>1.2299475086595977</v>
      </c>
      <c r="R628" s="1">
        <v>0.458883232143805</v>
      </c>
      <c r="S628" s="1">
        <v>1.7536740579771781E-2</v>
      </c>
    </row>
    <row r="629" spans="1:19" x14ac:dyDescent="0.25">
      <c r="A629">
        <v>737</v>
      </c>
      <c r="B629">
        <v>11.319000000000001</v>
      </c>
      <c r="C629">
        <v>11.319000000000001</v>
      </c>
      <c r="D629">
        <v>0.7416080668701075</v>
      </c>
      <c r="F629">
        <v>70</v>
      </c>
      <c r="G629">
        <v>7.53</v>
      </c>
      <c r="H629">
        <v>2</v>
      </c>
      <c r="I629">
        <v>0.4</v>
      </c>
      <c r="J629">
        <v>97.227999999999994</v>
      </c>
      <c r="K629">
        <v>4.3609999999999998</v>
      </c>
      <c r="L629">
        <v>0.45671359529312872</v>
      </c>
      <c r="M629">
        <v>2</v>
      </c>
      <c r="N629" t="s">
        <v>36</v>
      </c>
      <c r="O629">
        <v>12.912084993359892</v>
      </c>
      <c r="P629" s="1">
        <v>0.89759980184488641</v>
      </c>
      <c r="Q629">
        <v>1.5983216621632361</v>
      </c>
      <c r="R629" s="1">
        <v>0.61464052495761656</v>
      </c>
      <c r="S629" s="1">
        <v>0.28295927688726985</v>
      </c>
    </row>
    <row r="630" spans="1:19" x14ac:dyDescent="0.25">
      <c r="A630">
        <v>238</v>
      </c>
      <c r="B630">
        <v>5.7270000000000003</v>
      </c>
      <c r="C630">
        <v>5.7270000000000003</v>
      </c>
      <c r="D630">
        <v>0.37063818495422585</v>
      </c>
      <c r="F630">
        <v>70</v>
      </c>
      <c r="G630">
        <v>6.3239999999999998</v>
      </c>
      <c r="H630">
        <v>0</v>
      </c>
      <c r="I630">
        <v>0</v>
      </c>
      <c r="J630">
        <v>25.766999999999999</v>
      </c>
      <c r="K630">
        <v>1.621</v>
      </c>
      <c r="L630">
        <v>0.16883799117461651</v>
      </c>
      <c r="M630">
        <v>3</v>
      </c>
      <c r="N630" t="s">
        <v>28</v>
      </c>
      <c r="O630">
        <v>4.0744781783681212</v>
      </c>
      <c r="P630" s="1">
        <v>0.21233514525546843</v>
      </c>
      <c r="Q630">
        <v>0.53947617612884236</v>
      </c>
      <c r="R630" s="1">
        <v>0.16693564435118513</v>
      </c>
      <c r="S630" s="1">
        <v>4.5399500904283296E-2</v>
      </c>
    </row>
    <row r="631" spans="1:19" x14ac:dyDescent="0.25">
      <c r="A631">
        <v>767</v>
      </c>
      <c r="B631">
        <v>11.29</v>
      </c>
      <c r="C631">
        <v>11.29</v>
      </c>
      <c r="D631">
        <v>0.73968422449250359</v>
      </c>
      <c r="F631">
        <v>70</v>
      </c>
      <c r="G631">
        <v>7.0469999999999997</v>
      </c>
      <c r="H631">
        <v>4</v>
      </c>
      <c r="I631">
        <v>0.8</v>
      </c>
      <c r="J631">
        <v>99.585999999999999</v>
      </c>
      <c r="K631">
        <v>3.069</v>
      </c>
      <c r="L631">
        <v>0.32097079218323177</v>
      </c>
      <c r="M631">
        <v>3</v>
      </c>
      <c r="N631" t="s">
        <v>38</v>
      </c>
      <c r="O631">
        <v>14.131687242798355</v>
      </c>
      <c r="P631" s="1">
        <v>0.99216729439495055</v>
      </c>
      <c r="Q631">
        <v>1.8606550166757354</v>
      </c>
      <c r="R631" s="1">
        <v>0.72556126335635229</v>
      </c>
      <c r="S631" s="1">
        <v>0.26660603103859826</v>
      </c>
    </row>
    <row r="632" spans="1:19" x14ac:dyDescent="0.25">
      <c r="A632">
        <v>142</v>
      </c>
      <c r="B632">
        <v>9.8170000000000002</v>
      </c>
      <c r="C632">
        <v>9.8170000000000002</v>
      </c>
      <c r="D632">
        <v>0.64196629958869578</v>
      </c>
      <c r="F632">
        <v>70</v>
      </c>
      <c r="G632">
        <v>3.5459999999999998</v>
      </c>
      <c r="H632">
        <v>3</v>
      </c>
      <c r="I632">
        <v>0.6</v>
      </c>
      <c r="J632">
        <v>47.085999999999999</v>
      </c>
      <c r="K632">
        <v>3.1459999999999999</v>
      </c>
      <c r="L632">
        <v>0.32906072704349654</v>
      </c>
      <c r="M632">
        <v>4</v>
      </c>
      <c r="N632" t="s">
        <v>56</v>
      </c>
      <c r="O632">
        <v>13.278623801466441</v>
      </c>
      <c r="P632" s="1">
        <v>0.92602108101265201</v>
      </c>
      <c r="Q632">
        <v>1.5710270266321924</v>
      </c>
      <c r="R632" s="1">
        <v>0.60309970837691951</v>
      </c>
      <c r="S632" s="1">
        <v>0.32292137263573251</v>
      </c>
    </row>
    <row r="633" spans="1:19" x14ac:dyDescent="0.25">
      <c r="A633">
        <v>53</v>
      </c>
      <c r="B633">
        <v>3.9460000000000002</v>
      </c>
      <c r="C633">
        <v>3.9460000000000002</v>
      </c>
      <c r="D633">
        <v>0.25248772721241874</v>
      </c>
      <c r="F633">
        <v>70</v>
      </c>
      <c r="G633">
        <v>12.401</v>
      </c>
      <c r="H633">
        <v>1</v>
      </c>
      <c r="I633">
        <v>0.2</v>
      </c>
      <c r="J633">
        <v>94.638000000000005</v>
      </c>
      <c r="K633">
        <v>3.8740000000000001</v>
      </c>
      <c r="L633">
        <v>0.40554738390418155</v>
      </c>
      <c r="M633">
        <v>4</v>
      </c>
      <c r="N633" t="s">
        <v>24</v>
      </c>
      <c r="O633">
        <v>7.6314813321506332</v>
      </c>
      <c r="P633" s="1">
        <v>0.48814381107316351</v>
      </c>
      <c r="Q633">
        <v>0.85803511111660036</v>
      </c>
      <c r="R633" s="1">
        <v>0.30162988617956604</v>
      </c>
      <c r="S633" s="1">
        <v>0.18651392489359747</v>
      </c>
    </row>
    <row r="634" spans="1:19" x14ac:dyDescent="0.25">
      <c r="A634">
        <v>645</v>
      </c>
      <c r="B634">
        <v>4.1399999999999997</v>
      </c>
      <c r="C634">
        <v>4.1399999999999997</v>
      </c>
      <c r="D634">
        <v>0.26535756932466498</v>
      </c>
      <c r="F634">
        <v>70</v>
      </c>
      <c r="G634">
        <v>9.2750000000000004</v>
      </c>
      <c r="H634">
        <v>4</v>
      </c>
      <c r="I634">
        <v>0.8</v>
      </c>
      <c r="J634">
        <v>62.576999999999998</v>
      </c>
      <c r="K634">
        <v>6.0670000000000002</v>
      </c>
      <c r="L634">
        <v>0.63595293128808572</v>
      </c>
      <c r="M634">
        <v>5</v>
      </c>
      <c r="N634" t="s">
        <v>62</v>
      </c>
      <c r="O634">
        <v>6.746846361185983</v>
      </c>
      <c r="P634" s="1">
        <v>0.41954955334303556</v>
      </c>
      <c r="Q634">
        <v>1.7013105006127507</v>
      </c>
      <c r="R634" s="1">
        <v>0.65818663837074709</v>
      </c>
      <c r="S634" s="1">
        <v>-0.23863708502771153</v>
      </c>
    </row>
    <row r="635" spans="1:19" x14ac:dyDescent="0.25">
      <c r="A635">
        <v>27</v>
      </c>
      <c r="C635">
        <v>6</v>
      </c>
      <c r="D635">
        <v>0.38874883906063423</v>
      </c>
      <c r="F635">
        <v>70</v>
      </c>
      <c r="G635">
        <v>11.007999999999999</v>
      </c>
      <c r="H635">
        <v>0</v>
      </c>
      <c r="I635">
        <v>0</v>
      </c>
      <c r="J635">
        <v>33.722000000000001</v>
      </c>
      <c r="K635">
        <v>0.66100000000000003</v>
      </c>
      <c r="L635">
        <v>6.7976465644042861E-2</v>
      </c>
      <c r="M635">
        <v>6</v>
      </c>
      <c r="N635" t="s">
        <v>21</v>
      </c>
      <c r="O635">
        <v>3.0634084302325584</v>
      </c>
      <c r="P635" s="1">
        <v>0.13393718319986514</v>
      </c>
      <c r="Q635">
        <v>0.45672530470467709</v>
      </c>
      <c r="R635" s="1">
        <v>0.13194662140149419</v>
      </c>
      <c r="S635" s="1">
        <v>1.9905617983709545E-3</v>
      </c>
    </row>
    <row r="636" spans="1:19" x14ac:dyDescent="0.25">
      <c r="A636">
        <v>473</v>
      </c>
      <c r="B636">
        <v>4.3949999999999996</v>
      </c>
      <c r="C636">
        <v>4.3949999999999996</v>
      </c>
      <c r="D636">
        <v>0.28227411436911237</v>
      </c>
      <c r="F636">
        <v>70</v>
      </c>
      <c r="G636">
        <v>12.64</v>
      </c>
      <c r="H636">
        <v>0</v>
      </c>
      <c r="I636">
        <v>0</v>
      </c>
      <c r="J636">
        <v>61.113999999999997</v>
      </c>
      <c r="K636">
        <v>4.26</v>
      </c>
      <c r="L636">
        <v>0.44610212229459961</v>
      </c>
      <c r="M636">
        <v>6</v>
      </c>
      <c r="N636" t="s">
        <v>48</v>
      </c>
      <c r="O636">
        <v>4.8349683544303792</v>
      </c>
      <c r="P636" s="1">
        <v>0.27130326301048019</v>
      </c>
      <c r="Q636">
        <v>0.72837623666371198</v>
      </c>
      <c r="R636" s="1">
        <v>0.2468070516185949</v>
      </c>
      <c r="S636" s="1">
        <v>2.4496211391885292E-2</v>
      </c>
    </row>
    <row r="637" spans="1:19" x14ac:dyDescent="0.25">
      <c r="A637">
        <v>464</v>
      </c>
      <c r="B637">
        <v>12.254</v>
      </c>
      <c r="C637">
        <v>12.254</v>
      </c>
      <c r="D637">
        <v>0.80363539869974787</v>
      </c>
      <c r="E637">
        <v>69.971000000000004</v>
      </c>
      <c r="F637">
        <v>69.971000000000004</v>
      </c>
      <c r="G637">
        <v>10.755000000000001</v>
      </c>
      <c r="H637">
        <v>3</v>
      </c>
      <c r="I637">
        <v>0.6</v>
      </c>
      <c r="J637">
        <v>75.168000000000006</v>
      </c>
      <c r="K637">
        <v>9.0960000000000001</v>
      </c>
      <c r="L637">
        <v>0.95419205715486444</v>
      </c>
      <c r="M637">
        <v>4</v>
      </c>
      <c r="N637" t="s">
        <v>21</v>
      </c>
      <c r="O637">
        <v>6.9891213389121338</v>
      </c>
      <c r="P637" s="1">
        <v>0.43833546257019035</v>
      </c>
      <c r="Q637">
        <v>2.3578274558546122</v>
      </c>
      <c r="R637" s="1">
        <v>0.93577751346950366</v>
      </c>
      <c r="S637" s="1">
        <v>-0.49744205089931331</v>
      </c>
    </row>
    <row r="638" spans="1:19" x14ac:dyDescent="0.25">
      <c r="A638">
        <v>191</v>
      </c>
      <c r="B638">
        <v>3.891</v>
      </c>
      <c r="C638">
        <v>3.891</v>
      </c>
      <c r="D638">
        <v>0.24883906063420458</v>
      </c>
      <c r="E638">
        <v>69.953000000000003</v>
      </c>
      <c r="F638">
        <v>69.953000000000003</v>
      </c>
      <c r="G638">
        <v>9.2639999999999993</v>
      </c>
      <c r="H638">
        <v>0</v>
      </c>
      <c r="I638">
        <v>0</v>
      </c>
      <c r="J638">
        <v>23.518999999999998</v>
      </c>
      <c r="K638">
        <v>1.45</v>
      </c>
      <c r="L638">
        <v>0.15087203193948306</v>
      </c>
      <c r="M638">
        <v>3</v>
      </c>
      <c r="N638" t="s">
        <v>27</v>
      </c>
      <c r="O638">
        <v>2.538752158894646</v>
      </c>
      <c r="P638" s="1">
        <v>9.3255536331850006E-2</v>
      </c>
      <c r="Q638">
        <v>0.39971109257368764</v>
      </c>
      <c r="R638" s="1">
        <v>0.10783966588093653</v>
      </c>
      <c r="S638" s="1">
        <v>-1.4584129549086527E-2</v>
      </c>
    </row>
    <row r="639" spans="1:19" x14ac:dyDescent="0.25">
      <c r="A639">
        <v>727</v>
      </c>
      <c r="C639">
        <v>2</v>
      </c>
      <c r="D639">
        <v>0.12339126973596921</v>
      </c>
      <c r="E639">
        <v>69.941000000000003</v>
      </c>
      <c r="F639">
        <v>69.941000000000003</v>
      </c>
      <c r="G639">
        <v>5.173</v>
      </c>
      <c r="H639">
        <v>3</v>
      </c>
      <c r="I639">
        <v>0.6</v>
      </c>
      <c r="J639">
        <v>54.453000000000003</v>
      </c>
      <c r="K639">
        <v>5.4580000000000002</v>
      </c>
      <c r="L639">
        <v>0.57196890102962805</v>
      </c>
      <c r="M639">
        <v>2</v>
      </c>
      <c r="N639" t="s">
        <v>42</v>
      </c>
      <c r="O639">
        <v>10.526387009472261</v>
      </c>
      <c r="P639" s="1">
        <v>0.71261369147827058</v>
      </c>
      <c r="Q639">
        <v>1.2953601707655971</v>
      </c>
      <c r="R639" s="1">
        <v>0.48654125067868687</v>
      </c>
      <c r="S639" s="1">
        <v>0.22607244079958372</v>
      </c>
    </row>
    <row r="640" spans="1:19" x14ac:dyDescent="0.25">
      <c r="A640">
        <v>909</v>
      </c>
      <c r="B640">
        <v>8.5969999999999995</v>
      </c>
      <c r="C640">
        <v>8.5969999999999995</v>
      </c>
      <c r="D640">
        <v>0.56103224094467286</v>
      </c>
      <c r="E640">
        <v>69.929000000000002</v>
      </c>
      <c r="F640">
        <v>69.929000000000002</v>
      </c>
      <c r="G640">
        <v>8.6150000000000002</v>
      </c>
      <c r="H640">
        <v>1</v>
      </c>
      <c r="I640">
        <v>0.2</v>
      </c>
      <c r="J640">
        <v>62.41</v>
      </c>
      <c r="K640">
        <v>4.4820000000000002</v>
      </c>
      <c r="L640">
        <v>0.46942635007354483</v>
      </c>
      <c r="M640">
        <v>1</v>
      </c>
      <c r="N640" t="s">
        <v>37</v>
      </c>
      <c r="O640">
        <v>7.2443412652350547</v>
      </c>
      <c r="P640" s="1">
        <v>0.45812511816674517</v>
      </c>
      <c r="Q640">
        <v>1.2304585910182178</v>
      </c>
      <c r="R640" s="1">
        <v>0.45909932983639939</v>
      </c>
      <c r="S640" s="1">
        <v>-9.7421166965422357E-4</v>
      </c>
    </row>
    <row r="641" spans="1:19" x14ac:dyDescent="0.25">
      <c r="A641">
        <v>891</v>
      </c>
      <c r="B641">
        <v>6.16</v>
      </c>
      <c r="C641">
        <v>6.16</v>
      </c>
      <c r="D641">
        <v>0.39936314183362082</v>
      </c>
      <c r="E641">
        <v>69.926000000000002</v>
      </c>
      <c r="F641">
        <v>69.926000000000002</v>
      </c>
      <c r="G641">
        <v>7.4880000000000004</v>
      </c>
      <c r="H641">
        <v>3</v>
      </c>
      <c r="I641">
        <v>0.6</v>
      </c>
      <c r="J641">
        <v>64.873000000000005</v>
      </c>
      <c r="K641">
        <v>5.43</v>
      </c>
      <c r="L641">
        <v>0.56902710653498623</v>
      </c>
      <c r="M641">
        <v>2</v>
      </c>
      <c r="N641" t="s">
        <v>34</v>
      </c>
      <c r="O641">
        <v>8.6635950854700852</v>
      </c>
      <c r="P641" s="1">
        <v>0.56817351725220311</v>
      </c>
      <c r="Q641">
        <v>1.568390248368607</v>
      </c>
      <c r="R641" s="1">
        <v>0.60198481624841316</v>
      </c>
      <c r="S641" s="1">
        <v>-3.3811298996210049E-2</v>
      </c>
    </row>
    <row r="642" spans="1:19" x14ac:dyDescent="0.25">
      <c r="A642">
        <v>871</v>
      </c>
      <c r="B642">
        <v>3.4729999999999999</v>
      </c>
      <c r="C642">
        <v>3.4729999999999999</v>
      </c>
      <c r="D642">
        <v>0.22110919463977707</v>
      </c>
      <c r="E642">
        <v>69.914000000000001</v>
      </c>
      <c r="F642">
        <v>69.914000000000001</v>
      </c>
      <c r="G642">
        <v>1.788</v>
      </c>
      <c r="H642">
        <v>4</v>
      </c>
      <c r="I642">
        <v>0.8</v>
      </c>
      <c r="J642">
        <v>18.622</v>
      </c>
      <c r="K642">
        <v>5.5880000000000001</v>
      </c>
      <c r="L642">
        <v>0.5856272326118932</v>
      </c>
      <c r="M642">
        <v>2</v>
      </c>
      <c r="N642" t="s">
        <v>26</v>
      </c>
      <c r="O642">
        <v>10.414988814317674</v>
      </c>
      <c r="P642" s="1">
        <v>0.70397591797857217</v>
      </c>
      <c r="Q642">
        <v>1.6067364272516702</v>
      </c>
      <c r="R642" s="1">
        <v>0.61819848638724684</v>
      </c>
      <c r="S642" s="1">
        <v>8.5777431591325337E-2</v>
      </c>
    </row>
    <row r="643" spans="1:19" x14ac:dyDescent="0.25">
      <c r="A643">
        <v>292</v>
      </c>
      <c r="B643">
        <v>7.3769999999999998</v>
      </c>
      <c r="C643">
        <v>7.3769999999999998</v>
      </c>
      <c r="D643">
        <v>0.48009818230065016</v>
      </c>
      <c r="E643">
        <v>69.84</v>
      </c>
      <c r="F643">
        <v>69.84</v>
      </c>
      <c r="G643">
        <v>7.9779999999999998</v>
      </c>
      <c r="H643">
        <v>3</v>
      </c>
      <c r="I643">
        <v>0.6</v>
      </c>
      <c r="J643">
        <v>85.2</v>
      </c>
      <c r="K643">
        <v>4.3609999999999998</v>
      </c>
      <c r="L643">
        <v>0.45671359529312872</v>
      </c>
      <c r="M643">
        <v>2</v>
      </c>
      <c r="N643" t="s">
        <v>18</v>
      </c>
      <c r="O643">
        <v>10.679368262722488</v>
      </c>
      <c r="P643" s="1">
        <v>0.72447579941854479</v>
      </c>
      <c r="Q643">
        <v>1.5368117775937788</v>
      </c>
      <c r="R643" s="1">
        <v>0.58863269294577025</v>
      </c>
      <c r="S643" s="1">
        <v>0.13584310647277453</v>
      </c>
    </row>
    <row r="644" spans="1:19" x14ac:dyDescent="0.25">
      <c r="A644">
        <v>551</v>
      </c>
      <c r="B644">
        <v>5.54</v>
      </c>
      <c r="C644">
        <v>5.54</v>
      </c>
      <c r="D644">
        <v>0.35823271858829775</v>
      </c>
      <c r="E644">
        <v>69.832999999999998</v>
      </c>
      <c r="F644">
        <v>69.832999999999998</v>
      </c>
      <c r="G644">
        <v>6.0449999999999999</v>
      </c>
      <c r="H644">
        <v>4</v>
      </c>
      <c r="I644">
        <v>0.8</v>
      </c>
      <c r="J644">
        <v>36.683999999999997</v>
      </c>
      <c r="K644">
        <v>5.6000000000000001E-2</v>
      </c>
      <c r="L644">
        <v>4.4126917419625971E-3</v>
      </c>
      <c r="M644">
        <v>6</v>
      </c>
      <c r="N644" t="s">
        <v>51</v>
      </c>
      <c r="O644">
        <v>6.0684863523573194</v>
      </c>
      <c r="P644" s="1">
        <v>0.36694977738271506</v>
      </c>
      <c r="Q644">
        <v>1.1626454103302604</v>
      </c>
      <c r="R644" s="1">
        <v>0.43042631534667419</v>
      </c>
      <c r="S644" s="1">
        <v>-6.3476537963959134E-2</v>
      </c>
    </row>
    <row r="645" spans="1:19" x14ac:dyDescent="0.25">
      <c r="A645">
        <v>80</v>
      </c>
      <c r="B645">
        <v>2.5249999999999999</v>
      </c>
      <c r="C645">
        <v>2.5249999999999999</v>
      </c>
      <c r="D645">
        <v>0.15821945070983148</v>
      </c>
      <c r="E645">
        <v>69.813999999999993</v>
      </c>
      <c r="F645">
        <v>69.813999999999993</v>
      </c>
      <c r="G645">
        <v>9.4979999999999993</v>
      </c>
      <c r="H645">
        <v>0</v>
      </c>
      <c r="I645">
        <v>0</v>
      </c>
      <c r="J645">
        <v>29.959</v>
      </c>
      <c r="K645">
        <v>0.314</v>
      </c>
      <c r="L645">
        <v>3.1519226728304262E-2</v>
      </c>
      <c r="M645">
        <v>6</v>
      </c>
      <c r="N645" t="s">
        <v>41</v>
      </c>
      <c r="O645">
        <v>3.1542429985260059</v>
      </c>
      <c r="P645" s="1">
        <v>0.14098046092777514</v>
      </c>
      <c r="Q645">
        <v>0.18973867743813574</v>
      </c>
      <c r="R645" s="1">
        <v>1.9058369375647546E-2</v>
      </c>
      <c r="S645" s="1">
        <v>0.12192209155212759</v>
      </c>
    </row>
    <row r="646" spans="1:19" x14ac:dyDescent="0.25">
      <c r="A646">
        <v>261</v>
      </c>
      <c r="B646">
        <v>5.1980000000000004</v>
      </c>
      <c r="C646">
        <v>5.1980000000000004</v>
      </c>
      <c r="D646">
        <v>0.33554464641103893</v>
      </c>
      <c r="E646">
        <v>69.783000000000001</v>
      </c>
      <c r="F646">
        <v>69.783000000000001</v>
      </c>
      <c r="G646">
        <v>5.681</v>
      </c>
      <c r="H646">
        <v>1</v>
      </c>
      <c r="I646">
        <v>0.2</v>
      </c>
      <c r="J646">
        <v>30.288</v>
      </c>
      <c r="K646">
        <v>5.92</v>
      </c>
      <c r="L646">
        <v>0.62050851019121656</v>
      </c>
      <c r="M646">
        <v>2</v>
      </c>
      <c r="N646" t="s">
        <v>21</v>
      </c>
      <c r="O646">
        <v>5.3314557296250662</v>
      </c>
      <c r="P646" s="1">
        <v>0.30980070443168306</v>
      </c>
      <c r="Q646">
        <v>1.1560531566022556</v>
      </c>
      <c r="R646" s="1">
        <v>0.42763895476654151</v>
      </c>
      <c r="S646" s="1">
        <v>-0.11783825033485845</v>
      </c>
    </row>
    <row r="647" spans="1:19" x14ac:dyDescent="0.25">
      <c r="A647">
        <v>418</v>
      </c>
      <c r="B647">
        <v>6.83</v>
      </c>
      <c r="C647">
        <v>6.83</v>
      </c>
      <c r="D647">
        <v>0.44381053469550225</v>
      </c>
      <c r="E647">
        <v>69.760000000000005</v>
      </c>
      <c r="F647">
        <v>69.760000000000005</v>
      </c>
      <c r="G647">
        <v>7.2069999999999999</v>
      </c>
      <c r="H647">
        <v>0</v>
      </c>
      <c r="I647">
        <v>0</v>
      </c>
      <c r="J647">
        <v>30.602</v>
      </c>
      <c r="K647">
        <v>6.68</v>
      </c>
      <c r="L647">
        <v>0.70035721790292071</v>
      </c>
      <c r="M647">
        <v>2</v>
      </c>
      <c r="N647" t="s">
        <v>27</v>
      </c>
      <c r="O647">
        <v>4.2461495768003328</v>
      </c>
      <c r="P647" s="1">
        <v>0.22564647991377368</v>
      </c>
      <c r="Q647">
        <v>1.1441677525984231</v>
      </c>
      <c r="R647" s="1">
        <v>0.42261352522967505</v>
      </c>
      <c r="S647" s="1">
        <v>-0.19696704531590137</v>
      </c>
    </row>
    <row r="648" spans="1:19" x14ac:dyDescent="0.25">
      <c r="A648">
        <v>832</v>
      </c>
      <c r="B648">
        <v>4.5750000000000002</v>
      </c>
      <c r="C648">
        <v>4.5750000000000002</v>
      </c>
      <c r="D648">
        <v>0.29421520498872233</v>
      </c>
      <c r="E648">
        <v>69.757999999999996</v>
      </c>
      <c r="F648">
        <v>69.757999999999996</v>
      </c>
      <c r="G648">
        <v>8.9979999999999993</v>
      </c>
      <c r="H648">
        <v>1</v>
      </c>
      <c r="I648">
        <v>0.2</v>
      </c>
      <c r="J648">
        <v>35.795000000000002</v>
      </c>
      <c r="K648">
        <v>1.746</v>
      </c>
      <c r="L648">
        <v>0.18197100231140995</v>
      </c>
      <c r="M648">
        <v>5</v>
      </c>
      <c r="N648" t="s">
        <v>29</v>
      </c>
      <c r="O648">
        <v>3.9781062458324077</v>
      </c>
      <c r="P648" s="1">
        <v>0.20486250241941056</v>
      </c>
      <c r="Q648">
        <v>0.67618620730013235</v>
      </c>
      <c r="R648" s="1">
        <v>0.22473987451556232</v>
      </c>
      <c r="S648" s="1">
        <v>-1.9877372096151757E-2</v>
      </c>
    </row>
    <row r="649" spans="1:19" x14ac:dyDescent="0.25">
      <c r="A649">
        <v>116</v>
      </c>
      <c r="B649">
        <v>7.4290000000000003</v>
      </c>
      <c r="C649">
        <v>7.4290000000000003</v>
      </c>
      <c r="D649">
        <v>0.4835478307018708</v>
      </c>
      <c r="E649">
        <v>69.748999999999995</v>
      </c>
      <c r="F649">
        <v>69.748999999999995</v>
      </c>
      <c r="G649">
        <v>10.497</v>
      </c>
      <c r="H649">
        <v>0</v>
      </c>
      <c r="I649">
        <v>0</v>
      </c>
      <c r="J649">
        <v>19.149999999999999</v>
      </c>
      <c r="K649">
        <v>1.728</v>
      </c>
      <c r="L649">
        <v>0.18007984870771168</v>
      </c>
      <c r="M649">
        <v>6</v>
      </c>
      <c r="N649" t="s">
        <v>24</v>
      </c>
      <c r="O649">
        <v>1.824330761169858</v>
      </c>
      <c r="P649" s="1">
        <v>3.7859574051481826E-2</v>
      </c>
      <c r="Q649">
        <v>0.66362767940958245</v>
      </c>
      <c r="R649" s="1">
        <v>0.2194298323007263</v>
      </c>
      <c r="S649" s="1">
        <v>-0.18157025824924447</v>
      </c>
    </row>
    <row r="650" spans="1:19" x14ac:dyDescent="0.25">
      <c r="A650">
        <v>785</v>
      </c>
      <c r="B650">
        <v>8.9410000000000007</v>
      </c>
      <c r="C650">
        <v>8.9410000000000007</v>
      </c>
      <c r="D650">
        <v>0.58385299190659412</v>
      </c>
      <c r="E650">
        <v>69.738</v>
      </c>
      <c r="F650">
        <v>69.738</v>
      </c>
      <c r="G650">
        <v>8.7449999999999992</v>
      </c>
      <c r="H650">
        <v>2</v>
      </c>
      <c r="I650">
        <v>0.4</v>
      </c>
      <c r="J650">
        <v>59.026000000000003</v>
      </c>
      <c r="K650">
        <v>1.7889999999999999</v>
      </c>
      <c r="L650">
        <v>0.18648875814246688</v>
      </c>
      <c r="M650">
        <v>3</v>
      </c>
      <c r="N650" t="s">
        <v>52</v>
      </c>
      <c r="O650">
        <v>6.7496855345911957</v>
      </c>
      <c r="P650" s="1">
        <v>0.4197697017643503</v>
      </c>
      <c r="Q650">
        <v>1.1703417500490612</v>
      </c>
      <c r="R650" s="1">
        <v>0.43368050956137222</v>
      </c>
      <c r="S650" s="1">
        <v>-1.3910807797021918E-2</v>
      </c>
    </row>
    <row r="651" spans="1:19" x14ac:dyDescent="0.25">
      <c r="A651">
        <v>926</v>
      </c>
      <c r="B651">
        <v>5.415</v>
      </c>
      <c r="C651">
        <v>5.415</v>
      </c>
      <c r="D651">
        <v>0.34994029454690195</v>
      </c>
      <c r="E651">
        <v>69.706999999999994</v>
      </c>
      <c r="F651">
        <v>69.706999999999994</v>
      </c>
      <c r="G651">
        <v>11.837999999999999</v>
      </c>
      <c r="H651">
        <v>3</v>
      </c>
      <c r="I651">
        <v>0.6</v>
      </c>
      <c r="J651">
        <v>52.47</v>
      </c>
      <c r="K651">
        <v>0.90400000000000003</v>
      </c>
      <c r="L651">
        <v>9.3507039293969321E-2</v>
      </c>
      <c r="M651">
        <v>6</v>
      </c>
      <c r="N651" t="s">
        <v>21</v>
      </c>
      <c r="O651">
        <v>4.4323365433350226</v>
      </c>
      <c r="P651" s="1">
        <v>0.24008334617799643</v>
      </c>
      <c r="Q651">
        <v>1.0434473338408712</v>
      </c>
      <c r="R651" s="1">
        <v>0.38002655324062429</v>
      </c>
      <c r="S651" s="1">
        <v>-0.13994320706262786</v>
      </c>
    </row>
    <row r="652" spans="1:19" x14ac:dyDescent="0.25">
      <c r="A652">
        <v>318</v>
      </c>
      <c r="B652">
        <v>2.84</v>
      </c>
      <c r="C652">
        <v>2.84</v>
      </c>
      <c r="D652">
        <v>0.17911635929414885</v>
      </c>
      <c r="E652">
        <v>69.644999999999996</v>
      </c>
      <c r="F652">
        <v>69.644999999999996</v>
      </c>
      <c r="G652">
        <v>10.657999999999999</v>
      </c>
      <c r="H652">
        <v>0</v>
      </c>
      <c r="I652">
        <v>0</v>
      </c>
      <c r="J652">
        <v>41.875999999999998</v>
      </c>
      <c r="K652">
        <v>2.1949999999999998</v>
      </c>
      <c r="L652">
        <v>0.22914477831477201</v>
      </c>
      <c r="M652">
        <v>6</v>
      </c>
      <c r="N652" t="s">
        <v>45</v>
      </c>
      <c r="O652">
        <v>3.9290673672358793</v>
      </c>
      <c r="P652" s="1">
        <v>0.20106004650521728</v>
      </c>
      <c r="Q652">
        <v>0.40826113760892085</v>
      </c>
      <c r="R652" s="1">
        <v>0.11145482686728117</v>
      </c>
      <c r="S652" s="1">
        <v>8.9605219637936107E-2</v>
      </c>
    </row>
    <row r="653" spans="1:19" x14ac:dyDescent="0.25">
      <c r="A653">
        <v>861</v>
      </c>
      <c r="B653">
        <v>7.8929999999999998</v>
      </c>
      <c r="C653">
        <v>7.8929999999999998</v>
      </c>
      <c r="D653">
        <v>0.51432930874353189</v>
      </c>
      <c r="E653">
        <v>69.591999999999999</v>
      </c>
      <c r="F653">
        <v>69.591999999999999</v>
      </c>
      <c r="G653">
        <v>7.3639999999999999</v>
      </c>
      <c r="H653">
        <v>5</v>
      </c>
      <c r="I653">
        <v>1</v>
      </c>
      <c r="J653">
        <v>49.527000000000001</v>
      </c>
      <c r="K653">
        <v>0.33300000000000002</v>
      </c>
      <c r="L653">
        <v>3.3515444421096864E-2</v>
      </c>
      <c r="M653">
        <v>6</v>
      </c>
      <c r="N653" t="s">
        <v>24</v>
      </c>
      <c r="O653">
        <v>6.7255567626290063</v>
      </c>
      <c r="P653" s="1">
        <v>0.41789876600326337</v>
      </c>
      <c r="Q653">
        <v>1.5478447531646287</v>
      </c>
      <c r="R653" s="1">
        <v>0.5932976956074717</v>
      </c>
      <c r="S653" s="1">
        <v>-0.17539892960420833</v>
      </c>
    </row>
    <row r="654" spans="1:19" x14ac:dyDescent="0.25">
      <c r="A654">
        <v>855</v>
      </c>
      <c r="B654">
        <v>2.1120000000000001</v>
      </c>
      <c r="C654">
        <v>2.1120000000000001</v>
      </c>
      <c r="D654">
        <v>0.13082128167705984</v>
      </c>
      <c r="E654">
        <v>69.585999999999999</v>
      </c>
      <c r="F654">
        <v>69.585999999999999</v>
      </c>
      <c r="G654">
        <v>7.1070000000000002</v>
      </c>
      <c r="H654">
        <v>3</v>
      </c>
      <c r="I654">
        <v>0.6</v>
      </c>
      <c r="J654">
        <v>52.502000000000002</v>
      </c>
      <c r="K654">
        <v>5.9119999999999999</v>
      </c>
      <c r="L654">
        <v>0.6196679974784618</v>
      </c>
      <c r="M654">
        <v>2</v>
      </c>
      <c r="N654" t="s">
        <v>36</v>
      </c>
      <c r="O654">
        <v>7.3873645701421138</v>
      </c>
      <c r="P654" s="1">
        <v>0.46921509059629035</v>
      </c>
      <c r="Q654">
        <v>1.3504892791555216</v>
      </c>
      <c r="R654" s="1">
        <v>0.50985113981283059</v>
      </c>
      <c r="S654" s="1">
        <v>-4.0636049216540238E-2</v>
      </c>
    </row>
    <row r="655" spans="1:19" x14ac:dyDescent="0.25">
      <c r="A655">
        <v>44</v>
      </c>
      <c r="B655">
        <v>7.1550000000000002</v>
      </c>
      <c r="C655">
        <v>7.1550000000000002</v>
      </c>
      <c r="D655">
        <v>0.46537083720313127</v>
      </c>
      <c r="E655">
        <v>69.504999999999995</v>
      </c>
      <c r="F655">
        <v>69.504999999999995</v>
      </c>
      <c r="G655">
        <v>5.8940000000000001</v>
      </c>
      <c r="H655">
        <v>5</v>
      </c>
      <c r="I655">
        <v>1</v>
      </c>
      <c r="J655">
        <v>71.325000000000003</v>
      </c>
      <c r="K655">
        <v>4.9829999999999997</v>
      </c>
      <c r="L655">
        <v>0.52206345870981286</v>
      </c>
      <c r="M655">
        <v>2</v>
      </c>
      <c r="N655" t="s">
        <v>56</v>
      </c>
      <c r="O655">
        <v>12.101289446895148</v>
      </c>
      <c r="P655" s="1">
        <v>0.83473102488482998</v>
      </c>
      <c r="Q655">
        <v>1.9874342959129443</v>
      </c>
      <c r="R655" s="1">
        <v>0.77916653704632322</v>
      </c>
      <c r="S655" s="1">
        <v>5.556448783850676E-2</v>
      </c>
    </row>
    <row r="656" spans="1:19" x14ac:dyDescent="0.25">
      <c r="A656">
        <v>650</v>
      </c>
      <c r="B656">
        <v>2.6920000000000002</v>
      </c>
      <c r="C656">
        <v>2.6920000000000002</v>
      </c>
      <c r="D656">
        <v>0.16929812922913626</v>
      </c>
      <c r="E656">
        <v>69.424000000000007</v>
      </c>
      <c r="F656">
        <v>69.424000000000007</v>
      </c>
      <c r="G656">
        <v>4.0419999999999998</v>
      </c>
      <c r="H656">
        <v>3</v>
      </c>
      <c r="I656">
        <v>0.6</v>
      </c>
      <c r="J656">
        <v>27.838999999999999</v>
      </c>
      <c r="K656">
        <v>7.2560000000000002</v>
      </c>
      <c r="L656">
        <v>0.76087413322126496</v>
      </c>
      <c r="M656">
        <v>1</v>
      </c>
      <c r="N656" t="s">
        <v>36</v>
      </c>
      <c r="O656">
        <v>6.8874319643740725</v>
      </c>
      <c r="P656" s="1">
        <v>0.4304505073124606</v>
      </c>
      <c r="Q656">
        <v>1.5301722624504013</v>
      </c>
      <c r="R656" s="1">
        <v>0.58582534912293993</v>
      </c>
      <c r="S656" s="1">
        <v>-0.15537484181047934</v>
      </c>
    </row>
    <row r="657" spans="1:19" x14ac:dyDescent="0.25">
      <c r="A657">
        <v>915</v>
      </c>
      <c r="C657">
        <v>8</v>
      </c>
      <c r="D657">
        <v>0.52142762372296669</v>
      </c>
      <c r="E657">
        <v>69.36</v>
      </c>
      <c r="F657">
        <v>69.36</v>
      </c>
      <c r="G657">
        <v>5.6289999999999996</v>
      </c>
      <c r="H657">
        <v>2</v>
      </c>
      <c r="I657">
        <v>0.4</v>
      </c>
      <c r="J657">
        <v>24.375</v>
      </c>
      <c r="K657">
        <v>0.78200000000000003</v>
      </c>
      <c r="L657">
        <v>8.0689220424458918E-2</v>
      </c>
      <c r="M657">
        <v>6</v>
      </c>
      <c r="N657" t="s">
        <v>30</v>
      </c>
      <c r="O657">
        <v>4.3302540415704387</v>
      </c>
      <c r="P657" s="1">
        <v>0.23216790798529138</v>
      </c>
      <c r="Q657">
        <v>1.0021168441474257</v>
      </c>
      <c r="R657" s="1">
        <v>0.3625510460040488</v>
      </c>
      <c r="S657" s="1">
        <v>-0.13038313801875742</v>
      </c>
    </row>
    <row r="658" spans="1:19" x14ac:dyDescent="0.25">
      <c r="A658">
        <v>512</v>
      </c>
      <c r="B658">
        <v>4.8319999999999999</v>
      </c>
      <c r="C658">
        <v>4.8319999999999999</v>
      </c>
      <c r="D658">
        <v>0.31126442881783206</v>
      </c>
      <c r="E658">
        <v>69.356999999999999</v>
      </c>
      <c r="F658">
        <v>69.356999999999999</v>
      </c>
      <c r="G658">
        <v>5.2569999999999997</v>
      </c>
      <c r="H658">
        <v>3</v>
      </c>
      <c r="I658">
        <v>0.6</v>
      </c>
      <c r="J658">
        <v>46.506999999999998</v>
      </c>
      <c r="K658">
        <v>2.8130000000000002</v>
      </c>
      <c r="L658">
        <v>0.2940743853750788</v>
      </c>
      <c r="M658">
        <v>2</v>
      </c>
      <c r="N658" t="s">
        <v>28</v>
      </c>
      <c r="O658">
        <v>8.8466806163210965</v>
      </c>
      <c r="P658" s="1">
        <v>0.58236989937821948</v>
      </c>
      <c r="Q658">
        <v>1.2053388141929109</v>
      </c>
      <c r="R658" s="1">
        <v>0.4484780948849677</v>
      </c>
      <c r="S658" s="1">
        <v>0.13389180449325178</v>
      </c>
    </row>
    <row r="659" spans="1:19" x14ac:dyDescent="0.25">
      <c r="A659">
        <v>198</v>
      </c>
      <c r="B659">
        <v>5.4550000000000001</v>
      </c>
      <c r="C659">
        <v>5.4550000000000001</v>
      </c>
      <c r="D659">
        <v>0.35259387024014865</v>
      </c>
      <c r="E659">
        <v>69.338999999999999</v>
      </c>
      <c r="F659">
        <v>69.338999999999999</v>
      </c>
      <c r="G659">
        <v>6.4880000000000004</v>
      </c>
      <c r="H659">
        <v>1</v>
      </c>
      <c r="I659">
        <v>0.2</v>
      </c>
      <c r="J659">
        <v>39.491999999999997</v>
      </c>
      <c r="K659">
        <v>5.82</v>
      </c>
      <c r="L659">
        <v>0.61000210128178189</v>
      </c>
      <c r="M659">
        <v>3</v>
      </c>
      <c r="N659" t="s">
        <v>44</v>
      </c>
      <c r="O659">
        <v>6.0869297163995055</v>
      </c>
      <c r="P659" s="1">
        <v>0.36837986878543316</v>
      </c>
      <c r="Q659">
        <v>1.1625959715219305</v>
      </c>
      <c r="R659" s="1">
        <v>0.43040541145080591</v>
      </c>
      <c r="S659" s="1">
        <v>-6.2025542665372746E-2</v>
      </c>
    </row>
    <row r="660" spans="1:19" x14ac:dyDescent="0.25">
      <c r="A660">
        <v>973</v>
      </c>
      <c r="B660">
        <v>3.5910000000000002</v>
      </c>
      <c r="C660">
        <v>3.5910000000000002</v>
      </c>
      <c r="D660">
        <v>0.22893724293485473</v>
      </c>
      <c r="E660">
        <v>69.28</v>
      </c>
      <c r="F660">
        <v>69.28</v>
      </c>
      <c r="G660">
        <v>6.4180000000000001</v>
      </c>
      <c r="H660">
        <v>4</v>
      </c>
      <c r="I660">
        <v>0.8</v>
      </c>
      <c r="J660">
        <v>58.405999999999999</v>
      </c>
      <c r="K660">
        <v>1.012</v>
      </c>
      <c r="L660">
        <v>0.10485396091615885</v>
      </c>
      <c r="M660">
        <v>3</v>
      </c>
      <c r="N660" t="s">
        <v>18</v>
      </c>
      <c r="O660">
        <v>9.1003427859146147</v>
      </c>
      <c r="P660" s="1">
        <v>0.60203876711301829</v>
      </c>
      <c r="Q660">
        <v>1.1337912038510136</v>
      </c>
      <c r="R660" s="1">
        <v>0.41822607533321782</v>
      </c>
      <c r="S660" s="1">
        <v>0.18381269177980047</v>
      </c>
    </row>
    <row r="661" spans="1:19" x14ac:dyDescent="0.25">
      <c r="A661">
        <v>654</v>
      </c>
      <c r="B661">
        <v>0.78200000000000003</v>
      </c>
      <c r="C661">
        <v>0.78200000000000003</v>
      </c>
      <c r="D661">
        <v>4.2589889876608729E-2</v>
      </c>
      <c r="E661">
        <v>69.272999999999996</v>
      </c>
      <c r="F661">
        <v>69.272999999999996</v>
      </c>
      <c r="G661">
        <v>8.359</v>
      </c>
      <c r="H661">
        <v>1</v>
      </c>
      <c r="I661">
        <v>0.2</v>
      </c>
      <c r="J661">
        <v>48.082000000000001</v>
      </c>
      <c r="K661">
        <v>5.8129999999999997</v>
      </c>
      <c r="L661">
        <v>0.60926665265812141</v>
      </c>
      <c r="M661">
        <v>2</v>
      </c>
      <c r="N661" t="s">
        <v>41</v>
      </c>
      <c r="O661">
        <v>5.7521234597439888</v>
      </c>
      <c r="P661" s="1">
        <v>0.34241911953577953</v>
      </c>
      <c r="Q661">
        <v>0.85185654253473009</v>
      </c>
      <c r="R661" s="1">
        <v>0.29901744145014214</v>
      </c>
      <c r="S661" s="1">
        <v>4.3401678085637385E-2</v>
      </c>
    </row>
    <row r="662" spans="1:19" x14ac:dyDescent="0.25">
      <c r="A662">
        <v>3</v>
      </c>
      <c r="B662">
        <v>1.9950000000000001</v>
      </c>
      <c r="C662">
        <v>1.9950000000000001</v>
      </c>
      <c r="D662">
        <v>0.12305957277431338</v>
      </c>
      <c r="E662">
        <v>69.248000000000005</v>
      </c>
      <c r="F662">
        <v>69.248000000000005</v>
      </c>
      <c r="G662">
        <v>1.738</v>
      </c>
      <c r="H662">
        <v>3</v>
      </c>
      <c r="I662">
        <v>0.6</v>
      </c>
      <c r="J662">
        <v>17.984000000000002</v>
      </c>
      <c r="K662">
        <v>0.60299999999999998</v>
      </c>
      <c r="L662">
        <v>6.1882748476570701E-2</v>
      </c>
      <c r="M662">
        <v>2</v>
      </c>
      <c r="N662" t="s">
        <v>38</v>
      </c>
      <c r="O662">
        <v>10.34752589182969</v>
      </c>
      <c r="P662" s="1">
        <v>0.69874486873876851</v>
      </c>
      <c r="Q662">
        <v>0.78494232125088403</v>
      </c>
      <c r="R662" s="1">
        <v>0.27072452822920073</v>
      </c>
      <c r="S662" s="1">
        <v>0.42802034050956778</v>
      </c>
    </row>
    <row r="663" spans="1:19" x14ac:dyDescent="0.25">
      <c r="A663">
        <v>173</v>
      </c>
      <c r="B663">
        <v>1.3340000000000001</v>
      </c>
      <c r="C663">
        <v>1.3340000000000001</v>
      </c>
      <c r="D663">
        <v>7.9209234443412491E-2</v>
      </c>
      <c r="E663">
        <v>69.204999999999998</v>
      </c>
      <c r="F663">
        <v>69.204999999999998</v>
      </c>
      <c r="G663">
        <v>9.5879999999999992</v>
      </c>
      <c r="H663">
        <v>2</v>
      </c>
      <c r="I663">
        <v>0.4</v>
      </c>
      <c r="J663">
        <v>119.29300000000001</v>
      </c>
      <c r="K663">
        <v>4.4470000000000001</v>
      </c>
      <c r="L663">
        <v>0.46574910695524263</v>
      </c>
      <c r="M663">
        <v>2</v>
      </c>
      <c r="N663" t="s">
        <v>18</v>
      </c>
      <c r="O663">
        <v>12.441906549853986</v>
      </c>
      <c r="P663" s="1">
        <v>0.86114234493717923</v>
      </c>
      <c r="Q663">
        <v>0.94495834139865509</v>
      </c>
      <c r="R663" s="1">
        <v>0.3383830810022605</v>
      </c>
      <c r="S663" s="1">
        <v>0.52275926393491878</v>
      </c>
    </row>
    <row r="664" spans="1:19" x14ac:dyDescent="0.25">
      <c r="A664">
        <v>548</v>
      </c>
      <c r="B664">
        <v>3.42</v>
      </c>
      <c r="C664">
        <v>3.42</v>
      </c>
      <c r="D664">
        <v>0.21759320684622527</v>
      </c>
      <c r="E664">
        <v>69.201999999999998</v>
      </c>
      <c r="F664">
        <v>69.201999999999998</v>
      </c>
      <c r="G664">
        <v>10.832000000000001</v>
      </c>
      <c r="H664">
        <v>0</v>
      </c>
      <c r="I664">
        <v>0</v>
      </c>
      <c r="J664">
        <v>32.116</v>
      </c>
      <c r="K664">
        <v>6.0049999999999999</v>
      </c>
      <c r="L664">
        <v>0.62943895776423608</v>
      </c>
      <c r="M664">
        <v>6</v>
      </c>
      <c r="N664" t="s">
        <v>27</v>
      </c>
      <c r="O664">
        <v>2.9649187592319053</v>
      </c>
      <c r="P664" s="1">
        <v>0.12630033173218302</v>
      </c>
      <c r="Q664">
        <v>0.84703216461046138</v>
      </c>
      <c r="R664" s="1">
        <v>0.29697758051568762</v>
      </c>
      <c r="S664" s="1">
        <v>-0.1706772487835046</v>
      </c>
    </row>
    <row r="665" spans="1:19" x14ac:dyDescent="0.25">
      <c r="A665">
        <v>765</v>
      </c>
      <c r="B665">
        <v>3.9940000000000002</v>
      </c>
      <c r="C665">
        <v>3.9940000000000002</v>
      </c>
      <c r="D665">
        <v>0.25567201804431472</v>
      </c>
      <c r="E665">
        <v>69.150999999999996</v>
      </c>
      <c r="F665">
        <v>69.150999999999996</v>
      </c>
      <c r="G665">
        <v>5.931</v>
      </c>
      <c r="H665">
        <v>1</v>
      </c>
      <c r="I665">
        <v>0.2</v>
      </c>
      <c r="J665">
        <v>41.945999999999998</v>
      </c>
      <c r="K665">
        <v>3.7639999999999998</v>
      </c>
      <c r="L665">
        <v>0.3939903341038033</v>
      </c>
      <c r="M665">
        <v>1</v>
      </c>
      <c r="N665" t="s">
        <v>36</v>
      </c>
      <c r="O665">
        <v>7.0723318158826505</v>
      </c>
      <c r="P665" s="1">
        <v>0.44478757116921902</v>
      </c>
      <c r="Q665">
        <v>0.84966235214811803</v>
      </c>
      <c r="R665" s="1">
        <v>0.29808968592960339</v>
      </c>
      <c r="S665" s="1">
        <v>0.14669788523961563</v>
      </c>
    </row>
    <row r="666" spans="1:19" x14ac:dyDescent="0.25">
      <c r="A666">
        <v>878</v>
      </c>
      <c r="B666">
        <v>6.8369999999999997</v>
      </c>
      <c r="C666">
        <v>6.8369999999999997</v>
      </c>
      <c r="D666">
        <v>0.44427491044182038</v>
      </c>
      <c r="E666">
        <v>69.123000000000005</v>
      </c>
      <c r="F666">
        <v>69.123000000000005</v>
      </c>
      <c r="G666">
        <v>12.329000000000001</v>
      </c>
      <c r="H666">
        <v>2</v>
      </c>
      <c r="I666">
        <v>0.4</v>
      </c>
      <c r="J666">
        <v>84.742999999999995</v>
      </c>
      <c r="K666">
        <v>3.5000000000000003E-2</v>
      </c>
      <c r="L666">
        <v>2.206345870981299E-3</v>
      </c>
      <c r="M666">
        <v>4</v>
      </c>
      <c r="N666" t="s">
        <v>21</v>
      </c>
      <c r="O666">
        <v>6.8734690566955949</v>
      </c>
      <c r="P666" s="1">
        <v>0.42936782878471141</v>
      </c>
      <c r="Q666">
        <v>0.84648125631280169</v>
      </c>
      <c r="R666" s="1">
        <v>0.29674464347540941</v>
      </c>
      <c r="S666" s="1">
        <v>0.13262318530930201</v>
      </c>
    </row>
    <row r="667" spans="1:19" x14ac:dyDescent="0.25">
      <c r="A667">
        <v>185</v>
      </c>
      <c r="B667">
        <v>9.1539999999999999</v>
      </c>
      <c r="C667">
        <v>9.1539999999999999</v>
      </c>
      <c r="D667">
        <v>0.59798328247313248</v>
      </c>
      <c r="E667">
        <v>69.117000000000004</v>
      </c>
      <c r="F667">
        <v>69.117000000000004</v>
      </c>
      <c r="G667">
        <v>0.26300000000000001</v>
      </c>
      <c r="H667">
        <v>4</v>
      </c>
      <c r="I667">
        <v>0.8</v>
      </c>
      <c r="J667">
        <v>2.843</v>
      </c>
      <c r="K667">
        <v>2.6840000000000002</v>
      </c>
      <c r="L667">
        <v>0.28052111788190798</v>
      </c>
      <c r="M667">
        <v>2</v>
      </c>
      <c r="N667" t="s">
        <v>68</v>
      </c>
      <c r="O667">
        <v>10.809885931558934</v>
      </c>
      <c r="P667" s="1">
        <v>0.73459608960415679</v>
      </c>
      <c r="Q667">
        <v>1.6785044003550404</v>
      </c>
      <c r="R667" s="1">
        <v>0.64854368051934552</v>
      </c>
      <c r="S667" s="1">
        <v>8.6052409084811265E-2</v>
      </c>
    </row>
    <row r="668" spans="1:19" x14ac:dyDescent="0.25">
      <c r="A668">
        <v>157</v>
      </c>
      <c r="C668">
        <v>3</v>
      </c>
      <c r="D668">
        <v>0.18973066206713546</v>
      </c>
      <c r="E668">
        <v>69.114000000000004</v>
      </c>
      <c r="F668">
        <v>69.114000000000004</v>
      </c>
      <c r="G668">
        <v>12.717000000000001</v>
      </c>
      <c r="H668">
        <v>4</v>
      </c>
      <c r="I668">
        <v>0.8</v>
      </c>
      <c r="J668">
        <v>137.596</v>
      </c>
      <c r="K668">
        <v>1.9</v>
      </c>
      <c r="L668">
        <v>0.19815087203193946</v>
      </c>
      <c r="M668">
        <v>2</v>
      </c>
      <c r="N668" t="s">
        <v>47</v>
      </c>
      <c r="O668">
        <v>10.819847448297555</v>
      </c>
      <c r="P668" s="1">
        <v>0.73536850180690616</v>
      </c>
      <c r="Q668">
        <v>1.1878815340990749</v>
      </c>
      <c r="R668" s="1">
        <v>0.44109674453384573</v>
      </c>
      <c r="S668" s="1">
        <v>0.29427175727306043</v>
      </c>
    </row>
    <row r="669" spans="1:19" x14ac:dyDescent="0.25">
      <c r="A669">
        <v>796</v>
      </c>
      <c r="B669">
        <v>3.67</v>
      </c>
      <c r="C669">
        <v>3.67</v>
      </c>
      <c r="D669">
        <v>0.23417805492901683</v>
      </c>
      <c r="E669">
        <v>68.932000000000002</v>
      </c>
      <c r="F669">
        <v>68.932000000000002</v>
      </c>
      <c r="G669">
        <v>5.7210000000000001</v>
      </c>
      <c r="H669">
        <v>1</v>
      </c>
      <c r="I669">
        <v>0.2</v>
      </c>
      <c r="J669">
        <v>40.947000000000003</v>
      </c>
      <c r="K669">
        <v>4.8369999999999997</v>
      </c>
      <c r="L669">
        <v>0.50672410170203819</v>
      </c>
      <c r="M669">
        <v>2</v>
      </c>
      <c r="N669" t="s">
        <v>36</v>
      </c>
      <c r="O669">
        <v>7.1573151546932356</v>
      </c>
      <c r="P669" s="1">
        <v>0.45137714679811758</v>
      </c>
      <c r="Q669">
        <v>0.94090215663105514</v>
      </c>
      <c r="R669" s="1">
        <v>0.33666803027857356</v>
      </c>
      <c r="S669" s="1">
        <v>0.11470911651954402</v>
      </c>
    </row>
    <row r="670" spans="1:19" x14ac:dyDescent="0.25">
      <c r="A670">
        <v>362</v>
      </c>
      <c r="B670">
        <v>9.2949999999999999</v>
      </c>
      <c r="C670">
        <v>9.2949999999999999</v>
      </c>
      <c r="D670">
        <v>0.60733713679182699</v>
      </c>
      <c r="E670">
        <v>68.929000000000002</v>
      </c>
      <c r="F670">
        <v>68.929000000000002</v>
      </c>
      <c r="G670">
        <v>2.1080000000000001</v>
      </c>
      <c r="H670">
        <v>1</v>
      </c>
      <c r="I670">
        <v>0.2</v>
      </c>
      <c r="J670">
        <v>23.033000000000001</v>
      </c>
      <c r="K670">
        <v>3.5859999999999999</v>
      </c>
      <c r="L670">
        <v>0.37528892624500942</v>
      </c>
      <c r="M670">
        <v>3</v>
      </c>
      <c r="N670" t="s">
        <v>18</v>
      </c>
      <c r="O670">
        <v>10.926470588235293</v>
      </c>
      <c r="P670" s="1">
        <v>0.74363601934909584</v>
      </c>
      <c r="Q670">
        <v>1.1826260630368364</v>
      </c>
      <c r="R670" s="1">
        <v>0.43887460723857125</v>
      </c>
      <c r="S670" s="1">
        <v>0.3047614121105246</v>
      </c>
    </row>
    <row r="671" spans="1:19" x14ac:dyDescent="0.25">
      <c r="A671">
        <v>333</v>
      </c>
      <c r="B671">
        <v>4.968</v>
      </c>
      <c r="C671">
        <v>4.968</v>
      </c>
      <c r="D671">
        <v>0.32028658617487066</v>
      </c>
      <c r="E671">
        <v>68.927000000000007</v>
      </c>
      <c r="F671">
        <v>68.927000000000007</v>
      </c>
      <c r="G671">
        <v>9.6649999999999991</v>
      </c>
      <c r="H671">
        <v>2</v>
      </c>
      <c r="I671">
        <v>0.4</v>
      </c>
      <c r="J671">
        <v>68.254000000000005</v>
      </c>
      <c r="K671">
        <v>2.3050000000000002</v>
      </c>
      <c r="L671">
        <v>0.24070182811515026</v>
      </c>
      <c r="M671">
        <v>0</v>
      </c>
      <c r="N671" t="s">
        <v>40</v>
      </c>
      <c r="O671">
        <v>7.061976202793586</v>
      </c>
      <c r="P671" s="1">
        <v>0.44398460088599562</v>
      </c>
      <c r="Q671">
        <v>0.96098841429002091</v>
      </c>
      <c r="R671" s="1">
        <v>0.34516097443864824</v>
      </c>
      <c r="S671" s="1">
        <v>9.8823626447347379E-2</v>
      </c>
    </row>
    <row r="672" spans="1:19" x14ac:dyDescent="0.25">
      <c r="A672">
        <v>231</v>
      </c>
      <c r="B672">
        <v>3.93</v>
      </c>
      <c r="C672">
        <v>3.93</v>
      </c>
      <c r="D672">
        <v>0.25142629693512009</v>
      </c>
      <c r="E672">
        <v>68.896000000000001</v>
      </c>
      <c r="F672">
        <v>68.896000000000001</v>
      </c>
      <c r="G672">
        <v>7.6909999999999998</v>
      </c>
      <c r="H672">
        <v>2</v>
      </c>
      <c r="I672">
        <v>0.4</v>
      </c>
      <c r="J672">
        <v>41.692999999999998</v>
      </c>
      <c r="K672">
        <v>7.36</v>
      </c>
      <c r="L672">
        <v>0.77180079848707706</v>
      </c>
      <c r="M672">
        <v>2</v>
      </c>
      <c r="N672" t="s">
        <v>30</v>
      </c>
      <c r="O672">
        <v>5.4210115719672345</v>
      </c>
      <c r="P672" s="1">
        <v>0.31674483023778671</v>
      </c>
      <c r="Q672">
        <v>1.4232270954221971</v>
      </c>
      <c r="R672" s="1">
        <v>0.54060640654131964</v>
      </c>
      <c r="S672" s="1">
        <v>-0.22386157630353293</v>
      </c>
    </row>
    <row r="673" spans="1:19" x14ac:dyDescent="0.25">
      <c r="A673">
        <v>153</v>
      </c>
      <c r="B673">
        <v>5.3620000000000001</v>
      </c>
      <c r="C673">
        <v>5.3620000000000001</v>
      </c>
      <c r="D673">
        <v>0.34642430675335018</v>
      </c>
      <c r="E673">
        <v>68.858999999999995</v>
      </c>
      <c r="F673">
        <v>68.858999999999995</v>
      </c>
      <c r="G673">
        <v>1.716</v>
      </c>
      <c r="H673">
        <v>1</v>
      </c>
      <c r="I673">
        <v>0.2</v>
      </c>
      <c r="J673">
        <v>11.726000000000001</v>
      </c>
      <c r="K673">
        <v>2.4169999999999998</v>
      </c>
      <c r="L673">
        <v>0.25246900609371714</v>
      </c>
      <c r="M673">
        <v>2</v>
      </c>
      <c r="N673" t="s">
        <v>22</v>
      </c>
      <c r="O673">
        <v>6.8333333333333339</v>
      </c>
      <c r="P673" s="1">
        <v>0.42625572012649959</v>
      </c>
      <c r="Q673">
        <v>0.79889331284706733</v>
      </c>
      <c r="R673" s="1">
        <v>0.27662333698769381</v>
      </c>
      <c r="S673" s="1">
        <v>0.14963238313880578</v>
      </c>
    </row>
    <row r="674" spans="1:19" x14ac:dyDescent="0.25">
      <c r="A674">
        <v>384</v>
      </c>
      <c r="B674">
        <v>4.5990000000000002</v>
      </c>
      <c r="C674">
        <v>4.5990000000000002</v>
      </c>
      <c r="D674">
        <v>0.29580735040467032</v>
      </c>
      <c r="E674">
        <v>68.834000000000003</v>
      </c>
      <c r="F674">
        <v>68.834000000000003</v>
      </c>
      <c r="G674">
        <v>7.0910000000000002</v>
      </c>
      <c r="H674">
        <v>5</v>
      </c>
      <c r="I674">
        <v>1</v>
      </c>
      <c r="J674">
        <v>48.509</v>
      </c>
      <c r="K674">
        <v>6.633</v>
      </c>
      <c r="L674">
        <v>0.69541920571548632</v>
      </c>
      <c r="M674">
        <v>5</v>
      </c>
      <c r="N674" t="s">
        <v>38</v>
      </c>
      <c r="O674">
        <v>6.8409251163446623</v>
      </c>
      <c r="P674" s="1">
        <v>0.42684438408124059</v>
      </c>
      <c r="Q674">
        <v>1.9912265561201565</v>
      </c>
      <c r="R674" s="1">
        <v>0.78076999423218441</v>
      </c>
      <c r="S674" s="1">
        <v>-0.35392561015094381</v>
      </c>
    </row>
    <row r="675" spans="1:19" x14ac:dyDescent="0.25">
      <c r="A675">
        <v>831</v>
      </c>
      <c r="B675">
        <v>11.61</v>
      </c>
      <c r="C675">
        <v>11.61</v>
      </c>
      <c r="D675">
        <v>0.76091283003847676</v>
      </c>
      <c r="E675">
        <v>68.819999999999993</v>
      </c>
      <c r="F675">
        <v>68.819999999999993</v>
      </c>
      <c r="G675">
        <v>4.0010000000000003</v>
      </c>
      <c r="H675">
        <v>1</v>
      </c>
      <c r="I675">
        <v>0.2</v>
      </c>
      <c r="J675">
        <v>35.956000000000003</v>
      </c>
      <c r="K675">
        <v>4.2770000000000001</v>
      </c>
      <c r="L675">
        <v>0.44788821180920357</v>
      </c>
      <c r="M675">
        <v>2</v>
      </c>
      <c r="N675" t="s">
        <v>47</v>
      </c>
      <c r="O675">
        <v>8.9867533116720821</v>
      </c>
      <c r="P675" s="1">
        <v>0.59323108266987934</v>
      </c>
      <c r="Q675">
        <v>1.4088010418476804</v>
      </c>
      <c r="R675" s="1">
        <v>0.53450673035779084</v>
      </c>
      <c r="S675" s="1">
        <v>5.8724352312088501E-2</v>
      </c>
    </row>
    <row r="676" spans="1:19" x14ac:dyDescent="0.25">
      <c r="A676">
        <v>431</v>
      </c>
      <c r="B676">
        <v>8.1479999999999997</v>
      </c>
      <c r="C676">
        <v>8.1479999999999997</v>
      </c>
      <c r="D676">
        <v>0.53124585378797928</v>
      </c>
      <c r="E676">
        <v>68.796999999999997</v>
      </c>
      <c r="F676">
        <v>68.796999999999997</v>
      </c>
      <c r="G676">
        <v>11.893000000000001</v>
      </c>
      <c r="H676">
        <v>3</v>
      </c>
      <c r="I676">
        <v>0.6</v>
      </c>
      <c r="J676">
        <v>83.082999999999998</v>
      </c>
      <c r="K676">
        <v>0.05</v>
      </c>
      <c r="L676">
        <v>3.7823072073965122E-3</v>
      </c>
      <c r="M676">
        <v>4</v>
      </c>
      <c r="N676" t="s">
        <v>56</v>
      </c>
      <c r="O676">
        <v>6.9858740435550315</v>
      </c>
      <c r="P676" s="1">
        <v>0.43808366852862307</v>
      </c>
      <c r="Q676">
        <v>1.1350281609953758</v>
      </c>
      <c r="R676" s="1">
        <v>0.41874909002982486</v>
      </c>
      <c r="S676" s="1">
        <v>1.9334578498798216E-2</v>
      </c>
    </row>
    <row r="677" spans="1:19" x14ac:dyDescent="0.25">
      <c r="A677">
        <v>335</v>
      </c>
      <c r="B677">
        <v>1.97</v>
      </c>
      <c r="C677">
        <v>1.97</v>
      </c>
      <c r="D677">
        <v>0.12140108796603424</v>
      </c>
      <c r="E677">
        <v>68.790999999999997</v>
      </c>
      <c r="F677">
        <v>68.790999999999997</v>
      </c>
      <c r="G677">
        <v>6.9859999999999998</v>
      </c>
      <c r="H677">
        <v>1</v>
      </c>
      <c r="I677">
        <v>0.2</v>
      </c>
      <c r="J677">
        <v>76.501999999999995</v>
      </c>
      <c r="K677">
        <v>2.5630000000000002</v>
      </c>
      <c r="L677">
        <v>0.26780836310149192</v>
      </c>
      <c r="M677">
        <v>3</v>
      </c>
      <c r="N677" t="s">
        <v>56</v>
      </c>
      <c r="O677">
        <v>10.950758660177497</v>
      </c>
      <c r="P677" s="1">
        <v>0.74551930716978276</v>
      </c>
      <c r="Q677">
        <v>0.5892094510675262</v>
      </c>
      <c r="R677" s="1">
        <v>0.18796404765673319</v>
      </c>
      <c r="S677" s="1">
        <v>0.55755525951304952</v>
      </c>
    </row>
    <row r="678" spans="1:19" x14ac:dyDescent="0.25">
      <c r="A678">
        <v>541</v>
      </c>
      <c r="B678">
        <v>8.41</v>
      </c>
      <c r="C678">
        <v>8.41</v>
      </c>
      <c r="D678">
        <v>0.54862677457874487</v>
      </c>
      <c r="E678">
        <v>68.734999999999999</v>
      </c>
      <c r="F678">
        <v>68.734999999999999</v>
      </c>
      <c r="G678">
        <v>12.606999999999999</v>
      </c>
      <c r="H678">
        <v>4</v>
      </c>
      <c r="I678">
        <v>0.8</v>
      </c>
      <c r="J678">
        <v>131.49</v>
      </c>
      <c r="K678">
        <v>6.1050000000000004</v>
      </c>
      <c r="L678">
        <v>0.63994536667367097</v>
      </c>
      <c r="M678">
        <v>4</v>
      </c>
      <c r="N678" t="s">
        <v>47</v>
      </c>
      <c r="O678">
        <v>10.429919885777744</v>
      </c>
      <c r="P678" s="1">
        <v>0.70513366755612084</v>
      </c>
      <c r="Q678">
        <v>1.988572141252416</v>
      </c>
      <c r="R678" s="1">
        <v>0.77964764493087846</v>
      </c>
      <c r="S678" s="1">
        <v>-7.4513977374757623E-2</v>
      </c>
    </row>
    <row r="679" spans="1:19" x14ac:dyDescent="0.25">
      <c r="A679">
        <v>439</v>
      </c>
      <c r="B679">
        <v>6.657</v>
      </c>
      <c r="C679">
        <v>6.657</v>
      </c>
      <c r="D679">
        <v>0.43233381982221047</v>
      </c>
      <c r="E679">
        <v>68.718999999999994</v>
      </c>
      <c r="F679">
        <v>68.718999999999994</v>
      </c>
      <c r="G679">
        <v>6.3390000000000004</v>
      </c>
      <c r="H679">
        <v>3</v>
      </c>
      <c r="I679">
        <v>0.6</v>
      </c>
      <c r="J679">
        <v>34.834000000000003</v>
      </c>
      <c r="K679">
        <v>0.88100000000000001</v>
      </c>
      <c r="L679">
        <v>9.1090565244799318E-2</v>
      </c>
      <c r="M679">
        <v>6</v>
      </c>
      <c r="N679" t="s">
        <v>31</v>
      </c>
      <c r="O679">
        <v>5.4951885155387288</v>
      </c>
      <c r="P679" s="1">
        <v>0.32249648210774151</v>
      </c>
      <c r="Q679">
        <v>1.1234243850670098</v>
      </c>
      <c r="R679" s="1">
        <v>0.41384273949510275</v>
      </c>
      <c r="S679" s="1">
        <v>-9.134625738736124E-2</v>
      </c>
    </row>
    <row r="680" spans="1:19" x14ac:dyDescent="0.25">
      <c r="A680">
        <v>640</v>
      </c>
      <c r="B680">
        <v>2.8260000000000001</v>
      </c>
      <c r="C680">
        <v>2.8260000000000001</v>
      </c>
      <c r="D680">
        <v>0.17818760780151255</v>
      </c>
      <c r="E680">
        <v>68.694000000000003</v>
      </c>
      <c r="F680">
        <v>68.694000000000003</v>
      </c>
      <c r="G680">
        <v>11.757999999999999</v>
      </c>
      <c r="H680">
        <v>0</v>
      </c>
      <c r="I680">
        <v>0</v>
      </c>
      <c r="J680">
        <v>62.033999999999999</v>
      </c>
      <c r="K680">
        <v>6.3179999999999996</v>
      </c>
      <c r="L680">
        <v>0.66232401765076687</v>
      </c>
      <c r="M680">
        <v>2</v>
      </c>
      <c r="N680" t="s">
        <v>18</v>
      </c>
      <c r="O680">
        <v>5.2758972614390203</v>
      </c>
      <c r="P680" s="1">
        <v>0.30549272203111272</v>
      </c>
      <c r="Q680">
        <v>0.84051162545227942</v>
      </c>
      <c r="R680" s="1">
        <v>0.29422054254951874</v>
      </c>
      <c r="S680" s="1">
        <v>1.127217948159398E-2</v>
      </c>
    </row>
    <row r="681" spans="1:19" x14ac:dyDescent="0.25">
      <c r="A681">
        <v>117</v>
      </c>
      <c r="B681">
        <v>12.587999999999999</v>
      </c>
      <c r="C681">
        <v>12.587999999999999</v>
      </c>
      <c r="D681">
        <v>0.82579275573835731</v>
      </c>
      <c r="E681">
        <v>68.650999999999996</v>
      </c>
      <c r="F681">
        <v>68.650999999999996</v>
      </c>
      <c r="G681">
        <v>7.5339999999999998</v>
      </c>
      <c r="H681">
        <v>3</v>
      </c>
      <c r="I681">
        <v>0.6</v>
      </c>
      <c r="J681">
        <v>86.926000000000002</v>
      </c>
      <c r="K681">
        <v>3.56</v>
      </c>
      <c r="L681">
        <v>0.37255725992855643</v>
      </c>
      <c r="M681">
        <v>2</v>
      </c>
      <c r="N681" t="s">
        <v>56</v>
      </c>
      <c r="O681">
        <v>11.537828510751261</v>
      </c>
      <c r="P681" s="1">
        <v>0.79104047913061137</v>
      </c>
      <c r="Q681">
        <v>1.7983500156669137</v>
      </c>
      <c r="R681" s="1">
        <v>0.69921723733390762</v>
      </c>
      <c r="S681" s="1">
        <v>9.1823241796703758E-2</v>
      </c>
    </row>
    <row r="682" spans="1:19" x14ac:dyDescent="0.25">
      <c r="A682">
        <v>125</v>
      </c>
      <c r="B682">
        <v>2.2909999999999999</v>
      </c>
      <c r="C682">
        <v>2.2909999999999999</v>
      </c>
      <c r="D682">
        <v>0.14269603290433858</v>
      </c>
      <c r="E682">
        <v>68.649000000000001</v>
      </c>
      <c r="F682">
        <v>68.649000000000001</v>
      </c>
      <c r="G682">
        <v>13.835000000000001</v>
      </c>
      <c r="H682">
        <v>0</v>
      </c>
      <c r="I682">
        <v>0</v>
      </c>
      <c r="J682">
        <v>37.917999999999999</v>
      </c>
      <c r="K682">
        <v>5.4429999999999996</v>
      </c>
      <c r="L682">
        <v>0.57039293969321281</v>
      </c>
      <c r="M682">
        <v>6</v>
      </c>
      <c r="N682" t="s">
        <v>32</v>
      </c>
      <c r="O682">
        <v>2.7407300325262014</v>
      </c>
      <c r="P682" s="1">
        <v>0.10891682350045297</v>
      </c>
      <c r="Q682">
        <v>0.71308897259755133</v>
      </c>
      <c r="R682" s="1">
        <v>0.24034323529807355</v>
      </c>
      <c r="S682" s="1">
        <v>-0.1314264117976206</v>
      </c>
    </row>
    <row r="683" spans="1:19" x14ac:dyDescent="0.25">
      <c r="A683">
        <v>404</v>
      </c>
      <c r="B683">
        <v>8.4870000000000001</v>
      </c>
      <c r="C683">
        <v>8.4870000000000001</v>
      </c>
      <c r="D683">
        <v>0.55373490778824463</v>
      </c>
      <c r="E683">
        <v>68.602999999999994</v>
      </c>
      <c r="F683">
        <v>68.602999999999994</v>
      </c>
      <c r="G683">
        <v>6.0350000000000001</v>
      </c>
      <c r="H683">
        <v>3</v>
      </c>
      <c r="I683">
        <v>0.6</v>
      </c>
      <c r="J683">
        <v>65.209999999999994</v>
      </c>
      <c r="K683">
        <v>5.4569999999999999</v>
      </c>
      <c r="L683">
        <v>0.57186383694053367</v>
      </c>
      <c r="M683">
        <v>2</v>
      </c>
      <c r="N683" t="s">
        <v>21</v>
      </c>
      <c r="O683">
        <v>10.805302402651201</v>
      </c>
      <c r="P683" s="1">
        <v>0.73424068452349645</v>
      </c>
      <c r="Q683">
        <v>1.7255987447287784</v>
      </c>
      <c r="R683" s="1">
        <v>0.66845628165253634</v>
      </c>
      <c r="S683" s="1">
        <v>6.5784402870960101E-2</v>
      </c>
    </row>
    <row r="684" spans="1:19" x14ac:dyDescent="0.25">
      <c r="A684">
        <v>426</v>
      </c>
      <c r="B684">
        <v>8.8209999999999997</v>
      </c>
      <c r="C684">
        <v>8.8209999999999997</v>
      </c>
      <c r="D684">
        <v>0.57589226482685418</v>
      </c>
      <c r="E684">
        <v>68.587999999999994</v>
      </c>
      <c r="F684">
        <v>68.587999999999994</v>
      </c>
      <c r="G684">
        <v>3.7890000000000001</v>
      </c>
      <c r="H684">
        <v>3</v>
      </c>
      <c r="I684">
        <v>0.6</v>
      </c>
      <c r="J684">
        <v>35.186</v>
      </c>
      <c r="K684">
        <v>1.4379999999999999</v>
      </c>
      <c r="L684">
        <v>0.1496112628703509</v>
      </c>
      <c r="M684">
        <v>3</v>
      </c>
      <c r="N684" t="s">
        <v>28</v>
      </c>
      <c r="O684">
        <v>9.2863552388492998</v>
      </c>
      <c r="P684" s="1">
        <v>0.61646210165935844</v>
      </c>
      <c r="Q684">
        <v>1.3255035276972049</v>
      </c>
      <c r="R684" s="1">
        <v>0.49928657395213777</v>
      </c>
      <c r="S684" s="1">
        <v>0.11717552770722067</v>
      </c>
    </row>
    <row r="685" spans="1:19" x14ac:dyDescent="0.25">
      <c r="A685">
        <v>536</v>
      </c>
      <c r="B685">
        <v>9.43</v>
      </c>
      <c r="C685">
        <v>9.43</v>
      </c>
      <c r="D685">
        <v>0.61629295475653434</v>
      </c>
      <c r="E685">
        <v>68.497</v>
      </c>
      <c r="F685">
        <v>68.497</v>
      </c>
      <c r="G685">
        <v>8.6240000000000006</v>
      </c>
      <c r="H685">
        <v>2</v>
      </c>
      <c r="I685">
        <v>0.4</v>
      </c>
      <c r="J685">
        <v>108.664</v>
      </c>
      <c r="K685">
        <v>3.323</v>
      </c>
      <c r="L685">
        <v>0.34765707081319602</v>
      </c>
      <c r="M685">
        <v>1</v>
      </c>
      <c r="N685" t="s">
        <v>18</v>
      </c>
      <c r="O685">
        <v>12.600185528756956</v>
      </c>
      <c r="P685" s="1">
        <v>0.87341523650090835</v>
      </c>
      <c r="Q685">
        <v>1.3639500255697303</v>
      </c>
      <c r="R685" s="1">
        <v>0.51554266132917292</v>
      </c>
      <c r="S685" s="1">
        <v>0.35787257517173543</v>
      </c>
    </row>
    <row r="686" spans="1:19" x14ac:dyDescent="0.25">
      <c r="A686">
        <v>212</v>
      </c>
      <c r="B686">
        <v>7.31</v>
      </c>
      <c r="C686">
        <v>7.31</v>
      </c>
      <c r="D686">
        <v>0.475653443014462</v>
      </c>
      <c r="E686">
        <v>68.480999999999995</v>
      </c>
      <c r="F686">
        <v>68.480999999999995</v>
      </c>
      <c r="G686">
        <v>6.07</v>
      </c>
      <c r="H686">
        <v>2</v>
      </c>
      <c r="I686">
        <v>0.4</v>
      </c>
      <c r="J686">
        <v>38.914999999999999</v>
      </c>
      <c r="K686">
        <v>1.1910000000000001</v>
      </c>
      <c r="L686">
        <v>0.12366043286404707</v>
      </c>
      <c r="M686">
        <v>1</v>
      </c>
      <c r="N686" t="s">
        <v>34</v>
      </c>
      <c r="O686">
        <v>6.4110378912685331</v>
      </c>
      <c r="P686" s="1">
        <v>0.39351109285988345</v>
      </c>
      <c r="Q686">
        <v>0.99931387587850906</v>
      </c>
      <c r="R686" s="1">
        <v>0.36136588481600912</v>
      </c>
      <c r="S686" s="1">
        <v>3.2145208043874329E-2</v>
      </c>
    </row>
    <row r="687" spans="1:19" x14ac:dyDescent="0.25">
      <c r="A687">
        <v>911</v>
      </c>
      <c r="B687">
        <v>3.923</v>
      </c>
      <c r="C687">
        <v>3.923</v>
      </c>
      <c r="D687">
        <v>0.2509619211888019</v>
      </c>
      <c r="E687">
        <v>68.448999999999998</v>
      </c>
      <c r="F687">
        <v>68.448999999999998</v>
      </c>
      <c r="G687">
        <v>5.8810000000000002</v>
      </c>
      <c r="H687">
        <v>2</v>
      </c>
      <c r="I687">
        <v>0.4</v>
      </c>
      <c r="J687">
        <v>29.193999999999999</v>
      </c>
      <c r="K687">
        <v>7.6769999999999996</v>
      </c>
      <c r="L687">
        <v>0.80510611472998517</v>
      </c>
      <c r="M687">
        <v>2</v>
      </c>
      <c r="N687" t="s">
        <v>60</v>
      </c>
      <c r="O687">
        <v>4.9641217480020403</v>
      </c>
      <c r="P687" s="1">
        <v>0.28131776781319523</v>
      </c>
      <c r="Q687">
        <v>1.4560680359187872</v>
      </c>
      <c r="R687" s="1">
        <v>0.55449233186088154</v>
      </c>
      <c r="S687" s="1">
        <v>-0.27317456404768631</v>
      </c>
    </row>
    <row r="688" spans="1:19" x14ac:dyDescent="0.25">
      <c r="A688">
        <v>197</v>
      </c>
      <c r="B688">
        <v>5.1589999999999998</v>
      </c>
      <c r="C688">
        <v>5.1589999999999998</v>
      </c>
      <c r="D688">
        <v>0.33295741011012342</v>
      </c>
      <c r="E688">
        <v>68.41</v>
      </c>
      <c r="F688">
        <v>68.41</v>
      </c>
      <c r="G688">
        <v>9.9380000000000006</v>
      </c>
      <c r="H688">
        <v>3</v>
      </c>
      <c r="I688">
        <v>0.6</v>
      </c>
      <c r="J688">
        <v>64.585999999999999</v>
      </c>
      <c r="K688">
        <v>5.4210000000000003</v>
      </c>
      <c r="L688">
        <v>0.56808152973313719</v>
      </c>
      <c r="M688">
        <v>5</v>
      </c>
      <c r="N688" t="s">
        <v>36</v>
      </c>
      <c r="O688">
        <v>6.4988931374522032</v>
      </c>
      <c r="P688" s="1">
        <v>0.40032335508946165</v>
      </c>
      <c r="Q688">
        <v>1.5010389398432606</v>
      </c>
      <c r="R688" s="1">
        <v>0.57350709221810303</v>
      </c>
      <c r="S688" s="1">
        <v>-0.17318373712864138</v>
      </c>
    </row>
    <row r="689" spans="1:19" x14ac:dyDescent="0.25">
      <c r="A689">
        <v>332</v>
      </c>
      <c r="B689">
        <v>9.7159999999999993</v>
      </c>
      <c r="C689">
        <v>9.7159999999999993</v>
      </c>
      <c r="D689">
        <v>0.63526602096324791</v>
      </c>
      <c r="E689">
        <v>68.382999999999996</v>
      </c>
      <c r="F689">
        <v>68.382999999999996</v>
      </c>
      <c r="G689">
        <v>3.98</v>
      </c>
      <c r="H689">
        <v>1</v>
      </c>
      <c r="I689">
        <v>0.2</v>
      </c>
      <c r="J689">
        <v>32.354999999999997</v>
      </c>
      <c r="K689">
        <v>4.343</v>
      </c>
      <c r="L689">
        <v>0.45482244168943048</v>
      </c>
      <c r="M689">
        <v>6</v>
      </c>
      <c r="N689" t="s">
        <v>18</v>
      </c>
      <c r="O689">
        <v>8.1293969849246217</v>
      </c>
      <c r="P689" s="1">
        <v>0.52675200059228289</v>
      </c>
      <c r="Q689">
        <v>1.2900884626526783</v>
      </c>
      <c r="R689" s="1">
        <v>0.48431224797487821</v>
      </c>
      <c r="S689" s="1">
        <v>4.243975261740468E-2</v>
      </c>
    </row>
    <row r="690" spans="1:19" x14ac:dyDescent="0.25">
      <c r="A690">
        <v>358</v>
      </c>
      <c r="B690">
        <v>5.79</v>
      </c>
      <c r="C690">
        <v>5.79</v>
      </c>
      <c r="D690">
        <v>0.37481756667108934</v>
      </c>
      <c r="E690">
        <v>68.353999999999999</v>
      </c>
      <c r="F690">
        <v>68.353999999999999</v>
      </c>
      <c r="G690">
        <v>9.327</v>
      </c>
      <c r="H690">
        <v>0</v>
      </c>
      <c r="I690">
        <v>0</v>
      </c>
      <c r="J690">
        <v>73.349999999999994</v>
      </c>
      <c r="K690">
        <v>4.4059999999999997</v>
      </c>
      <c r="L690">
        <v>0.46144147930237434</v>
      </c>
      <c r="M690">
        <v>3</v>
      </c>
      <c r="N690" t="s">
        <v>24</v>
      </c>
      <c r="O690">
        <v>7.8642650369893854</v>
      </c>
      <c r="P690" s="1">
        <v>0.506193770626166</v>
      </c>
      <c r="Q690">
        <v>0.83625904597346368</v>
      </c>
      <c r="R690" s="1">
        <v>0.29242245150323859</v>
      </c>
      <c r="S690" s="1">
        <v>0.21377131912292741</v>
      </c>
    </row>
    <row r="691" spans="1:19" x14ac:dyDescent="0.25">
      <c r="A691">
        <v>417</v>
      </c>
      <c r="B691">
        <v>4.0999999999999996</v>
      </c>
      <c r="C691">
        <v>4.0999999999999996</v>
      </c>
      <c r="D691">
        <v>0.26270399363141833</v>
      </c>
      <c r="E691">
        <v>68.325999999999993</v>
      </c>
      <c r="F691">
        <v>68.325999999999993</v>
      </c>
      <c r="G691">
        <v>8.3800000000000008</v>
      </c>
      <c r="H691">
        <v>3</v>
      </c>
      <c r="I691">
        <v>0.6</v>
      </c>
      <c r="J691">
        <v>52.875999999999998</v>
      </c>
      <c r="K691">
        <v>0.33600000000000002</v>
      </c>
      <c r="L691">
        <v>3.3830636688379913E-2</v>
      </c>
      <c r="M691">
        <v>0</v>
      </c>
      <c r="N691" t="s">
        <v>37</v>
      </c>
      <c r="O691">
        <v>6.3097852028639609</v>
      </c>
      <c r="P691" s="1">
        <v>0.38565999807813633</v>
      </c>
      <c r="Q691">
        <v>0.8965346303197983</v>
      </c>
      <c r="R691" s="1">
        <v>0.31790839222753242</v>
      </c>
      <c r="S691" s="1">
        <v>6.7751605850603913E-2</v>
      </c>
    </row>
    <row r="692" spans="1:19" x14ac:dyDescent="0.25">
      <c r="A692">
        <v>587</v>
      </c>
      <c r="B692">
        <v>5.73</v>
      </c>
      <c r="C692">
        <v>5.73</v>
      </c>
      <c r="D692">
        <v>0.37083720313121937</v>
      </c>
      <c r="E692">
        <v>68.305999999999997</v>
      </c>
      <c r="F692">
        <v>68.305999999999997</v>
      </c>
      <c r="G692">
        <v>10.161</v>
      </c>
      <c r="H692">
        <v>0</v>
      </c>
      <c r="I692">
        <v>0</v>
      </c>
      <c r="J692">
        <v>25.241</v>
      </c>
      <c r="K692">
        <v>0.96499999999999997</v>
      </c>
      <c r="L692">
        <v>9.9915948728724516E-2</v>
      </c>
      <c r="M692">
        <v>6</v>
      </c>
      <c r="N692" t="s">
        <v>38</v>
      </c>
      <c r="O692">
        <v>2.484105895089066</v>
      </c>
      <c r="P692" s="1">
        <v>8.9018285910491407E-2</v>
      </c>
      <c r="Q692">
        <v>0.47075315185994387</v>
      </c>
      <c r="R692" s="1">
        <v>0.1378779265056366</v>
      </c>
      <c r="S692" s="1">
        <v>-4.8859640595145193E-2</v>
      </c>
    </row>
    <row r="693" spans="1:19" x14ac:dyDescent="0.25">
      <c r="A693">
        <v>166</v>
      </c>
      <c r="B693">
        <v>2.1120000000000001</v>
      </c>
      <c r="C693">
        <v>2.1120000000000001</v>
      </c>
      <c r="D693">
        <v>0.13082128167705984</v>
      </c>
      <c r="E693">
        <v>68.281999999999996</v>
      </c>
      <c r="F693">
        <v>68.281999999999996</v>
      </c>
      <c r="G693">
        <v>6.68</v>
      </c>
      <c r="H693">
        <v>2</v>
      </c>
      <c r="I693">
        <v>0.4</v>
      </c>
      <c r="J693">
        <v>47.695</v>
      </c>
      <c r="K693">
        <v>2.09</v>
      </c>
      <c r="L693">
        <v>0.2181130489598655</v>
      </c>
      <c r="M693">
        <v>2</v>
      </c>
      <c r="N693" t="s">
        <v>24</v>
      </c>
      <c r="O693">
        <v>7.1399700598802402</v>
      </c>
      <c r="P693" s="1">
        <v>0.45003221477190714</v>
      </c>
      <c r="Q693">
        <v>0.74893433063692538</v>
      </c>
      <c r="R693" s="1">
        <v>0.25549949931674215</v>
      </c>
      <c r="S693" s="1">
        <v>0.19453271545516498</v>
      </c>
    </row>
    <row r="694" spans="1:19" x14ac:dyDescent="0.25">
      <c r="A694">
        <v>264</v>
      </c>
      <c r="B694">
        <v>4.49</v>
      </c>
      <c r="C694">
        <v>4.49</v>
      </c>
      <c r="D694">
        <v>0.28857635664057318</v>
      </c>
      <c r="E694">
        <v>68.274000000000001</v>
      </c>
      <c r="F694">
        <v>68.274000000000001</v>
      </c>
      <c r="G694">
        <v>9.9710000000000001</v>
      </c>
      <c r="H694">
        <v>1</v>
      </c>
      <c r="I694">
        <v>0.2</v>
      </c>
      <c r="J694">
        <v>78.114000000000004</v>
      </c>
      <c r="K694">
        <v>3.9750000000000001</v>
      </c>
      <c r="L694">
        <v>0.41615885690271065</v>
      </c>
      <c r="M694">
        <v>0</v>
      </c>
      <c r="N694" t="s">
        <v>42</v>
      </c>
      <c r="O694">
        <v>7.834118944940327</v>
      </c>
      <c r="P694" s="1">
        <v>0.5038562541640772</v>
      </c>
      <c r="Q694">
        <v>0.90473521354328379</v>
      </c>
      <c r="R694" s="1">
        <v>0.32137579250585252</v>
      </c>
      <c r="S694" s="1">
        <v>0.18248046165822468</v>
      </c>
    </row>
    <row r="695" spans="1:19" x14ac:dyDescent="0.25">
      <c r="A695">
        <v>920</v>
      </c>
      <c r="B695">
        <v>4.3810000000000002</v>
      </c>
      <c r="C695">
        <v>4.3810000000000002</v>
      </c>
      <c r="D695">
        <v>0.2813453628764761</v>
      </c>
      <c r="E695">
        <v>68.230999999999995</v>
      </c>
      <c r="F695">
        <v>68.230999999999995</v>
      </c>
      <c r="G695">
        <v>6.3440000000000003</v>
      </c>
      <c r="H695">
        <v>0</v>
      </c>
      <c r="I695">
        <v>0</v>
      </c>
      <c r="J695">
        <v>40.603000000000002</v>
      </c>
      <c r="K695">
        <v>5.2759999999999998</v>
      </c>
      <c r="L695">
        <v>0.55284723681445669</v>
      </c>
      <c r="M695">
        <v>0</v>
      </c>
      <c r="N695" t="s">
        <v>26</v>
      </c>
      <c r="O695">
        <v>6.4002206809583857</v>
      </c>
      <c r="P695" s="1">
        <v>0.39267233050446115</v>
      </c>
      <c r="Q695">
        <v>0.83419259969093273</v>
      </c>
      <c r="R695" s="1">
        <v>0.29154870920712223</v>
      </c>
      <c r="S695" s="1">
        <v>0.10112362129733893</v>
      </c>
    </row>
    <row r="696" spans="1:19" x14ac:dyDescent="0.25">
      <c r="A696">
        <v>249</v>
      </c>
      <c r="B696">
        <v>1.456</v>
      </c>
      <c r="C696">
        <v>1.456</v>
      </c>
      <c r="D696">
        <v>8.7302640307814774E-2</v>
      </c>
      <c r="E696">
        <v>68.222999999999999</v>
      </c>
      <c r="F696">
        <v>68.222999999999999</v>
      </c>
      <c r="G696">
        <v>2.7240000000000002</v>
      </c>
      <c r="H696">
        <v>2</v>
      </c>
      <c r="I696">
        <v>0.4</v>
      </c>
      <c r="J696">
        <v>29.995000000000001</v>
      </c>
      <c r="K696">
        <v>2.2450000000000001</v>
      </c>
      <c r="L696">
        <v>0.23439798276948939</v>
      </c>
      <c r="M696">
        <v>4</v>
      </c>
      <c r="N696" t="s">
        <v>38</v>
      </c>
      <c r="O696">
        <v>11.011380323054331</v>
      </c>
      <c r="P696" s="1">
        <v>0.75021988775260551</v>
      </c>
      <c r="Q696">
        <v>0.7217006230773042</v>
      </c>
      <c r="R696" s="1">
        <v>0.24398444452143409</v>
      </c>
      <c r="S696" s="1">
        <v>0.50623544323117142</v>
      </c>
    </row>
    <row r="697" spans="1:19" x14ac:dyDescent="0.25">
      <c r="A697">
        <v>319</v>
      </c>
      <c r="B697">
        <v>6.944</v>
      </c>
      <c r="C697">
        <v>6.944</v>
      </c>
      <c r="D697">
        <v>0.45137322542125519</v>
      </c>
      <c r="E697">
        <v>68.218000000000004</v>
      </c>
      <c r="F697">
        <v>68.218000000000004</v>
      </c>
      <c r="G697">
        <v>8.4169999999999998</v>
      </c>
      <c r="H697">
        <v>3</v>
      </c>
      <c r="I697">
        <v>0.6</v>
      </c>
      <c r="J697">
        <v>63.15</v>
      </c>
      <c r="K697">
        <v>0.7</v>
      </c>
      <c r="L697">
        <v>7.2073965118722411E-2</v>
      </c>
      <c r="M697">
        <v>3</v>
      </c>
      <c r="N697" t="s">
        <v>32</v>
      </c>
      <c r="O697">
        <v>7.5026731614589517</v>
      </c>
      <c r="P697" s="1">
        <v>0.47815607472069172</v>
      </c>
      <c r="Q697">
        <v>1.1234471905399777</v>
      </c>
      <c r="R697" s="1">
        <v>0.41385238218772119</v>
      </c>
      <c r="S697" s="1">
        <v>6.4303692532970524E-2</v>
      </c>
    </row>
    <row r="698" spans="1:19" x14ac:dyDescent="0.25">
      <c r="A698">
        <v>802</v>
      </c>
      <c r="B698">
        <v>4.9690000000000003</v>
      </c>
      <c r="C698">
        <v>4.9690000000000003</v>
      </c>
      <c r="D698">
        <v>0.32035292556720185</v>
      </c>
      <c r="E698">
        <v>68.191000000000003</v>
      </c>
      <c r="F698">
        <v>68.191000000000003</v>
      </c>
      <c r="G698">
        <v>7.0659999999999998</v>
      </c>
      <c r="H698">
        <v>4</v>
      </c>
      <c r="I698">
        <v>0.8</v>
      </c>
      <c r="J698">
        <v>49.466999999999999</v>
      </c>
      <c r="K698">
        <v>2.2589999999999999</v>
      </c>
      <c r="L698">
        <v>0.23586888001681025</v>
      </c>
      <c r="M698">
        <v>6</v>
      </c>
      <c r="N698" t="s">
        <v>77</v>
      </c>
      <c r="O698">
        <v>7.000707613925842</v>
      </c>
      <c r="P698" s="1">
        <v>0.43923385790895453</v>
      </c>
      <c r="Q698">
        <v>1.3562218055840121</v>
      </c>
      <c r="R698" s="1">
        <v>0.51227498738463495</v>
      </c>
      <c r="S698" s="1">
        <v>-7.3041129475680422E-2</v>
      </c>
    </row>
    <row r="699" spans="1:19" x14ac:dyDescent="0.25">
      <c r="A699">
        <v>553</v>
      </c>
      <c r="B699">
        <v>7.5960000000000001</v>
      </c>
      <c r="C699">
        <v>7.5960000000000001</v>
      </c>
      <c r="D699">
        <v>0.49462650922117557</v>
      </c>
      <c r="E699">
        <v>68.126999999999995</v>
      </c>
      <c r="F699">
        <v>68.126999999999995</v>
      </c>
      <c r="G699">
        <v>10.846</v>
      </c>
      <c r="H699">
        <v>0</v>
      </c>
      <c r="I699">
        <v>0</v>
      </c>
      <c r="J699">
        <v>27.001999999999999</v>
      </c>
      <c r="K699">
        <v>1.02</v>
      </c>
      <c r="L699">
        <v>0.10569447362891363</v>
      </c>
      <c r="M699">
        <v>6</v>
      </c>
      <c r="N699" t="s">
        <v>27</v>
      </c>
      <c r="O699">
        <v>2.489581412502305</v>
      </c>
      <c r="P699" s="1">
        <v>8.9442855439141128E-2</v>
      </c>
      <c r="Q699">
        <v>0.60032098285008917</v>
      </c>
      <c r="R699" s="1">
        <v>0.19266226574018389</v>
      </c>
      <c r="S699" s="1">
        <v>-0.10321941030104276</v>
      </c>
    </row>
    <row r="700" spans="1:19" x14ac:dyDescent="0.25">
      <c r="A700">
        <v>122</v>
      </c>
      <c r="B700">
        <v>8.68</v>
      </c>
      <c r="C700">
        <v>8.68</v>
      </c>
      <c r="D700">
        <v>0.56653841050815967</v>
      </c>
      <c r="E700">
        <v>68.102999999999994</v>
      </c>
      <c r="F700">
        <v>68.102999999999994</v>
      </c>
      <c r="G700">
        <v>7.9119999999999999</v>
      </c>
      <c r="H700">
        <v>3</v>
      </c>
      <c r="I700">
        <v>0.6</v>
      </c>
      <c r="J700">
        <v>79.497</v>
      </c>
      <c r="K700">
        <v>4.1609999999999996</v>
      </c>
      <c r="L700">
        <v>0.43570077747425923</v>
      </c>
      <c r="M700">
        <v>2</v>
      </c>
      <c r="N700" t="s">
        <v>21</v>
      </c>
      <c r="O700">
        <v>10.047649140546007</v>
      </c>
      <c r="P700" s="1">
        <v>0.67549253999305314</v>
      </c>
      <c r="Q700">
        <v>1.6022391879824189</v>
      </c>
      <c r="R700" s="1">
        <v>0.61629694740289565</v>
      </c>
      <c r="S700" s="1">
        <v>5.9195592590157498E-2</v>
      </c>
    </row>
    <row r="701" spans="1:19" x14ac:dyDescent="0.25">
      <c r="A701">
        <v>503</v>
      </c>
      <c r="B701">
        <v>3.89</v>
      </c>
      <c r="C701">
        <v>3.89</v>
      </c>
      <c r="D701">
        <v>0.24877272124187344</v>
      </c>
      <c r="E701">
        <v>68.096000000000004</v>
      </c>
      <c r="F701">
        <v>68.096000000000004</v>
      </c>
      <c r="G701">
        <v>8.0540000000000003</v>
      </c>
      <c r="H701">
        <v>1</v>
      </c>
      <c r="I701">
        <v>0.2</v>
      </c>
      <c r="J701">
        <v>35.143000000000001</v>
      </c>
      <c r="K701">
        <v>6.2450000000000001</v>
      </c>
      <c r="L701">
        <v>0.65465433914687954</v>
      </c>
      <c r="M701">
        <v>6</v>
      </c>
      <c r="N701" t="s">
        <v>29</v>
      </c>
      <c r="O701">
        <v>4.3634219021604173</v>
      </c>
      <c r="P701" s="1">
        <v>0.2347397312257688</v>
      </c>
      <c r="Q701">
        <v>1.103427060388753</v>
      </c>
      <c r="R701" s="1">
        <v>0.40538739829979997</v>
      </c>
      <c r="S701" s="1">
        <v>-0.17064766707403117</v>
      </c>
    </row>
    <row r="702" spans="1:19" x14ac:dyDescent="0.25">
      <c r="A702">
        <v>947</v>
      </c>
      <c r="B702">
        <v>7.79</v>
      </c>
      <c r="C702">
        <v>7.79</v>
      </c>
      <c r="D702">
        <v>0.50749635133342186</v>
      </c>
      <c r="E702">
        <v>68.066000000000003</v>
      </c>
      <c r="F702">
        <v>68.066000000000003</v>
      </c>
      <c r="G702">
        <v>9.2539999999999996</v>
      </c>
      <c r="H702">
        <v>1</v>
      </c>
      <c r="I702">
        <v>0.2</v>
      </c>
      <c r="J702">
        <v>42.932000000000002</v>
      </c>
      <c r="K702">
        <v>7.3529999999999998</v>
      </c>
      <c r="L702">
        <v>0.77106534986341657</v>
      </c>
      <c r="M702">
        <v>1</v>
      </c>
      <c r="N702" t="s">
        <v>13</v>
      </c>
      <c r="O702">
        <v>4.6392911173546576</v>
      </c>
      <c r="P702" s="1">
        <v>0.25613052479365955</v>
      </c>
      <c r="Q702">
        <v>1.4785617011968384</v>
      </c>
      <c r="R702" s="1">
        <v>0.56400318482341083</v>
      </c>
      <c r="S702" s="1">
        <v>-0.30787266002975128</v>
      </c>
    </row>
    <row r="703" spans="1:19" x14ac:dyDescent="0.25">
      <c r="A703">
        <v>477</v>
      </c>
      <c r="B703">
        <v>6.891</v>
      </c>
      <c r="C703">
        <v>6.891</v>
      </c>
      <c r="D703">
        <v>0.44785723762770335</v>
      </c>
      <c r="E703">
        <v>67.971999999999994</v>
      </c>
      <c r="F703">
        <v>67.971999999999994</v>
      </c>
      <c r="G703">
        <v>7.9249999999999998</v>
      </c>
      <c r="H703">
        <v>4</v>
      </c>
      <c r="I703">
        <v>0.8</v>
      </c>
      <c r="J703">
        <v>99.159000000000006</v>
      </c>
      <c r="K703">
        <v>3.5350000000000001</v>
      </c>
      <c r="L703">
        <v>0.36993065770119776</v>
      </c>
      <c r="M703">
        <v>4</v>
      </c>
      <c r="N703" t="s">
        <v>62</v>
      </c>
      <c r="O703">
        <v>12.512176656151421</v>
      </c>
      <c r="P703" s="1">
        <v>0.866591062137262</v>
      </c>
      <c r="Q703">
        <v>1.6177878953289011</v>
      </c>
      <c r="R703" s="1">
        <v>0.62287130811742497</v>
      </c>
      <c r="S703" s="1">
        <v>0.24371975401983703</v>
      </c>
    </row>
    <row r="704" spans="1:19" x14ac:dyDescent="0.25">
      <c r="A704">
        <v>325</v>
      </c>
      <c r="B704">
        <v>1.9890000000000001</v>
      </c>
      <c r="C704">
        <v>1.9890000000000001</v>
      </c>
      <c r="D704">
        <v>0.1226615364203264</v>
      </c>
      <c r="E704">
        <v>67.950999999999993</v>
      </c>
      <c r="F704">
        <v>67.950999999999993</v>
      </c>
      <c r="G704">
        <v>7.3460000000000001</v>
      </c>
      <c r="H704">
        <v>2</v>
      </c>
      <c r="I704">
        <v>0.4</v>
      </c>
      <c r="J704">
        <v>44.542999999999999</v>
      </c>
      <c r="K704">
        <v>1.448</v>
      </c>
      <c r="L704">
        <v>0.15066190376129437</v>
      </c>
      <c r="M704">
        <v>3</v>
      </c>
      <c r="N704" t="s">
        <v>21</v>
      </c>
      <c r="O704">
        <v>6.063572011979308</v>
      </c>
      <c r="P704" s="1">
        <v>0.36656872130701496</v>
      </c>
      <c r="Q704">
        <v>0.67332344018162082</v>
      </c>
      <c r="R704" s="1">
        <v>0.2235294289615114</v>
      </c>
      <c r="S704" s="1">
        <v>0.14303929234550355</v>
      </c>
    </row>
    <row r="705" spans="1:19" x14ac:dyDescent="0.25">
      <c r="A705">
        <v>760</v>
      </c>
      <c r="B705">
        <v>5.8410000000000002</v>
      </c>
      <c r="C705">
        <v>5.8410000000000002</v>
      </c>
      <c r="D705">
        <v>0.37820087567997879</v>
      </c>
      <c r="E705">
        <v>67.944999999999993</v>
      </c>
      <c r="F705">
        <v>67.944999999999993</v>
      </c>
      <c r="G705">
        <v>9.5660000000000007</v>
      </c>
      <c r="H705">
        <v>3</v>
      </c>
      <c r="I705">
        <v>0.6</v>
      </c>
      <c r="J705">
        <v>76.195999999999998</v>
      </c>
      <c r="K705">
        <v>1.948</v>
      </c>
      <c r="L705">
        <v>0.20319394830846815</v>
      </c>
      <c r="M705">
        <v>3</v>
      </c>
      <c r="N705" t="s">
        <v>24</v>
      </c>
      <c r="O705">
        <v>7.9652937486932878</v>
      </c>
      <c r="P705" s="1">
        <v>0.5140274983400992</v>
      </c>
      <c r="Q705">
        <v>1.1813948239884469</v>
      </c>
      <c r="R705" s="1">
        <v>0.43835401028799853</v>
      </c>
      <c r="S705" s="1">
        <v>7.5673488052100668E-2</v>
      </c>
    </row>
    <row r="706" spans="1:19" x14ac:dyDescent="0.25">
      <c r="A706">
        <v>968</v>
      </c>
      <c r="B706">
        <v>1.71</v>
      </c>
      <c r="C706">
        <v>1.71</v>
      </c>
      <c r="D706">
        <v>0.104152845959931</v>
      </c>
      <c r="E706">
        <v>67.927999999999997</v>
      </c>
      <c r="F706">
        <v>67.927999999999997</v>
      </c>
      <c r="G706">
        <v>4.782</v>
      </c>
      <c r="H706">
        <v>2</v>
      </c>
      <c r="I706">
        <v>0.4</v>
      </c>
      <c r="J706">
        <v>61.783999999999999</v>
      </c>
      <c r="K706">
        <v>4.3159999999999998</v>
      </c>
      <c r="L706">
        <v>0.4519857112838831</v>
      </c>
      <c r="M706">
        <v>2</v>
      </c>
      <c r="N706" t="s">
        <v>38</v>
      </c>
      <c r="O706">
        <v>12.920117105813468</v>
      </c>
      <c r="P706" s="1">
        <v>0.89822260877637949</v>
      </c>
      <c r="Q706">
        <v>0.95613855724381414</v>
      </c>
      <c r="R706" s="1">
        <v>0.34311034032964122</v>
      </c>
      <c r="S706" s="1">
        <v>0.55511226844673822</v>
      </c>
    </row>
    <row r="707" spans="1:19" x14ac:dyDescent="0.25">
      <c r="A707">
        <v>456</v>
      </c>
      <c r="B707">
        <v>9.6</v>
      </c>
      <c r="C707">
        <v>9.6</v>
      </c>
      <c r="D707">
        <v>0.62757065145283264</v>
      </c>
      <c r="E707">
        <v>67.911000000000001</v>
      </c>
      <c r="F707">
        <v>67.911000000000001</v>
      </c>
      <c r="G707">
        <v>3.9079999999999999</v>
      </c>
      <c r="H707">
        <v>3</v>
      </c>
      <c r="I707">
        <v>0.6</v>
      </c>
      <c r="J707">
        <v>36.917000000000002</v>
      </c>
      <c r="K707">
        <v>1.5249999999999999</v>
      </c>
      <c r="L707">
        <v>0.15875183862155912</v>
      </c>
      <c r="M707">
        <v>2</v>
      </c>
      <c r="N707" t="s">
        <v>49</v>
      </c>
      <c r="O707">
        <v>9.4465199590583424</v>
      </c>
      <c r="P707" s="1">
        <v>0.62888121288363297</v>
      </c>
      <c r="Q707">
        <v>1.3863224900743916</v>
      </c>
      <c r="R707" s="1">
        <v>0.52500226774204439</v>
      </c>
      <c r="S707" s="1">
        <v>0.10387894514158857</v>
      </c>
    </row>
    <row r="708" spans="1:19" x14ac:dyDescent="0.25">
      <c r="A708">
        <v>773</v>
      </c>
      <c r="B708">
        <v>1.7</v>
      </c>
      <c r="C708">
        <v>1.7</v>
      </c>
      <c r="D708">
        <v>0.10348945203661936</v>
      </c>
      <c r="E708">
        <v>67.905000000000001</v>
      </c>
      <c r="F708">
        <v>67.905000000000001</v>
      </c>
      <c r="G708">
        <v>11.567</v>
      </c>
      <c r="H708">
        <v>4</v>
      </c>
      <c r="I708">
        <v>0.8</v>
      </c>
      <c r="J708">
        <v>104.343</v>
      </c>
      <c r="K708">
        <v>2.339</v>
      </c>
      <c r="L708">
        <v>0.24427400714435807</v>
      </c>
      <c r="M708">
        <v>6</v>
      </c>
      <c r="N708" t="s">
        <v>38</v>
      </c>
      <c r="O708">
        <v>9.0207486815941902</v>
      </c>
      <c r="P708" s="1">
        <v>0.59586707066787281</v>
      </c>
      <c r="Q708">
        <v>1.1477634591809776</v>
      </c>
      <c r="R708" s="1">
        <v>0.42413387490058629</v>
      </c>
      <c r="S708" s="1">
        <v>0.17173319576728652</v>
      </c>
    </row>
    <row r="709" spans="1:19" x14ac:dyDescent="0.25">
      <c r="A709">
        <v>174</v>
      </c>
      <c r="B709">
        <v>9.5640000000000001</v>
      </c>
      <c r="C709">
        <v>9.5640000000000001</v>
      </c>
      <c r="D709">
        <v>0.62518243332891066</v>
      </c>
      <c r="E709">
        <v>67.879000000000005</v>
      </c>
      <c r="F709">
        <v>67.879000000000005</v>
      </c>
      <c r="G709">
        <v>7.52</v>
      </c>
      <c r="H709">
        <v>5</v>
      </c>
      <c r="I709">
        <v>1</v>
      </c>
      <c r="J709">
        <v>47.320999999999998</v>
      </c>
      <c r="K709">
        <v>8.4329999999999998</v>
      </c>
      <c r="L709">
        <v>0.884534566085312</v>
      </c>
      <c r="M709">
        <v>5</v>
      </c>
      <c r="N709" t="s">
        <v>25</v>
      </c>
      <c r="O709">
        <v>6.2926861702127663</v>
      </c>
      <c r="P709" s="1">
        <v>0.38433414561795953</v>
      </c>
      <c r="Q709">
        <v>2.5097169994142225</v>
      </c>
      <c r="R709" s="1">
        <v>1</v>
      </c>
      <c r="S709" s="1">
        <v>-0.61566585438204047</v>
      </c>
    </row>
    <row r="710" spans="1:19" x14ac:dyDescent="0.25">
      <c r="A710">
        <v>250</v>
      </c>
      <c r="B710">
        <v>6.1180000000000003</v>
      </c>
      <c r="C710">
        <v>6.1180000000000003</v>
      </c>
      <c r="D710">
        <v>0.39657688735571189</v>
      </c>
      <c r="E710">
        <v>67.835999999999999</v>
      </c>
      <c r="F710">
        <v>67.835999999999999</v>
      </c>
      <c r="G710">
        <v>7.8330000000000002</v>
      </c>
      <c r="H710">
        <v>3</v>
      </c>
      <c r="I710">
        <v>0.6</v>
      </c>
      <c r="J710">
        <v>76.094999999999999</v>
      </c>
      <c r="K710">
        <v>3.9510000000000001</v>
      </c>
      <c r="L710">
        <v>0.41363731876444632</v>
      </c>
      <c r="M710">
        <v>2</v>
      </c>
      <c r="N710" t="s">
        <v>56</v>
      </c>
      <c r="O710">
        <v>9.7146687093067783</v>
      </c>
      <c r="P710" s="1">
        <v>0.64967336454873814</v>
      </c>
      <c r="Q710">
        <v>1.4102142061201581</v>
      </c>
      <c r="R710" s="1">
        <v>0.5351042495900411</v>
      </c>
      <c r="S710" s="1">
        <v>0.11456911495869704</v>
      </c>
    </row>
    <row r="711" spans="1:19" x14ac:dyDescent="0.25">
      <c r="A711">
        <v>235</v>
      </c>
      <c r="B711">
        <v>4.7809999999999997</v>
      </c>
      <c r="C711">
        <v>4.7809999999999997</v>
      </c>
      <c r="D711">
        <v>0.30788111980894256</v>
      </c>
      <c r="E711">
        <v>67.781999999999996</v>
      </c>
      <c r="F711">
        <v>67.781999999999996</v>
      </c>
      <c r="G711">
        <v>7.859</v>
      </c>
      <c r="H711">
        <v>3</v>
      </c>
      <c r="I711">
        <v>0.6</v>
      </c>
      <c r="J711">
        <v>77.405000000000001</v>
      </c>
      <c r="K711">
        <v>4.8920000000000003</v>
      </c>
      <c r="L711">
        <v>0.51250262660222734</v>
      </c>
      <c r="M711">
        <v>3</v>
      </c>
      <c r="N711" t="s">
        <v>55</v>
      </c>
      <c r="O711">
        <v>9.8492174576918181</v>
      </c>
      <c r="P711" s="1">
        <v>0.6601062231027307</v>
      </c>
      <c r="Q711">
        <v>1.4203837464111699</v>
      </c>
      <c r="R711" s="1">
        <v>0.53940417142175379</v>
      </c>
      <c r="S711" s="1">
        <v>0.12070205168097692</v>
      </c>
    </row>
    <row r="712" spans="1:19" x14ac:dyDescent="0.25">
      <c r="A712">
        <v>320</v>
      </c>
      <c r="B712">
        <v>0.312</v>
      </c>
      <c r="C712">
        <v>0.312</v>
      </c>
      <c r="D712">
        <v>1.1410375480960593E-2</v>
      </c>
      <c r="E712">
        <v>67.7</v>
      </c>
      <c r="F712">
        <v>67.7</v>
      </c>
      <c r="G712">
        <v>5.726</v>
      </c>
      <c r="H712">
        <v>1</v>
      </c>
      <c r="I712">
        <v>0.2</v>
      </c>
      <c r="J712">
        <v>33.177999999999997</v>
      </c>
      <c r="K712">
        <v>1.738</v>
      </c>
      <c r="L712">
        <v>0.18113048959865516</v>
      </c>
      <c r="M712">
        <v>3</v>
      </c>
      <c r="N712" t="s">
        <v>36</v>
      </c>
      <c r="O712">
        <v>5.7942717429269992</v>
      </c>
      <c r="P712" s="1">
        <v>0.34568728131372189</v>
      </c>
      <c r="Q712">
        <v>0.39254086507961572</v>
      </c>
      <c r="R712" s="1">
        <v>0.10480792434121752</v>
      </c>
      <c r="S712" s="1">
        <v>0.24087935697250437</v>
      </c>
    </row>
    <row r="713" spans="1:19" x14ac:dyDescent="0.25">
      <c r="A713">
        <v>307</v>
      </c>
      <c r="B713">
        <v>5.6130000000000004</v>
      </c>
      <c r="C713">
        <v>5.6130000000000004</v>
      </c>
      <c r="D713">
        <v>0.36307549422847291</v>
      </c>
      <c r="E713">
        <v>67.685000000000002</v>
      </c>
      <c r="F713">
        <v>67.685000000000002</v>
      </c>
      <c r="G713">
        <v>1.4970000000000001</v>
      </c>
      <c r="H713">
        <v>3</v>
      </c>
      <c r="I713">
        <v>0.6</v>
      </c>
      <c r="J713">
        <v>15.606999999999999</v>
      </c>
      <c r="K713">
        <v>3.7120000000000002</v>
      </c>
      <c r="L713">
        <v>0.38852700147089725</v>
      </c>
      <c r="M713">
        <v>2</v>
      </c>
      <c r="N713" t="s">
        <v>28</v>
      </c>
      <c r="O713">
        <v>10.425517702070808</v>
      </c>
      <c r="P713" s="1">
        <v>0.70479232391305902</v>
      </c>
      <c r="Q713">
        <v>1.3516024956993702</v>
      </c>
      <c r="R713" s="1">
        <v>0.51032183406088316</v>
      </c>
      <c r="S713" s="1">
        <v>0.19447048985217585</v>
      </c>
    </row>
    <row r="714" spans="1:19" x14ac:dyDescent="0.25">
      <c r="A714">
        <v>406</v>
      </c>
      <c r="B714">
        <v>6.4829999999999997</v>
      </c>
      <c r="C714">
        <v>6.4829999999999997</v>
      </c>
      <c r="D714">
        <v>0.42079076555658751</v>
      </c>
      <c r="E714">
        <v>67.668000000000006</v>
      </c>
      <c r="F714">
        <v>67.668000000000006</v>
      </c>
      <c r="G714">
        <v>6.8890000000000002</v>
      </c>
      <c r="H714">
        <v>0</v>
      </c>
      <c r="I714">
        <v>0</v>
      </c>
      <c r="J714">
        <v>51.024000000000001</v>
      </c>
      <c r="K714">
        <v>3.4689999999999999</v>
      </c>
      <c r="L714">
        <v>0.36299642782097075</v>
      </c>
      <c r="M714">
        <v>1</v>
      </c>
      <c r="N714" t="s">
        <v>23</v>
      </c>
      <c r="O714">
        <v>7.4065902162868342</v>
      </c>
      <c r="P714" s="1">
        <v>0.47070583985441783</v>
      </c>
      <c r="Q714">
        <v>0.7837871933775582</v>
      </c>
      <c r="R714" s="1">
        <v>0.27023611288113197</v>
      </c>
      <c r="S714" s="1">
        <v>0.20046972697328586</v>
      </c>
    </row>
    <row r="715" spans="1:19" x14ac:dyDescent="0.25">
      <c r="A715">
        <v>535</v>
      </c>
      <c r="B715">
        <v>7.5259999999999998</v>
      </c>
      <c r="C715">
        <v>7.5259999999999998</v>
      </c>
      <c r="D715">
        <v>0.48998275175799388</v>
      </c>
      <c r="E715">
        <v>67.637</v>
      </c>
      <c r="F715">
        <v>67.637</v>
      </c>
      <c r="G715">
        <v>13.208</v>
      </c>
      <c r="H715">
        <v>3</v>
      </c>
      <c r="I715">
        <v>0.6</v>
      </c>
      <c r="J715">
        <v>96.447999999999993</v>
      </c>
      <c r="K715">
        <v>3.0859999999999999</v>
      </c>
      <c r="L715">
        <v>0.32275688169783567</v>
      </c>
      <c r="M715">
        <v>6</v>
      </c>
      <c r="N715" t="s">
        <v>51</v>
      </c>
      <c r="O715">
        <v>7.302241066020593</v>
      </c>
      <c r="P715" s="1">
        <v>0.46261464660272306</v>
      </c>
      <c r="Q715">
        <v>1.4127396334558295</v>
      </c>
      <c r="R715" s="1">
        <v>0.53617205991620265</v>
      </c>
      <c r="S715" s="1">
        <v>-7.3557413313479592E-2</v>
      </c>
    </row>
    <row r="716" spans="1:19" x14ac:dyDescent="0.25">
      <c r="A716">
        <v>346</v>
      </c>
      <c r="B716">
        <v>6.3730000000000002</v>
      </c>
      <c r="C716">
        <v>6.3730000000000002</v>
      </c>
      <c r="D716">
        <v>0.41349343240015923</v>
      </c>
      <c r="E716">
        <v>67.61</v>
      </c>
      <c r="F716">
        <v>67.61</v>
      </c>
      <c r="G716">
        <v>5.75</v>
      </c>
      <c r="H716">
        <v>3</v>
      </c>
      <c r="I716">
        <v>0.6</v>
      </c>
      <c r="J716">
        <v>23.693000000000001</v>
      </c>
      <c r="K716">
        <v>0.61599999999999999</v>
      </c>
      <c r="L716">
        <v>6.3248581634797213E-2</v>
      </c>
      <c r="M716">
        <v>6</v>
      </c>
      <c r="N716" t="s">
        <v>21</v>
      </c>
      <c r="O716">
        <v>4.1205217391304352</v>
      </c>
      <c r="P716" s="1">
        <v>0.21590534536896719</v>
      </c>
      <c r="Q716">
        <v>1.0767420140349564</v>
      </c>
      <c r="R716" s="1">
        <v>0.39410433042126769</v>
      </c>
      <c r="S716" s="1">
        <v>-0.1781989850523005</v>
      </c>
    </row>
    <row r="717" spans="1:19" x14ac:dyDescent="0.25">
      <c r="A717">
        <v>172</v>
      </c>
      <c r="B717">
        <v>2.76</v>
      </c>
      <c r="C717">
        <v>2.76</v>
      </c>
      <c r="D717">
        <v>0.17380920790765556</v>
      </c>
      <c r="E717">
        <v>67.572000000000003</v>
      </c>
      <c r="F717">
        <v>67.572000000000003</v>
      </c>
      <c r="G717">
        <v>12.161</v>
      </c>
      <c r="H717">
        <v>3</v>
      </c>
      <c r="I717">
        <v>0.6</v>
      </c>
      <c r="J717">
        <v>113.477</v>
      </c>
      <c r="K717">
        <v>3.2719999999999998</v>
      </c>
      <c r="L717">
        <v>0.34229880226938431</v>
      </c>
      <c r="M717">
        <v>4</v>
      </c>
      <c r="N717" t="s">
        <v>36</v>
      </c>
      <c r="O717">
        <v>9.3312227612860799</v>
      </c>
      <c r="P717" s="1">
        <v>0.61994111221032588</v>
      </c>
      <c r="Q717">
        <v>1.11610801017704</v>
      </c>
      <c r="R717" s="1">
        <v>0.41074920338450971</v>
      </c>
      <c r="S717" s="1">
        <v>0.20919190882581618</v>
      </c>
    </row>
    <row r="718" spans="1:19" x14ac:dyDescent="0.25">
      <c r="A718">
        <v>316</v>
      </c>
      <c r="B718">
        <v>6.5519999999999996</v>
      </c>
      <c r="C718">
        <v>6.5519999999999996</v>
      </c>
      <c r="D718">
        <v>0.42536818362743795</v>
      </c>
      <c r="E718">
        <v>67.570999999999998</v>
      </c>
      <c r="F718">
        <v>67.570999999999998</v>
      </c>
      <c r="G718">
        <v>13.569000000000001</v>
      </c>
      <c r="H718">
        <v>2</v>
      </c>
      <c r="I718">
        <v>0.4</v>
      </c>
      <c r="J718">
        <v>77.14</v>
      </c>
      <c r="K718">
        <v>1.107</v>
      </c>
      <c r="L718">
        <v>0.11483504938012186</v>
      </c>
      <c r="M718">
        <v>6</v>
      </c>
      <c r="N718" t="s">
        <v>41</v>
      </c>
      <c r="O718">
        <v>5.6850173188886428</v>
      </c>
      <c r="P718" s="1">
        <v>0.33721573500748486</v>
      </c>
      <c r="Q718">
        <v>0.94020323300755981</v>
      </c>
      <c r="R718" s="1">
        <v>0.33637250886252451</v>
      </c>
      <c r="S718" s="1">
        <v>8.4322614496035175E-4</v>
      </c>
    </row>
    <row r="719" spans="1:19" x14ac:dyDescent="0.25">
      <c r="A719">
        <v>936</v>
      </c>
      <c r="C719">
        <v>9</v>
      </c>
      <c r="D719">
        <v>0.58776701605413295</v>
      </c>
      <c r="E719">
        <v>67.537999999999997</v>
      </c>
      <c r="F719">
        <v>67.537999999999997</v>
      </c>
      <c r="G719">
        <v>10.195</v>
      </c>
      <c r="H719">
        <v>2</v>
      </c>
      <c r="I719">
        <v>0.4</v>
      </c>
      <c r="J719">
        <v>90.751999999999995</v>
      </c>
      <c r="K719">
        <v>4.05</v>
      </c>
      <c r="L719">
        <v>0.42403866358478665</v>
      </c>
      <c r="M719">
        <v>2</v>
      </c>
      <c r="N719" t="s">
        <v>21</v>
      </c>
      <c r="O719">
        <v>8.9016184404119656</v>
      </c>
      <c r="P719" s="1">
        <v>0.58662975727272737</v>
      </c>
      <c r="Q719">
        <v>1.4118056796389196</v>
      </c>
      <c r="R719" s="1">
        <v>0.53577716218314653</v>
      </c>
      <c r="S719" s="1">
        <v>5.0852595089580843E-2</v>
      </c>
    </row>
    <row r="720" spans="1:19" x14ac:dyDescent="0.25">
      <c r="A720">
        <v>304</v>
      </c>
      <c r="B720">
        <v>11.845000000000001</v>
      </c>
      <c r="C720">
        <v>11.845000000000001</v>
      </c>
      <c r="D720">
        <v>0.77650258723630095</v>
      </c>
      <c r="E720">
        <v>67.533000000000001</v>
      </c>
      <c r="F720">
        <v>67.533000000000001</v>
      </c>
      <c r="G720">
        <v>4.8140000000000001</v>
      </c>
      <c r="H720">
        <v>2</v>
      </c>
      <c r="I720">
        <v>0.4</v>
      </c>
      <c r="J720">
        <v>60.183</v>
      </c>
      <c r="K720">
        <v>3.496</v>
      </c>
      <c r="L720">
        <v>0.36583315822651818</v>
      </c>
      <c r="M720">
        <v>3</v>
      </c>
      <c r="N720" t="s">
        <v>18</v>
      </c>
      <c r="O720">
        <v>12.501661819692563</v>
      </c>
      <c r="P720" s="1">
        <v>0.86577574573476601</v>
      </c>
      <c r="Q720">
        <v>1.542335745462819</v>
      </c>
      <c r="R720" s="1">
        <v>0.59096835703264727</v>
      </c>
      <c r="S720" s="1">
        <v>0.27480738870211874</v>
      </c>
    </row>
    <row r="721" spans="1:19" x14ac:dyDescent="0.25">
      <c r="A721">
        <v>120</v>
      </c>
      <c r="B721">
        <v>6.4610000000000003</v>
      </c>
      <c r="C721">
        <v>6.4610000000000003</v>
      </c>
      <c r="D721">
        <v>0.41933129892530191</v>
      </c>
      <c r="E721">
        <v>67.518000000000001</v>
      </c>
      <c r="F721">
        <v>67.518000000000001</v>
      </c>
      <c r="G721">
        <v>12.555999999999999</v>
      </c>
      <c r="H721">
        <v>0</v>
      </c>
      <c r="I721">
        <v>0</v>
      </c>
      <c r="J721">
        <v>41.433</v>
      </c>
      <c r="K721">
        <v>2.8490000000000002</v>
      </c>
      <c r="L721">
        <v>0.29785669258247532</v>
      </c>
      <c r="M721">
        <v>6</v>
      </c>
      <c r="N721" t="s">
        <v>21</v>
      </c>
      <c r="O721">
        <v>3.2998566422427529</v>
      </c>
      <c r="P721" s="1">
        <v>0.15227128723914951</v>
      </c>
      <c r="Q721">
        <v>0.71718799150777723</v>
      </c>
      <c r="R721" s="1">
        <v>0.2420763973089721</v>
      </c>
      <c r="S721" s="1">
        <v>-8.9805110069822586E-2</v>
      </c>
    </row>
    <row r="722" spans="1:19" x14ac:dyDescent="0.25">
      <c r="A722">
        <v>899</v>
      </c>
      <c r="B722">
        <v>5.9290000000000003</v>
      </c>
      <c r="C722">
        <v>5.9290000000000003</v>
      </c>
      <c r="D722">
        <v>0.38403874220512146</v>
      </c>
      <c r="E722">
        <v>67.5</v>
      </c>
      <c r="F722">
        <v>67.5</v>
      </c>
      <c r="G722">
        <v>6.0839999999999996</v>
      </c>
      <c r="H722">
        <v>5</v>
      </c>
      <c r="I722">
        <v>1</v>
      </c>
      <c r="J722">
        <v>44.399000000000001</v>
      </c>
      <c r="K722">
        <v>1.92</v>
      </c>
      <c r="L722">
        <v>0.20025215381382641</v>
      </c>
      <c r="M722">
        <v>6</v>
      </c>
      <c r="N722" t="s">
        <v>29</v>
      </c>
      <c r="O722">
        <v>7.2976660092044714</v>
      </c>
      <c r="P722" s="1">
        <v>0.46225989844481019</v>
      </c>
      <c r="Q722">
        <v>1.5842908960189479</v>
      </c>
      <c r="R722" s="1">
        <v>0.60870798563597162</v>
      </c>
      <c r="S722" s="1">
        <v>-0.14644808719116142</v>
      </c>
    </row>
    <row r="723" spans="1:19" x14ac:dyDescent="0.25">
      <c r="A723">
        <v>182</v>
      </c>
      <c r="B723">
        <v>11.43</v>
      </c>
      <c r="C723">
        <v>11.43</v>
      </c>
      <c r="D723">
        <v>0.74897173941886686</v>
      </c>
      <c r="E723">
        <v>67.492999999999995</v>
      </c>
      <c r="F723">
        <v>67.492999999999995</v>
      </c>
      <c r="G723">
        <v>6.0170000000000003</v>
      </c>
      <c r="H723">
        <v>1</v>
      </c>
      <c r="I723">
        <v>0.2</v>
      </c>
      <c r="J723">
        <v>61.517000000000003</v>
      </c>
      <c r="K723">
        <v>6.1580000000000004</v>
      </c>
      <c r="L723">
        <v>0.64551376339567135</v>
      </c>
      <c r="M723">
        <v>2</v>
      </c>
      <c r="N723" t="s">
        <v>38</v>
      </c>
      <c r="O723">
        <v>10.22386571381087</v>
      </c>
      <c r="P723" s="1">
        <v>0.68915630577168752</v>
      </c>
      <c r="Q723">
        <v>1.5944855028145382</v>
      </c>
      <c r="R723" s="1">
        <v>0.61301850617787146</v>
      </c>
      <c r="S723" s="1">
        <v>7.6137799593816058E-2</v>
      </c>
    </row>
    <row r="724" spans="1:19" x14ac:dyDescent="0.25">
      <c r="A724">
        <v>66</v>
      </c>
      <c r="B724">
        <v>8.9570000000000007</v>
      </c>
      <c r="C724">
        <v>8.9570000000000007</v>
      </c>
      <c r="D724">
        <v>0.58491442218389278</v>
      </c>
      <c r="E724">
        <v>67.483000000000004</v>
      </c>
      <c r="F724">
        <v>67.483000000000004</v>
      </c>
      <c r="G724">
        <v>11.17</v>
      </c>
      <c r="H724">
        <v>3</v>
      </c>
      <c r="I724">
        <v>0.6</v>
      </c>
      <c r="J724">
        <v>110.11499999999999</v>
      </c>
      <c r="K724">
        <v>5.4729999999999999</v>
      </c>
      <c r="L724">
        <v>0.57354486236604318</v>
      </c>
      <c r="M724">
        <v>4</v>
      </c>
      <c r="N724" t="s">
        <v>49</v>
      </c>
      <c r="O724">
        <v>9.8581020590868391</v>
      </c>
      <c r="P724" s="1">
        <v>0.66079513170110438</v>
      </c>
      <c r="Q724">
        <v>1.7584592845499358</v>
      </c>
      <c r="R724" s="1">
        <v>0.68235049402944614</v>
      </c>
      <c r="S724" s="1">
        <v>-2.1555362328341765E-2</v>
      </c>
    </row>
    <row r="725" spans="1:19" x14ac:dyDescent="0.25">
      <c r="A725">
        <v>59</v>
      </c>
      <c r="B725">
        <v>9.532</v>
      </c>
      <c r="C725">
        <v>9.532</v>
      </c>
      <c r="D725">
        <v>0.62305957277431334</v>
      </c>
      <c r="E725">
        <v>67.47</v>
      </c>
      <c r="F725">
        <v>67.47</v>
      </c>
      <c r="G725">
        <v>12.045999999999999</v>
      </c>
      <c r="H725">
        <v>3</v>
      </c>
      <c r="I725">
        <v>0.6</v>
      </c>
      <c r="J725">
        <v>74.108000000000004</v>
      </c>
      <c r="K725">
        <v>1.2170000000000001</v>
      </c>
      <c r="L725">
        <v>0.12639209918050009</v>
      </c>
      <c r="M725">
        <v>6</v>
      </c>
      <c r="N725" t="s">
        <v>46</v>
      </c>
      <c r="O725">
        <v>6.1520836792296203</v>
      </c>
      <c r="P725" s="1">
        <v>0.37343188217535672</v>
      </c>
      <c r="Q725">
        <v>1.3494516719548133</v>
      </c>
      <c r="R725" s="1">
        <v>0.50941241498089185</v>
      </c>
      <c r="S725" s="1">
        <v>-0.13598053280553513</v>
      </c>
    </row>
    <row r="726" spans="1:19" x14ac:dyDescent="0.25">
      <c r="A726">
        <v>151</v>
      </c>
      <c r="B726">
        <v>7.6669999999999998</v>
      </c>
      <c r="C726">
        <v>7.6669999999999998</v>
      </c>
      <c r="D726">
        <v>0.49933660607668834</v>
      </c>
      <c r="E726">
        <v>67.441999999999993</v>
      </c>
      <c r="F726">
        <v>67.441999999999993</v>
      </c>
      <c r="G726">
        <v>6.859</v>
      </c>
      <c r="H726">
        <v>3</v>
      </c>
      <c r="I726">
        <v>0.6</v>
      </c>
      <c r="J726">
        <v>61.326000000000001</v>
      </c>
      <c r="K726">
        <v>1.76</v>
      </c>
      <c r="L726">
        <v>0.1834418995587308</v>
      </c>
      <c r="M726">
        <v>1</v>
      </c>
      <c r="N726" t="s">
        <v>53</v>
      </c>
      <c r="O726">
        <v>8.940953491762647</v>
      </c>
      <c r="P726" s="1">
        <v>0.58967978212900707</v>
      </c>
      <c r="Q726">
        <v>1.2827785056354191</v>
      </c>
      <c r="R726" s="1">
        <v>0.48122142549245245</v>
      </c>
      <c r="S726" s="1">
        <v>0.10845835663655462</v>
      </c>
    </row>
    <row r="727" spans="1:19" x14ac:dyDescent="0.25">
      <c r="A727">
        <v>990</v>
      </c>
      <c r="B727">
        <v>4.4470000000000001</v>
      </c>
      <c r="C727">
        <v>4.4470000000000001</v>
      </c>
      <c r="D727">
        <v>0.28572376277033307</v>
      </c>
      <c r="E727">
        <v>67.429000000000002</v>
      </c>
      <c r="F727">
        <v>67.429000000000002</v>
      </c>
      <c r="G727">
        <v>7.633</v>
      </c>
      <c r="H727">
        <v>0</v>
      </c>
      <c r="I727">
        <v>0</v>
      </c>
      <c r="J727">
        <v>40.012</v>
      </c>
      <c r="K727">
        <v>3.5630000000000002</v>
      </c>
      <c r="L727">
        <v>0.37287245219583948</v>
      </c>
      <c r="M727">
        <v>3</v>
      </c>
      <c r="N727" t="s">
        <v>44</v>
      </c>
      <c r="O727">
        <v>5.2419756321236735</v>
      </c>
      <c r="P727" s="1">
        <v>0.3028624518515996</v>
      </c>
      <c r="Q727">
        <v>0.6585962149661726</v>
      </c>
      <c r="R727" s="1">
        <v>0.21730241029475561</v>
      </c>
      <c r="S727" s="1">
        <v>8.5560041556843991E-2</v>
      </c>
    </row>
    <row r="728" spans="1:19" x14ac:dyDescent="0.25">
      <c r="A728">
        <v>375</v>
      </c>
      <c r="B728">
        <v>8.2680000000000007</v>
      </c>
      <c r="C728">
        <v>8.2680000000000007</v>
      </c>
      <c r="D728">
        <v>0.53920658086771922</v>
      </c>
      <c r="E728">
        <v>67.417000000000002</v>
      </c>
      <c r="F728">
        <v>67.417000000000002</v>
      </c>
      <c r="G728">
        <v>6.5860000000000003</v>
      </c>
      <c r="H728">
        <v>4</v>
      </c>
      <c r="I728">
        <v>0.8</v>
      </c>
      <c r="J728">
        <v>72.367999999999995</v>
      </c>
      <c r="K728">
        <v>5.1120000000000001</v>
      </c>
      <c r="L728">
        <v>0.53561672620298373</v>
      </c>
      <c r="M728">
        <v>1</v>
      </c>
      <c r="N728" t="s">
        <v>40</v>
      </c>
      <c r="O728">
        <v>10.988156696021864</v>
      </c>
      <c r="P728" s="1">
        <v>0.74841913658361625</v>
      </c>
      <c r="Q728">
        <v>1.8748233070707032</v>
      </c>
      <c r="R728" s="1">
        <v>0.73155195117940097</v>
      </c>
      <c r="S728" s="1">
        <v>1.6867185404215279E-2</v>
      </c>
    </row>
    <row r="729" spans="1:19" x14ac:dyDescent="0.25">
      <c r="A729">
        <v>310</v>
      </c>
      <c r="B729">
        <v>6.4669999999999996</v>
      </c>
      <c r="C729">
        <v>6.4669999999999996</v>
      </c>
      <c r="D729">
        <v>0.41972933527928885</v>
      </c>
      <c r="E729">
        <v>67.394000000000005</v>
      </c>
      <c r="F729">
        <v>67.394000000000005</v>
      </c>
      <c r="G729">
        <v>7.9459999999999997</v>
      </c>
      <c r="H729">
        <v>5</v>
      </c>
      <c r="I729">
        <v>1</v>
      </c>
      <c r="J729">
        <v>86.852000000000004</v>
      </c>
      <c r="K729">
        <v>0.94499999999999995</v>
      </c>
      <c r="L729">
        <v>9.7814666946837561E-2</v>
      </c>
      <c r="M729">
        <v>4</v>
      </c>
      <c r="N729" t="s">
        <v>57</v>
      </c>
      <c r="O729">
        <v>10.930279385854519</v>
      </c>
      <c r="P729" s="1">
        <v>0.7439313520615819</v>
      </c>
      <c r="Q729">
        <v>1.5175440022261264</v>
      </c>
      <c r="R729" s="1">
        <v>0.58048582243038127</v>
      </c>
      <c r="S729" s="1">
        <v>0.16344552963120063</v>
      </c>
    </row>
    <row r="730" spans="1:19" x14ac:dyDescent="0.25">
      <c r="A730">
        <v>143</v>
      </c>
      <c r="B730">
        <v>8.86</v>
      </c>
      <c r="C730">
        <v>8.86</v>
      </c>
      <c r="D730">
        <v>0.57847950112776958</v>
      </c>
      <c r="E730">
        <v>67.352999999999994</v>
      </c>
      <c r="F730">
        <v>67.352999999999994</v>
      </c>
      <c r="G730">
        <v>7.4580000000000002</v>
      </c>
      <c r="H730">
        <v>3</v>
      </c>
      <c r="I730">
        <v>0.6</v>
      </c>
      <c r="J730">
        <v>86.397999999999996</v>
      </c>
      <c r="K730">
        <v>3.746</v>
      </c>
      <c r="L730">
        <v>0.39209918050010506</v>
      </c>
      <c r="M730">
        <v>3</v>
      </c>
      <c r="N730" t="s">
        <v>26</v>
      </c>
      <c r="O730">
        <v>11.584607133279698</v>
      </c>
      <c r="P730" s="1">
        <v>0.79466767565267171</v>
      </c>
      <c r="Q730">
        <v>1.5705786816278746</v>
      </c>
      <c r="R730" s="1">
        <v>0.60291013751953182</v>
      </c>
      <c r="S730" s="1">
        <v>0.19175753813313989</v>
      </c>
    </row>
    <row r="731" spans="1:19" x14ac:dyDescent="0.25">
      <c r="A731">
        <v>805</v>
      </c>
      <c r="B731">
        <v>5.6779999999999999</v>
      </c>
      <c r="C731">
        <v>5.6779999999999999</v>
      </c>
      <c r="D731">
        <v>0.36738755472999868</v>
      </c>
      <c r="E731">
        <v>67.31</v>
      </c>
      <c r="F731">
        <v>67.31</v>
      </c>
      <c r="G731">
        <v>5.2389999999999999</v>
      </c>
      <c r="H731">
        <v>4</v>
      </c>
      <c r="I731">
        <v>0.8</v>
      </c>
      <c r="J731">
        <v>41.728999999999999</v>
      </c>
      <c r="K731">
        <v>9.0999999999999998E-2</v>
      </c>
      <c r="L731">
        <v>8.0899348602647605E-3</v>
      </c>
      <c r="M731">
        <v>2</v>
      </c>
      <c r="N731" t="s">
        <v>27</v>
      </c>
      <c r="O731">
        <v>7.9650696697843104</v>
      </c>
      <c r="P731" s="1">
        <v>0.51401012334709217</v>
      </c>
      <c r="Q731">
        <v>1.1754774895902635</v>
      </c>
      <c r="R731" s="1">
        <v>0.4358520215415867</v>
      </c>
      <c r="S731" s="1">
        <v>7.8158101805505475E-2</v>
      </c>
    </row>
    <row r="732" spans="1:19" x14ac:dyDescent="0.25">
      <c r="A732">
        <v>465</v>
      </c>
      <c r="B732">
        <v>1.964</v>
      </c>
      <c r="C732">
        <v>1.964</v>
      </c>
      <c r="D732">
        <v>0.12100305161204722</v>
      </c>
      <c r="E732">
        <v>67.293999999999997</v>
      </c>
      <c r="F732">
        <v>67.293999999999997</v>
      </c>
      <c r="G732">
        <v>10.096</v>
      </c>
      <c r="H732">
        <v>2</v>
      </c>
      <c r="I732">
        <v>0.4</v>
      </c>
      <c r="J732">
        <v>84.766000000000005</v>
      </c>
      <c r="K732">
        <v>2.9239999999999999</v>
      </c>
      <c r="L732">
        <v>0.30573649926455138</v>
      </c>
      <c r="M732">
        <v>4</v>
      </c>
      <c r="N732" t="s">
        <v>21</v>
      </c>
      <c r="O732">
        <v>8.3959984152139473</v>
      </c>
      <c r="P732" s="1">
        <v>0.5474241736588138</v>
      </c>
      <c r="Q732">
        <v>0.82673955087659867</v>
      </c>
      <c r="R732" s="1">
        <v>0.28839738413317567</v>
      </c>
      <c r="S732" s="1">
        <v>0.25902678952563812</v>
      </c>
    </row>
    <row r="733" spans="1:19" x14ac:dyDescent="0.25">
      <c r="A733">
        <v>833</v>
      </c>
      <c r="B733">
        <v>1.821</v>
      </c>
      <c r="C733">
        <v>1.821</v>
      </c>
      <c r="D733">
        <v>0.11151651850869046</v>
      </c>
      <c r="E733">
        <v>67.254999999999995</v>
      </c>
      <c r="F733">
        <v>67.254999999999995</v>
      </c>
      <c r="G733">
        <v>7.7370000000000001</v>
      </c>
      <c r="H733">
        <v>1</v>
      </c>
      <c r="I733">
        <v>0.2</v>
      </c>
      <c r="J733">
        <v>61.918999999999997</v>
      </c>
      <c r="K733">
        <v>3.266</v>
      </c>
      <c r="L733">
        <v>0.34166841773481826</v>
      </c>
      <c r="M733">
        <v>6</v>
      </c>
      <c r="N733" t="s">
        <v>38</v>
      </c>
      <c r="O733">
        <v>8.0029727284477179</v>
      </c>
      <c r="P733" s="1">
        <v>0.51694911203740224</v>
      </c>
      <c r="Q733">
        <v>0.65318493624350882</v>
      </c>
      <c r="R733" s="1">
        <v>0.21501439384059695</v>
      </c>
      <c r="S733" s="1">
        <v>0.30193471819680529</v>
      </c>
    </row>
    <row r="734" spans="1:19" x14ac:dyDescent="0.25">
      <c r="A734">
        <v>761</v>
      </c>
      <c r="B734">
        <v>4.1269999999999998</v>
      </c>
      <c r="C734">
        <v>4.1269999999999998</v>
      </c>
      <c r="D734">
        <v>0.26449515722435979</v>
      </c>
      <c r="E734">
        <v>67.245999999999995</v>
      </c>
      <c r="F734">
        <v>67.245999999999995</v>
      </c>
      <c r="G734">
        <v>7.008</v>
      </c>
      <c r="H734">
        <v>0</v>
      </c>
      <c r="I734">
        <v>0</v>
      </c>
      <c r="J734">
        <v>32.215000000000003</v>
      </c>
      <c r="K734">
        <v>1.7969999999999999</v>
      </c>
      <c r="L734">
        <v>0.18732927085522166</v>
      </c>
      <c r="M734">
        <v>3</v>
      </c>
      <c r="N734" t="s">
        <v>47</v>
      </c>
      <c r="O734">
        <v>4.5968892694063932</v>
      </c>
      <c r="P734" s="1">
        <v>0.25284270170067763</v>
      </c>
      <c r="Q734">
        <v>0.45182442807958145</v>
      </c>
      <c r="R734" s="1">
        <v>0.12987441500948996</v>
      </c>
      <c r="S734" s="1">
        <v>0.12296828669118767</v>
      </c>
    </row>
    <row r="735" spans="1:19" x14ac:dyDescent="0.25">
      <c r="A735">
        <v>870</v>
      </c>
      <c r="B735">
        <v>9.1389999999999993</v>
      </c>
      <c r="C735">
        <v>9.1389999999999993</v>
      </c>
      <c r="D735">
        <v>0.59698819158816496</v>
      </c>
      <c r="E735">
        <v>67.239999999999995</v>
      </c>
      <c r="F735">
        <v>67.239999999999995</v>
      </c>
      <c r="G735">
        <v>5.0599999999999996</v>
      </c>
      <c r="H735">
        <v>3</v>
      </c>
      <c r="I735">
        <v>0.6</v>
      </c>
      <c r="J735">
        <v>42.040999999999997</v>
      </c>
      <c r="K735">
        <v>0.84899999999999998</v>
      </c>
      <c r="L735">
        <v>8.7728514393780196E-2</v>
      </c>
      <c r="M735">
        <v>3</v>
      </c>
      <c r="N735" t="s">
        <v>28</v>
      </c>
      <c r="O735">
        <v>8.3084980237154156</v>
      </c>
      <c r="P735" s="1">
        <v>0.54063942672597154</v>
      </c>
      <c r="Q735">
        <v>1.2847167059819451</v>
      </c>
      <c r="R735" s="1">
        <v>0.48204094237775613</v>
      </c>
      <c r="S735" s="1">
        <v>5.8598484348215407E-2</v>
      </c>
    </row>
    <row r="736" spans="1:19" x14ac:dyDescent="0.25">
      <c r="A736">
        <v>132</v>
      </c>
      <c r="B736">
        <v>1.5669999999999999</v>
      </c>
      <c r="C736">
        <v>1.5669999999999999</v>
      </c>
      <c r="D736">
        <v>9.4666312856574245E-2</v>
      </c>
      <c r="E736">
        <v>67.19</v>
      </c>
      <c r="F736">
        <v>67.19</v>
      </c>
      <c r="G736">
        <v>8.5250000000000004</v>
      </c>
      <c r="H736">
        <v>4</v>
      </c>
      <c r="I736">
        <v>0.8</v>
      </c>
      <c r="J736">
        <v>99.703000000000003</v>
      </c>
      <c r="K736">
        <v>2.3639999999999999</v>
      </c>
      <c r="L736">
        <v>0.24690060937171673</v>
      </c>
      <c r="M736">
        <v>3</v>
      </c>
      <c r="N736" t="s">
        <v>45</v>
      </c>
      <c r="O736">
        <v>11.695366568914956</v>
      </c>
      <c r="P736" s="1">
        <v>0.80325591998323864</v>
      </c>
      <c r="Q736">
        <v>1.1415669222282911</v>
      </c>
      <c r="R736" s="1">
        <v>0.42151383271958232</v>
      </c>
      <c r="S736" s="1">
        <v>0.38174208726365633</v>
      </c>
    </row>
    <row r="737" spans="1:19" x14ac:dyDescent="0.25">
      <c r="A737">
        <v>604</v>
      </c>
      <c r="B737">
        <v>7.6429999999999998</v>
      </c>
      <c r="C737">
        <v>7.6429999999999998</v>
      </c>
      <c r="D737">
        <v>0.49774446066074035</v>
      </c>
      <c r="E737">
        <v>67.180999999999997</v>
      </c>
      <c r="F737">
        <v>67.180999999999997</v>
      </c>
      <c r="G737">
        <v>3.9929999999999999</v>
      </c>
      <c r="H737">
        <v>2</v>
      </c>
      <c r="I737">
        <v>0.4</v>
      </c>
      <c r="J737">
        <v>45.206000000000003</v>
      </c>
      <c r="K737">
        <v>3.919</v>
      </c>
      <c r="L737">
        <v>0.41027526791342717</v>
      </c>
      <c r="M737">
        <v>2</v>
      </c>
      <c r="N737" t="s">
        <v>41</v>
      </c>
      <c r="O737">
        <v>11.32131229651891</v>
      </c>
      <c r="P737" s="1">
        <v>0.77425189458527011</v>
      </c>
      <c r="Q737">
        <v>1.3080197285741675</v>
      </c>
      <c r="R737" s="1">
        <v>0.49189401072911049</v>
      </c>
      <c r="S737" s="1">
        <v>0.28235788385615962</v>
      </c>
    </row>
    <row r="738" spans="1:19" x14ac:dyDescent="0.25">
      <c r="A738">
        <v>917</v>
      </c>
      <c r="B738">
        <v>8.4659999999999993</v>
      </c>
      <c r="C738">
        <v>8.4659999999999993</v>
      </c>
      <c r="D738">
        <v>0.55234178054929006</v>
      </c>
      <c r="E738">
        <v>67.135999999999996</v>
      </c>
      <c r="F738">
        <v>67.135999999999996</v>
      </c>
      <c r="G738">
        <v>7.2039999999999997</v>
      </c>
      <c r="H738">
        <v>4</v>
      </c>
      <c r="I738">
        <v>0.8</v>
      </c>
      <c r="J738">
        <v>70.123000000000005</v>
      </c>
      <c r="K738">
        <v>0.71299999999999997</v>
      </c>
      <c r="L738">
        <v>7.3439798276948923E-2</v>
      </c>
      <c r="M738">
        <v>2</v>
      </c>
      <c r="N738" t="s">
        <v>38</v>
      </c>
      <c r="O738">
        <v>9.7338978345363696</v>
      </c>
      <c r="P738" s="1">
        <v>0.65116438357377759</v>
      </c>
      <c r="Q738">
        <v>1.4257815788262391</v>
      </c>
      <c r="R738" s="1">
        <v>0.54168650245947014</v>
      </c>
      <c r="S738" s="1">
        <v>0.10947788111430745</v>
      </c>
    </row>
    <row r="739" spans="1:19" x14ac:dyDescent="0.25">
      <c r="A739">
        <v>801</v>
      </c>
      <c r="B739">
        <v>6.77</v>
      </c>
      <c r="C739">
        <v>6.77</v>
      </c>
      <c r="D739">
        <v>0.43983017115563222</v>
      </c>
      <c r="E739">
        <v>67.117000000000004</v>
      </c>
      <c r="F739">
        <v>67.117000000000004</v>
      </c>
      <c r="G739">
        <v>9.1080000000000005</v>
      </c>
      <c r="H739">
        <v>1</v>
      </c>
      <c r="I739">
        <v>0.2</v>
      </c>
      <c r="J739">
        <v>63.720999999999997</v>
      </c>
      <c r="K739">
        <v>3.0939999999999999</v>
      </c>
      <c r="L739">
        <v>0.32359739441059043</v>
      </c>
      <c r="M739">
        <v>2</v>
      </c>
      <c r="N739" t="s">
        <v>36</v>
      </c>
      <c r="O739">
        <v>6.9961572244180932</v>
      </c>
      <c r="P739" s="1">
        <v>0.43888102244471028</v>
      </c>
      <c r="Q739">
        <v>0.96342756556622278</v>
      </c>
      <c r="R739" s="1">
        <v>0.34619230520909222</v>
      </c>
      <c r="S739" s="1">
        <v>9.2688717235618057E-2</v>
      </c>
    </row>
    <row r="740" spans="1:19" x14ac:dyDescent="0.25">
      <c r="A740">
        <v>845</v>
      </c>
      <c r="B740">
        <v>3.6779999999999999</v>
      </c>
      <c r="C740">
        <v>3.6779999999999999</v>
      </c>
      <c r="D740">
        <v>0.23470877006766616</v>
      </c>
      <c r="E740">
        <v>67.052000000000007</v>
      </c>
      <c r="F740">
        <v>67.052000000000007</v>
      </c>
      <c r="G740">
        <v>9.8480000000000008</v>
      </c>
      <c r="H740">
        <v>4</v>
      </c>
      <c r="I740">
        <v>0.8</v>
      </c>
      <c r="J740">
        <v>92.168000000000006</v>
      </c>
      <c r="K740">
        <v>1.673</v>
      </c>
      <c r="L740">
        <v>0.17430132380752258</v>
      </c>
      <c r="M740">
        <v>4</v>
      </c>
      <c r="N740" t="s">
        <v>29</v>
      </c>
      <c r="O740">
        <v>9.3590576766856213</v>
      </c>
      <c r="P740" s="1">
        <v>0.62209942091784887</v>
      </c>
      <c r="Q740">
        <v>1.2090100938751889</v>
      </c>
      <c r="R740" s="1">
        <v>0.45003039864742023</v>
      </c>
      <c r="S740" s="1">
        <v>0.17206902227042864</v>
      </c>
    </row>
    <row r="741" spans="1:19" x14ac:dyDescent="0.25">
      <c r="A741">
        <v>282</v>
      </c>
      <c r="B741">
        <v>7.14</v>
      </c>
      <c r="C741">
        <v>7.14</v>
      </c>
      <c r="D741">
        <v>0.46437574631816375</v>
      </c>
      <c r="E741">
        <v>67.037000000000006</v>
      </c>
      <c r="F741">
        <v>67.037000000000006</v>
      </c>
      <c r="G741">
        <v>5.9130000000000003</v>
      </c>
      <c r="H741">
        <v>3</v>
      </c>
      <c r="I741">
        <v>0.6</v>
      </c>
      <c r="J741">
        <v>54.286000000000001</v>
      </c>
      <c r="K741">
        <v>1.69</v>
      </c>
      <c r="L741">
        <v>0.17608741332212649</v>
      </c>
      <c r="M741">
        <v>2</v>
      </c>
      <c r="N741" t="s">
        <v>36</v>
      </c>
      <c r="O741">
        <v>9.1807880940301025</v>
      </c>
      <c r="P741" s="1">
        <v>0.6082764655752847</v>
      </c>
      <c r="Q741">
        <v>1.2404631596402902</v>
      </c>
      <c r="R741" s="1">
        <v>0.46332949774998139</v>
      </c>
      <c r="S741" s="1">
        <v>0.14494696782530331</v>
      </c>
    </row>
    <row r="742" spans="1:19" x14ac:dyDescent="0.25">
      <c r="A742">
        <v>42</v>
      </c>
      <c r="B742">
        <v>1.4530000000000001</v>
      </c>
      <c r="C742">
        <v>1.4530000000000001</v>
      </c>
      <c r="D742">
        <v>8.710362213082129E-2</v>
      </c>
      <c r="E742">
        <v>67.036000000000001</v>
      </c>
      <c r="F742">
        <v>67.036000000000001</v>
      </c>
      <c r="G742">
        <v>9.5229999999999997</v>
      </c>
      <c r="H742">
        <v>4</v>
      </c>
      <c r="I742">
        <v>0.8</v>
      </c>
      <c r="J742">
        <v>102.20699999999999</v>
      </c>
      <c r="K742">
        <v>6.1820000000000004</v>
      </c>
      <c r="L742">
        <v>0.64803530153393563</v>
      </c>
      <c r="M742">
        <v>4</v>
      </c>
      <c r="N742" t="s">
        <v>20</v>
      </c>
      <c r="O742">
        <v>10.732647275018376</v>
      </c>
      <c r="P742" s="1">
        <v>0.72860703368011326</v>
      </c>
      <c r="Q742">
        <v>1.5351389236647568</v>
      </c>
      <c r="R742" s="1">
        <v>0.58792537079306428</v>
      </c>
      <c r="S742" s="1">
        <v>0.14068166288704897</v>
      </c>
    </row>
    <row r="743" spans="1:19" x14ac:dyDescent="0.25">
      <c r="A743">
        <v>722</v>
      </c>
      <c r="B743">
        <v>8.9120000000000008</v>
      </c>
      <c r="C743">
        <v>8.9120000000000008</v>
      </c>
      <c r="D743">
        <v>0.58192914952899033</v>
      </c>
      <c r="E743">
        <v>67.004000000000005</v>
      </c>
      <c r="F743">
        <v>67.004000000000005</v>
      </c>
      <c r="G743">
        <v>12.736000000000001</v>
      </c>
      <c r="H743">
        <v>3</v>
      </c>
      <c r="I743">
        <v>0.6</v>
      </c>
      <c r="J743">
        <v>87.234999999999999</v>
      </c>
      <c r="K743">
        <v>2.113</v>
      </c>
      <c r="L743">
        <v>0.22052952300903553</v>
      </c>
      <c r="M743">
        <v>6</v>
      </c>
      <c r="N743" t="s">
        <v>59</v>
      </c>
      <c r="O743">
        <v>6.8494817839195976</v>
      </c>
      <c r="P743" s="1">
        <v>0.42750786481647102</v>
      </c>
      <c r="Q743">
        <v>1.4024586725380259</v>
      </c>
      <c r="R743" s="1">
        <v>0.53182502681181332</v>
      </c>
      <c r="S743" s="1">
        <v>-0.1043171619953423</v>
      </c>
    </row>
    <row r="744" spans="1:19" x14ac:dyDescent="0.25">
      <c r="A744">
        <v>653</v>
      </c>
      <c r="B744">
        <v>4.633</v>
      </c>
      <c r="C744">
        <v>4.633</v>
      </c>
      <c r="D744">
        <v>0.29806288974392997</v>
      </c>
      <c r="E744">
        <v>66.997</v>
      </c>
      <c r="F744">
        <v>66.997</v>
      </c>
      <c r="G744">
        <v>9.4700000000000006</v>
      </c>
      <c r="H744">
        <v>3</v>
      </c>
      <c r="I744">
        <v>0.6</v>
      </c>
      <c r="J744">
        <v>97.061999999999998</v>
      </c>
      <c r="K744">
        <v>5.0179999999999998</v>
      </c>
      <c r="L744">
        <v>0.52574070182811505</v>
      </c>
      <c r="M744">
        <v>3</v>
      </c>
      <c r="N744" t="s">
        <v>27</v>
      </c>
      <c r="O744">
        <v>10.249419218585004</v>
      </c>
      <c r="P744" s="1">
        <v>0.69113771477078423</v>
      </c>
      <c r="Q744">
        <v>1.4238035915720451</v>
      </c>
      <c r="R744" s="1">
        <v>0.54085016272986841</v>
      </c>
      <c r="S744" s="1">
        <v>0.15028755204091582</v>
      </c>
    </row>
    <row r="745" spans="1:19" x14ac:dyDescent="0.25">
      <c r="A745">
        <v>58</v>
      </c>
      <c r="B745">
        <v>5.9269999999999996</v>
      </c>
      <c r="C745">
        <v>5.9269999999999996</v>
      </c>
      <c r="D745">
        <v>0.38390606342045908</v>
      </c>
      <c r="E745">
        <v>66.991</v>
      </c>
      <c r="F745">
        <v>66.991</v>
      </c>
      <c r="G745">
        <v>8.6280000000000001</v>
      </c>
      <c r="H745">
        <v>1</v>
      </c>
      <c r="I745">
        <v>0.2</v>
      </c>
      <c r="J745">
        <v>51.585000000000001</v>
      </c>
      <c r="K745">
        <v>1.845</v>
      </c>
      <c r="L745">
        <v>0.19237234713175036</v>
      </c>
      <c r="M745">
        <v>2</v>
      </c>
      <c r="N745" t="s">
        <v>69</v>
      </c>
      <c r="O745">
        <v>5.9787899860917939</v>
      </c>
      <c r="P745" s="1">
        <v>0.35999475540527248</v>
      </c>
      <c r="Q745">
        <v>0.77627841055220947</v>
      </c>
      <c r="R745" s="1">
        <v>0.2670612221509342</v>
      </c>
      <c r="S745" s="1">
        <v>9.2933533254338285E-2</v>
      </c>
    </row>
    <row r="746" spans="1:19" x14ac:dyDescent="0.25">
      <c r="A746">
        <v>872</v>
      </c>
      <c r="B746">
        <v>7.1719999999999997</v>
      </c>
      <c r="C746">
        <v>7.1719999999999997</v>
      </c>
      <c r="D746">
        <v>0.46649860687276107</v>
      </c>
      <c r="E746">
        <v>66.989999999999995</v>
      </c>
      <c r="F746">
        <v>66.989999999999995</v>
      </c>
      <c r="G746">
        <v>12.271000000000001</v>
      </c>
      <c r="H746">
        <v>0</v>
      </c>
      <c r="I746">
        <v>0</v>
      </c>
      <c r="J746">
        <v>72.427999999999997</v>
      </c>
      <c r="K746">
        <v>5.7030000000000003</v>
      </c>
      <c r="L746">
        <v>0.59770960285774322</v>
      </c>
      <c r="M746">
        <v>2</v>
      </c>
      <c r="N746" t="s">
        <v>21</v>
      </c>
      <c r="O746">
        <v>5.9023714448700177</v>
      </c>
      <c r="P746" s="1">
        <v>0.35406929090977451</v>
      </c>
      <c r="Q746">
        <v>1.0642082097305043</v>
      </c>
      <c r="R746" s="1">
        <v>0.38880474192258579</v>
      </c>
      <c r="S746" s="1">
        <v>-3.473545101281128E-2</v>
      </c>
    </row>
    <row r="747" spans="1:19" x14ac:dyDescent="0.25">
      <c r="A747">
        <v>257</v>
      </c>
      <c r="B747">
        <v>5.34</v>
      </c>
      <c r="C747">
        <v>5.34</v>
      </c>
      <c r="D747">
        <v>0.34496484012206452</v>
      </c>
      <c r="E747">
        <v>66.956000000000003</v>
      </c>
      <c r="F747">
        <v>66.956000000000003</v>
      </c>
      <c r="G747">
        <v>9.9730000000000008</v>
      </c>
      <c r="H747">
        <v>2</v>
      </c>
      <c r="I747">
        <v>0.4</v>
      </c>
      <c r="J747">
        <v>99.643000000000001</v>
      </c>
      <c r="K747">
        <v>3.302</v>
      </c>
      <c r="L747">
        <v>0.34545072494221474</v>
      </c>
      <c r="M747">
        <v>4</v>
      </c>
      <c r="N747" t="s">
        <v>36</v>
      </c>
      <c r="O747">
        <v>9.9912764464052941</v>
      </c>
      <c r="P747" s="1">
        <v>0.67112142282298115</v>
      </c>
      <c r="Q747">
        <v>1.0904155650642793</v>
      </c>
      <c r="R747" s="1">
        <v>0.39988583075516065</v>
      </c>
      <c r="S747" s="1">
        <v>0.2712355920678205</v>
      </c>
    </row>
    <row r="748" spans="1:19" x14ac:dyDescent="0.25">
      <c r="A748">
        <v>745</v>
      </c>
      <c r="B748">
        <v>8.8550000000000004</v>
      </c>
      <c r="C748">
        <v>8.8550000000000004</v>
      </c>
      <c r="D748">
        <v>0.57814780416611389</v>
      </c>
      <c r="E748">
        <v>66.945999999999998</v>
      </c>
      <c r="F748">
        <v>66.945999999999998</v>
      </c>
      <c r="G748">
        <v>7.3319999999999999</v>
      </c>
      <c r="H748">
        <v>2</v>
      </c>
      <c r="I748">
        <v>0.4</v>
      </c>
      <c r="J748">
        <v>58.585000000000001</v>
      </c>
      <c r="K748">
        <v>4.8840000000000003</v>
      </c>
      <c r="L748">
        <v>0.51166211388947258</v>
      </c>
      <c r="M748">
        <v>5</v>
      </c>
      <c r="N748" t="s">
        <v>29</v>
      </c>
      <c r="O748">
        <v>7.9903164211674849</v>
      </c>
      <c r="P748" s="1">
        <v>0.51596774680542945</v>
      </c>
      <c r="Q748">
        <v>1.4898099180555864</v>
      </c>
      <c r="R748" s="1">
        <v>0.56875919658546825</v>
      </c>
      <c r="S748" s="1">
        <v>-5.2791449780038802E-2</v>
      </c>
    </row>
    <row r="749" spans="1:19" x14ac:dyDescent="0.25">
      <c r="A749">
        <v>545</v>
      </c>
      <c r="C749">
        <v>8</v>
      </c>
      <c r="D749">
        <v>0.52142762372296669</v>
      </c>
      <c r="E749">
        <v>66.94</v>
      </c>
      <c r="F749">
        <v>66.94</v>
      </c>
      <c r="G749">
        <v>10.018000000000001</v>
      </c>
      <c r="H749">
        <v>2</v>
      </c>
      <c r="I749">
        <v>0.4</v>
      </c>
      <c r="J749">
        <v>47.698</v>
      </c>
      <c r="K749">
        <v>8.2690000000000001</v>
      </c>
      <c r="L749">
        <v>0.86730405547383904</v>
      </c>
      <c r="M749">
        <v>1</v>
      </c>
      <c r="N749" t="s">
        <v>30</v>
      </c>
      <c r="O749">
        <v>4.7612297863845079</v>
      </c>
      <c r="P749" s="1">
        <v>0.26558560261132874</v>
      </c>
      <c r="Q749">
        <v>1.7887316791968058</v>
      </c>
      <c r="R749" s="1">
        <v>0.69515037749668085</v>
      </c>
      <c r="S749" s="1">
        <v>-0.42956477488535211</v>
      </c>
    </row>
    <row r="750" spans="1:19" x14ac:dyDescent="0.25">
      <c r="A750">
        <v>278</v>
      </c>
      <c r="B750">
        <v>1.2649999999999999</v>
      </c>
      <c r="C750">
        <v>1.2649999999999999</v>
      </c>
      <c r="D750">
        <v>7.4631816372562026E-2</v>
      </c>
      <c r="E750">
        <v>66.906000000000006</v>
      </c>
      <c r="F750">
        <v>66.906000000000006</v>
      </c>
      <c r="G750">
        <v>5.984</v>
      </c>
      <c r="H750">
        <v>2</v>
      </c>
      <c r="I750">
        <v>0.4</v>
      </c>
      <c r="J750">
        <v>65.116</v>
      </c>
      <c r="K750">
        <v>6.36</v>
      </c>
      <c r="L750">
        <v>0.66673670939272955</v>
      </c>
      <c r="M750">
        <v>2</v>
      </c>
      <c r="N750" t="s">
        <v>18</v>
      </c>
      <c r="O750">
        <v>10.881684491978609</v>
      </c>
      <c r="P750" s="1">
        <v>0.7401633225530293</v>
      </c>
      <c r="Q750">
        <v>1.1413685257652917</v>
      </c>
      <c r="R750" s="1">
        <v>0.4214299460090552</v>
      </c>
      <c r="S750" s="1">
        <v>0.3187333765439741</v>
      </c>
    </row>
    <row r="751" spans="1:19" x14ac:dyDescent="0.25">
      <c r="A751">
        <v>594</v>
      </c>
      <c r="B751">
        <v>15.214</v>
      </c>
      <c r="C751">
        <v>15.214</v>
      </c>
      <c r="D751">
        <v>1</v>
      </c>
      <c r="E751">
        <v>66.903999999999996</v>
      </c>
      <c r="F751">
        <v>66.903999999999996</v>
      </c>
      <c r="G751">
        <v>8.4380000000000006</v>
      </c>
      <c r="H751">
        <v>3</v>
      </c>
      <c r="I751">
        <v>0.6</v>
      </c>
      <c r="J751">
        <v>86.742000000000004</v>
      </c>
      <c r="K751">
        <v>1.91</v>
      </c>
      <c r="L751">
        <v>0.19920151292288293</v>
      </c>
      <c r="M751">
        <v>1</v>
      </c>
      <c r="N751" t="s">
        <v>67</v>
      </c>
      <c r="O751">
        <v>10.279924152642806</v>
      </c>
      <c r="P751" s="1">
        <v>0.69350305570515824</v>
      </c>
      <c r="Q751">
        <v>1.7992015129228829</v>
      </c>
      <c r="R751" s="1">
        <v>0.69957727048543772</v>
      </c>
      <c r="S751" s="1">
        <v>-6.0742147802794744E-3</v>
      </c>
    </row>
    <row r="752" spans="1:19" x14ac:dyDescent="0.25">
      <c r="A752">
        <v>748</v>
      </c>
      <c r="B752">
        <v>3.7389999999999999</v>
      </c>
      <c r="C752">
        <v>3.7389999999999999</v>
      </c>
      <c r="D752">
        <v>0.2387554729998673</v>
      </c>
      <c r="E752">
        <v>66.870999999999995</v>
      </c>
      <c r="F752">
        <v>66.870999999999995</v>
      </c>
      <c r="G752">
        <v>6.984</v>
      </c>
      <c r="H752">
        <v>4</v>
      </c>
      <c r="I752">
        <v>0.8</v>
      </c>
      <c r="J752">
        <v>48.396999999999998</v>
      </c>
      <c r="K752">
        <v>1.4870000000000001</v>
      </c>
      <c r="L752">
        <v>0.15475940323597395</v>
      </c>
      <c r="M752">
        <v>6</v>
      </c>
      <c r="N752" t="s">
        <v>41</v>
      </c>
      <c r="O752">
        <v>6.9296964490263457</v>
      </c>
      <c r="P752" s="1">
        <v>0.43372767930794226</v>
      </c>
      <c r="Q752">
        <v>1.1935148762358412</v>
      </c>
      <c r="R752" s="1">
        <v>0.44347865464445296</v>
      </c>
      <c r="S752" s="1">
        <v>-9.7509753365107033E-3</v>
      </c>
    </row>
    <row r="753" spans="1:19" x14ac:dyDescent="0.25">
      <c r="A753">
        <v>877</v>
      </c>
      <c r="B753">
        <v>6.71</v>
      </c>
      <c r="C753">
        <v>6.71</v>
      </c>
      <c r="D753">
        <v>0.43584980761576225</v>
      </c>
      <c r="E753">
        <v>66.802999999999997</v>
      </c>
      <c r="F753">
        <v>66.802999999999997</v>
      </c>
      <c r="G753">
        <v>8.3000000000000007</v>
      </c>
      <c r="H753">
        <v>1</v>
      </c>
      <c r="I753">
        <v>0.2</v>
      </c>
      <c r="J753">
        <v>64.009</v>
      </c>
      <c r="K753">
        <v>2.0430000000000001</v>
      </c>
      <c r="L753">
        <v>0.21317503677243121</v>
      </c>
      <c r="M753">
        <v>1</v>
      </c>
      <c r="N753" t="s">
        <v>30</v>
      </c>
      <c r="O753">
        <v>7.7119277108433728</v>
      </c>
      <c r="P753" s="1">
        <v>0.49438159254758113</v>
      </c>
      <c r="Q753">
        <v>0.84902484438819348</v>
      </c>
      <c r="R753" s="1">
        <v>0.29782013259126727</v>
      </c>
      <c r="S753" s="1">
        <v>0.19656145995631386</v>
      </c>
    </row>
    <row r="754" spans="1:19" x14ac:dyDescent="0.25">
      <c r="A754">
        <v>582</v>
      </c>
      <c r="B754">
        <v>9.5549999999999997</v>
      </c>
      <c r="C754">
        <v>9.5549999999999997</v>
      </c>
      <c r="D754">
        <v>0.62458537879793019</v>
      </c>
      <c r="E754">
        <v>66.701999999999998</v>
      </c>
      <c r="F754">
        <v>66.701999999999998</v>
      </c>
      <c r="G754">
        <v>6.2359999999999998</v>
      </c>
      <c r="H754">
        <v>2</v>
      </c>
      <c r="I754">
        <v>0.4</v>
      </c>
      <c r="J754">
        <v>37.121000000000002</v>
      </c>
      <c r="K754">
        <v>6.15</v>
      </c>
      <c r="L754">
        <v>0.64467325068291659</v>
      </c>
      <c r="M754">
        <v>6</v>
      </c>
      <c r="N754" t="s">
        <v>64</v>
      </c>
      <c r="O754">
        <v>5.9526940346375889</v>
      </c>
      <c r="P754" s="1">
        <v>0.3579712852978103</v>
      </c>
      <c r="Q754">
        <v>1.6692586294808467</v>
      </c>
      <c r="R754" s="1">
        <v>0.6446343502157823</v>
      </c>
      <c r="S754" s="1">
        <v>-0.286663064917972</v>
      </c>
    </row>
    <row r="755" spans="1:19" x14ac:dyDescent="0.25">
      <c r="A755">
        <v>798</v>
      </c>
      <c r="B755">
        <v>3.33</v>
      </c>
      <c r="C755">
        <v>3.33</v>
      </c>
      <c r="D755">
        <v>0.21162266153642031</v>
      </c>
      <c r="E755">
        <v>66.694999999999993</v>
      </c>
      <c r="F755">
        <v>66.694999999999993</v>
      </c>
      <c r="G755">
        <v>8.0289999999999999</v>
      </c>
      <c r="H755">
        <v>0</v>
      </c>
      <c r="I755">
        <v>0</v>
      </c>
      <c r="J755">
        <v>41.436999999999998</v>
      </c>
      <c r="K755">
        <v>6.3280000000000003</v>
      </c>
      <c r="L755">
        <v>0.6633746585417104</v>
      </c>
      <c r="M755">
        <v>1</v>
      </c>
      <c r="N755" t="s">
        <v>36</v>
      </c>
      <c r="O755">
        <v>5.1609166770457087</v>
      </c>
      <c r="P755" s="1">
        <v>0.29657717143826745</v>
      </c>
      <c r="Q755">
        <v>0.87499732007813069</v>
      </c>
      <c r="R755" s="1">
        <v>0.3088019087627521</v>
      </c>
      <c r="S755" s="1">
        <v>-1.2224737324484647E-2</v>
      </c>
    </row>
    <row r="756" spans="1:19" x14ac:dyDescent="0.25">
      <c r="A756">
        <v>647</v>
      </c>
      <c r="B756">
        <v>4.9640000000000004</v>
      </c>
      <c r="C756">
        <v>4.9640000000000004</v>
      </c>
      <c r="D756">
        <v>0.32002122860554605</v>
      </c>
      <c r="E756">
        <v>66.685000000000002</v>
      </c>
      <c r="F756">
        <v>66.685000000000002</v>
      </c>
      <c r="G756">
        <v>11.984999999999999</v>
      </c>
      <c r="H756">
        <v>1</v>
      </c>
      <c r="I756">
        <v>0.2</v>
      </c>
      <c r="J756">
        <v>57.707999999999998</v>
      </c>
      <c r="K756">
        <v>3.03</v>
      </c>
      <c r="L756">
        <v>0.31687329270855219</v>
      </c>
      <c r="M756">
        <v>6</v>
      </c>
      <c r="N756" t="s">
        <v>22</v>
      </c>
      <c r="O756">
        <v>4.8150187734668339</v>
      </c>
      <c r="P756" s="1">
        <v>0.26975638012303427</v>
      </c>
      <c r="Q756">
        <v>0.83689452131409825</v>
      </c>
      <c r="R756" s="1">
        <v>0.29269114548669473</v>
      </c>
      <c r="S756" s="1">
        <v>-2.2934765363660459E-2</v>
      </c>
    </row>
    <row r="757" spans="1:19" x14ac:dyDescent="0.25">
      <c r="A757">
        <v>790</v>
      </c>
      <c r="B757">
        <v>9.9499999999999993</v>
      </c>
      <c r="C757">
        <v>9.9499999999999993</v>
      </c>
      <c r="D757">
        <v>0.65078943876874085</v>
      </c>
      <c r="E757">
        <v>66.649000000000001</v>
      </c>
      <c r="F757">
        <v>66.649000000000001</v>
      </c>
      <c r="G757">
        <v>7.6529999999999996</v>
      </c>
      <c r="H757">
        <v>3</v>
      </c>
      <c r="I757">
        <v>0.6</v>
      </c>
      <c r="J757">
        <v>79.727000000000004</v>
      </c>
      <c r="K757">
        <v>5.66</v>
      </c>
      <c r="L757">
        <v>0.59319184702668626</v>
      </c>
      <c r="M757">
        <v>3</v>
      </c>
      <c r="N757" t="s">
        <v>41</v>
      </c>
      <c r="O757">
        <v>10.417744675290736</v>
      </c>
      <c r="P757" s="1">
        <v>0.70418960638572226</v>
      </c>
      <c r="Q757">
        <v>1.8439812857954272</v>
      </c>
      <c r="R757" s="1">
        <v>0.71851121611953606</v>
      </c>
      <c r="S757" s="1">
        <v>-1.43216097338138E-2</v>
      </c>
    </row>
    <row r="758" spans="1:19" x14ac:dyDescent="0.25">
      <c r="A758">
        <v>87</v>
      </c>
      <c r="B758">
        <v>7.24</v>
      </c>
      <c r="C758">
        <v>7.24</v>
      </c>
      <c r="D758">
        <v>0.47100968555128037</v>
      </c>
      <c r="E758">
        <v>66.625</v>
      </c>
      <c r="F758">
        <v>66.625</v>
      </c>
      <c r="G758">
        <v>5.5369999999999999</v>
      </c>
      <c r="H758">
        <v>4</v>
      </c>
      <c r="I758">
        <v>0.8</v>
      </c>
      <c r="J758">
        <v>43.872999999999998</v>
      </c>
      <c r="K758">
        <v>5.4560000000000004</v>
      </c>
      <c r="L758">
        <v>0.57175877285143939</v>
      </c>
      <c r="M758">
        <v>6</v>
      </c>
      <c r="N758" t="s">
        <v>18</v>
      </c>
      <c r="O758">
        <v>7.9236048401661545</v>
      </c>
      <c r="P758" s="1">
        <v>0.5107949562974986</v>
      </c>
      <c r="Q758">
        <v>1.84276845840272</v>
      </c>
      <c r="R758" s="1">
        <v>0.71799840405185478</v>
      </c>
      <c r="S758" s="1">
        <v>-0.20720344775435617</v>
      </c>
    </row>
    <row r="759" spans="1:19" x14ac:dyDescent="0.25">
      <c r="A759">
        <v>893</v>
      </c>
      <c r="B759">
        <v>3.4630000000000001</v>
      </c>
      <c r="C759">
        <v>3.4630000000000001</v>
      </c>
      <c r="D759">
        <v>0.22044580071646544</v>
      </c>
      <c r="E759">
        <v>66.537999999999997</v>
      </c>
      <c r="F759">
        <v>66.537999999999997</v>
      </c>
      <c r="G759">
        <v>7.5949999999999998</v>
      </c>
      <c r="H759">
        <v>3</v>
      </c>
      <c r="I759">
        <v>0.6</v>
      </c>
      <c r="J759">
        <v>73.179000000000002</v>
      </c>
      <c r="K759">
        <v>3.4929999999999999</v>
      </c>
      <c r="L759">
        <v>0.36551796595923514</v>
      </c>
      <c r="M759">
        <v>2</v>
      </c>
      <c r="N759" t="s">
        <v>47</v>
      </c>
      <c r="O759">
        <v>9.6351547070441086</v>
      </c>
      <c r="P759" s="1">
        <v>0.64350787918655306</v>
      </c>
      <c r="Q759">
        <v>1.1859637666757006</v>
      </c>
      <c r="R759" s="1">
        <v>0.44028586717106044</v>
      </c>
      <c r="S759" s="1">
        <v>0.20322201201549261</v>
      </c>
    </row>
    <row r="760" spans="1:19" x14ac:dyDescent="0.25">
      <c r="A760">
        <v>213</v>
      </c>
      <c r="B760">
        <v>2.9</v>
      </c>
      <c r="C760">
        <v>2.9</v>
      </c>
      <c r="D760">
        <v>0.18309672283401882</v>
      </c>
      <c r="E760">
        <v>66.537000000000006</v>
      </c>
      <c r="F760">
        <v>66.537000000000006</v>
      </c>
      <c r="G760">
        <v>8.1010000000000009</v>
      </c>
      <c r="H760">
        <v>0</v>
      </c>
      <c r="I760">
        <v>0</v>
      </c>
      <c r="J760">
        <v>40.465000000000003</v>
      </c>
      <c r="K760">
        <v>3.71</v>
      </c>
      <c r="L760">
        <v>0.38831687329270853</v>
      </c>
      <c r="M760">
        <v>1</v>
      </c>
      <c r="N760" t="s">
        <v>26</v>
      </c>
      <c r="O760">
        <v>4.9950623379829651</v>
      </c>
      <c r="P760" s="1">
        <v>0.28371688934143358</v>
      </c>
      <c r="Q760">
        <v>0.57141359612672737</v>
      </c>
      <c r="R760" s="1">
        <v>0.18043953986343944</v>
      </c>
      <c r="S760" s="1">
        <v>0.10327734947799413</v>
      </c>
    </row>
    <row r="761" spans="1:19" x14ac:dyDescent="0.25">
      <c r="A761">
        <v>663</v>
      </c>
      <c r="B761">
        <v>4.9349999999999996</v>
      </c>
      <c r="C761">
        <v>4.9349999999999996</v>
      </c>
      <c r="D761">
        <v>0.31809738622794215</v>
      </c>
      <c r="E761">
        <v>66.507999999999996</v>
      </c>
      <c r="F761">
        <v>66.507999999999996</v>
      </c>
      <c r="G761">
        <v>6.9589999999999996</v>
      </c>
      <c r="H761">
        <v>5</v>
      </c>
      <c r="I761">
        <v>1</v>
      </c>
      <c r="J761">
        <v>46.902000000000001</v>
      </c>
      <c r="K761">
        <v>1.1599999999999999</v>
      </c>
      <c r="L761">
        <v>0.12040344610212228</v>
      </c>
      <c r="M761">
        <v>5</v>
      </c>
      <c r="N761" t="s">
        <v>60</v>
      </c>
      <c r="O761">
        <v>6.7397614599798823</v>
      </c>
      <c r="P761" s="1">
        <v>0.41900019280984996</v>
      </c>
      <c r="Q761">
        <v>1.4385008323300645</v>
      </c>
      <c r="R761" s="1">
        <v>0.54706450325981359</v>
      </c>
      <c r="S761" s="1">
        <v>-0.12806431044996364</v>
      </c>
    </row>
    <row r="762" spans="1:19" x14ac:dyDescent="0.25">
      <c r="A762">
        <v>656</v>
      </c>
      <c r="B762">
        <v>5.3310000000000004</v>
      </c>
      <c r="C762">
        <v>5.3310000000000004</v>
      </c>
      <c r="D762">
        <v>0.34436778559108405</v>
      </c>
      <c r="E762">
        <v>66.501999999999995</v>
      </c>
      <c r="F762">
        <v>66.501999999999995</v>
      </c>
      <c r="G762">
        <v>5.859</v>
      </c>
      <c r="H762">
        <v>2</v>
      </c>
      <c r="I762">
        <v>0.4</v>
      </c>
      <c r="J762">
        <v>44.991999999999997</v>
      </c>
      <c r="K762">
        <v>4.7439999999999998</v>
      </c>
      <c r="L762">
        <v>0.49695314141626384</v>
      </c>
      <c r="M762">
        <v>1</v>
      </c>
      <c r="N762" t="s">
        <v>36</v>
      </c>
      <c r="O762">
        <v>7.6791261307390339</v>
      </c>
      <c r="P762" s="1">
        <v>0.49183817055604612</v>
      </c>
      <c r="Q762">
        <v>1.241320927007348</v>
      </c>
      <c r="R762" s="1">
        <v>0.4636921820525749</v>
      </c>
      <c r="S762" s="1">
        <v>2.814598850347122E-2</v>
      </c>
    </row>
    <row r="763" spans="1:19" x14ac:dyDescent="0.25">
      <c r="A763">
        <v>290</v>
      </c>
      <c r="B763">
        <v>1.389</v>
      </c>
      <c r="C763">
        <v>1.389</v>
      </c>
      <c r="D763">
        <v>8.2857901021626656E-2</v>
      </c>
      <c r="E763">
        <v>66.498999999999995</v>
      </c>
      <c r="F763">
        <v>66.498999999999995</v>
      </c>
      <c r="G763">
        <v>4.6219999999999999</v>
      </c>
      <c r="H763">
        <v>4</v>
      </c>
      <c r="I763">
        <v>0.8</v>
      </c>
      <c r="J763">
        <v>62.191000000000003</v>
      </c>
      <c r="K763">
        <v>2.8170000000000002</v>
      </c>
      <c r="L763">
        <v>0.29449464173145623</v>
      </c>
      <c r="M763">
        <v>2</v>
      </c>
      <c r="N763" t="s">
        <v>18</v>
      </c>
      <c r="O763">
        <v>13.455430549545651</v>
      </c>
      <c r="P763" s="1">
        <v>0.93973060872095215</v>
      </c>
      <c r="Q763">
        <v>1.1773525427530829</v>
      </c>
      <c r="R763" s="1">
        <v>0.4366448383061316</v>
      </c>
      <c r="S763" s="1">
        <v>0.50308577041482061</v>
      </c>
    </row>
    <row r="764" spans="1:19" x14ac:dyDescent="0.25">
      <c r="A764">
        <v>366</v>
      </c>
      <c r="B764">
        <v>6.375</v>
      </c>
      <c r="C764">
        <v>6.375</v>
      </c>
      <c r="D764">
        <v>0.41362611118482157</v>
      </c>
      <c r="E764">
        <v>66.474999999999994</v>
      </c>
      <c r="F764">
        <v>66.474999999999994</v>
      </c>
      <c r="G764">
        <v>4.51</v>
      </c>
      <c r="H764">
        <v>4</v>
      </c>
      <c r="I764">
        <v>0.8</v>
      </c>
      <c r="J764">
        <v>40.844999999999999</v>
      </c>
      <c r="K764">
        <v>7.04</v>
      </c>
      <c r="L764">
        <v>0.73818028997688578</v>
      </c>
      <c r="M764">
        <v>3</v>
      </c>
      <c r="N764" t="s">
        <v>37</v>
      </c>
      <c r="O764">
        <v>9.0565410199556542</v>
      </c>
      <c r="P764" s="1">
        <v>0.59864239491223659</v>
      </c>
      <c r="Q764">
        <v>1.9518064011617073</v>
      </c>
      <c r="R764" s="1">
        <v>0.76410222164219366</v>
      </c>
      <c r="S764" s="1">
        <v>-0.16545982672995707</v>
      </c>
    </row>
    <row r="765" spans="1:19" x14ac:dyDescent="0.25">
      <c r="A765">
        <v>567</v>
      </c>
      <c r="B765">
        <v>1.6919999999999999</v>
      </c>
      <c r="C765">
        <v>1.6919999999999999</v>
      </c>
      <c r="D765">
        <v>0.10295873689797001</v>
      </c>
      <c r="E765">
        <v>66.474000000000004</v>
      </c>
      <c r="F765">
        <v>66.474000000000004</v>
      </c>
      <c r="G765">
        <v>7.4589999999999996</v>
      </c>
      <c r="H765">
        <v>2</v>
      </c>
      <c r="I765">
        <v>0.4</v>
      </c>
      <c r="J765">
        <v>51.771999999999998</v>
      </c>
      <c r="K765">
        <v>1.8720000000000001</v>
      </c>
      <c r="L765">
        <v>0.19520907753729774</v>
      </c>
      <c r="M765">
        <v>6</v>
      </c>
      <c r="N765" t="s">
        <v>36</v>
      </c>
      <c r="O765">
        <v>6.9408767931358089</v>
      </c>
      <c r="P765" s="1">
        <v>0.43459459891945135</v>
      </c>
      <c r="Q765">
        <v>0.69816781443526776</v>
      </c>
      <c r="R765" s="1">
        <v>0.23403421720084966</v>
      </c>
      <c r="S765" s="1">
        <v>0.20056038171860169</v>
      </c>
    </row>
    <row r="766" spans="1:19" x14ac:dyDescent="0.25">
      <c r="A766">
        <v>744</v>
      </c>
      <c r="B766">
        <v>11.510999999999999</v>
      </c>
      <c r="C766">
        <v>11.510999999999999</v>
      </c>
      <c r="D766">
        <v>0.75434523019769129</v>
      </c>
      <c r="E766">
        <v>66.432000000000002</v>
      </c>
      <c r="F766">
        <v>66.432000000000002</v>
      </c>
      <c r="G766">
        <v>12.032999999999999</v>
      </c>
      <c r="H766">
        <v>3</v>
      </c>
      <c r="I766">
        <v>0.6</v>
      </c>
      <c r="J766">
        <v>93.823999999999998</v>
      </c>
      <c r="K766">
        <v>1.8979999999999999</v>
      </c>
      <c r="L766">
        <v>0.19794074385375077</v>
      </c>
      <c r="M766">
        <v>6</v>
      </c>
      <c r="N766" t="s">
        <v>38</v>
      </c>
      <c r="O766">
        <v>7.7972242998421013</v>
      </c>
      <c r="P766" s="1">
        <v>0.50099545747641105</v>
      </c>
      <c r="Q766">
        <v>1.5522859740514421</v>
      </c>
      <c r="R766" s="1">
        <v>0.59517554869661737</v>
      </c>
      <c r="S766" s="1">
        <v>-9.4180091220206319E-2</v>
      </c>
    </row>
    <row r="767" spans="1:19" x14ac:dyDescent="0.25">
      <c r="A767">
        <v>78</v>
      </c>
      <c r="B767">
        <v>11.177</v>
      </c>
      <c r="C767">
        <v>11.177</v>
      </c>
      <c r="D767">
        <v>0.73218787315908185</v>
      </c>
      <c r="E767">
        <v>66.415000000000006</v>
      </c>
      <c r="F767">
        <v>66.415000000000006</v>
      </c>
      <c r="G767">
        <v>9.8490000000000002</v>
      </c>
      <c r="H767">
        <v>4</v>
      </c>
      <c r="I767">
        <v>0.8</v>
      </c>
      <c r="J767">
        <v>68.347999999999999</v>
      </c>
      <c r="K767">
        <v>1.0529999999999999</v>
      </c>
      <c r="L767">
        <v>0.10916158856902709</v>
      </c>
      <c r="M767">
        <v>6</v>
      </c>
      <c r="N767" t="s">
        <v>29</v>
      </c>
      <c r="O767">
        <v>6.939587775408671</v>
      </c>
      <c r="P767" s="1">
        <v>0.43449464897727624</v>
      </c>
      <c r="Q767">
        <v>1.641349461728109</v>
      </c>
      <c r="R767" s="1">
        <v>0.63283369489697749</v>
      </c>
      <c r="S767" s="1">
        <v>-0.19833904591970125</v>
      </c>
    </row>
    <row r="768" spans="1:19" x14ac:dyDescent="0.25">
      <c r="A768">
        <v>327</v>
      </c>
      <c r="B768">
        <v>6.9989999999999997</v>
      </c>
      <c r="C768">
        <v>6.9989999999999997</v>
      </c>
      <c r="D768">
        <v>0.4550218919994693</v>
      </c>
      <c r="E768">
        <v>66.391999999999996</v>
      </c>
      <c r="F768">
        <v>66.391999999999996</v>
      </c>
      <c r="G768">
        <v>6.3780000000000001</v>
      </c>
      <c r="H768">
        <v>0</v>
      </c>
      <c r="I768">
        <v>0</v>
      </c>
      <c r="J768">
        <v>26.812000000000001</v>
      </c>
      <c r="K768">
        <v>2.6760000000000002</v>
      </c>
      <c r="L768">
        <v>0.27968060516915322</v>
      </c>
      <c r="M768">
        <v>3</v>
      </c>
      <c r="N768" t="s">
        <v>36</v>
      </c>
      <c r="O768">
        <v>4.2038256506741929</v>
      </c>
      <c r="P768" s="1">
        <v>0.22236469884911425</v>
      </c>
      <c r="Q768">
        <v>0.73470249716862246</v>
      </c>
      <c r="R768" s="1">
        <v>0.24948194398144916</v>
      </c>
      <c r="S768" s="1">
        <v>-2.7117245132334905E-2</v>
      </c>
    </row>
    <row r="769" spans="1:19" x14ac:dyDescent="0.25">
      <c r="A769">
        <v>965</v>
      </c>
      <c r="B769">
        <v>5.6550000000000002</v>
      </c>
      <c r="C769">
        <v>5.6550000000000002</v>
      </c>
      <c r="D769">
        <v>0.36586174870638188</v>
      </c>
      <c r="E769">
        <v>66.375</v>
      </c>
      <c r="F769">
        <v>66.375</v>
      </c>
      <c r="G769">
        <v>4.1680000000000001</v>
      </c>
      <c r="H769">
        <v>1</v>
      </c>
      <c r="I769">
        <v>0.2</v>
      </c>
      <c r="J769">
        <v>35.720999999999997</v>
      </c>
      <c r="K769">
        <v>5.1669999999999998</v>
      </c>
      <c r="L769">
        <v>0.54139525110317288</v>
      </c>
      <c r="M769">
        <v>2</v>
      </c>
      <c r="N769" t="s">
        <v>36</v>
      </c>
      <c r="O769">
        <v>8.5702975047984626</v>
      </c>
      <c r="P769" s="1">
        <v>0.56093925848532655</v>
      </c>
      <c r="Q769">
        <v>1.1072569998095547</v>
      </c>
      <c r="R769" s="1">
        <v>0.40700678714712063</v>
      </c>
      <c r="S769" s="1">
        <v>0.15393247133820592</v>
      </c>
    </row>
    <row r="770" spans="1:19" x14ac:dyDescent="0.25">
      <c r="A770">
        <v>743</v>
      </c>
      <c r="B770">
        <v>3.6339999999999999</v>
      </c>
      <c r="C770">
        <v>3.6339999999999999</v>
      </c>
      <c r="D770">
        <v>0.23178983680509485</v>
      </c>
      <c r="E770">
        <v>66.373000000000005</v>
      </c>
      <c r="F770">
        <v>66.373000000000005</v>
      </c>
      <c r="G770">
        <v>9.4770000000000003</v>
      </c>
      <c r="H770">
        <v>0</v>
      </c>
      <c r="I770">
        <v>0</v>
      </c>
      <c r="J770">
        <v>37.128</v>
      </c>
      <c r="K770">
        <v>6.3380000000000001</v>
      </c>
      <c r="L770">
        <v>0.66442529943265383</v>
      </c>
      <c r="M770">
        <v>1</v>
      </c>
      <c r="N770" t="s">
        <v>51</v>
      </c>
      <c r="O770">
        <v>3.9176954732510287</v>
      </c>
      <c r="P770" s="1">
        <v>0.20017827418954012</v>
      </c>
      <c r="Q770">
        <v>0.89621513623774862</v>
      </c>
      <c r="R770" s="1">
        <v>0.31777330258343878</v>
      </c>
      <c r="S770" s="1">
        <v>-0.11759502839389865</v>
      </c>
    </row>
    <row r="771" spans="1:19" x14ac:dyDescent="0.25">
      <c r="A771">
        <v>769</v>
      </c>
      <c r="B771">
        <v>4.141</v>
      </c>
      <c r="C771">
        <v>4.141</v>
      </c>
      <c r="D771">
        <v>0.26542390871699617</v>
      </c>
      <c r="E771">
        <v>66.363</v>
      </c>
      <c r="F771">
        <v>66.363</v>
      </c>
      <c r="G771">
        <v>7.3380000000000001</v>
      </c>
      <c r="H771">
        <v>0</v>
      </c>
      <c r="I771">
        <v>0</v>
      </c>
      <c r="J771">
        <v>33.460999999999999</v>
      </c>
      <c r="K771">
        <v>2.7120000000000002</v>
      </c>
      <c r="L771">
        <v>0.28346291237654969</v>
      </c>
      <c r="M771">
        <v>2</v>
      </c>
      <c r="N771" t="s">
        <v>40</v>
      </c>
      <c r="O771">
        <v>4.5599618424638866</v>
      </c>
      <c r="P771" s="1">
        <v>0.24997936312132818</v>
      </c>
      <c r="Q771">
        <v>0.54888682109354581</v>
      </c>
      <c r="R771" s="1">
        <v>0.17091468731441425</v>
      </c>
      <c r="S771" s="1">
        <v>7.9064675806913925E-2</v>
      </c>
    </row>
    <row r="772" spans="1:19" x14ac:dyDescent="0.25">
      <c r="A772">
        <v>854</v>
      </c>
      <c r="B772">
        <v>5.3410000000000002</v>
      </c>
      <c r="C772">
        <v>5.3410000000000002</v>
      </c>
      <c r="D772">
        <v>0.34503117951439566</v>
      </c>
      <c r="E772">
        <v>66.236000000000004</v>
      </c>
      <c r="F772">
        <v>66.236000000000004</v>
      </c>
      <c r="G772">
        <v>10.013999999999999</v>
      </c>
      <c r="H772">
        <v>5</v>
      </c>
      <c r="I772">
        <v>1</v>
      </c>
      <c r="J772">
        <v>74.834000000000003</v>
      </c>
      <c r="K772">
        <v>5.8220000000000001</v>
      </c>
      <c r="L772">
        <v>0.61021222945997056</v>
      </c>
      <c r="M772">
        <v>6</v>
      </c>
      <c r="N772" t="s">
        <v>28</v>
      </c>
      <c r="O772">
        <v>7.4729378869582597</v>
      </c>
      <c r="P772" s="1">
        <v>0.47585041289437657</v>
      </c>
      <c r="Q772">
        <v>1.9552434089743662</v>
      </c>
      <c r="R772" s="1">
        <v>0.76555546972485089</v>
      </c>
      <c r="S772" s="1">
        <v>-0.28970505683047432</v>
      </c>
    </row>
    <row r="773" spans="1:19" x14ac:dyDescent="0.25">
      <c r="A773">
        <v>355</v>
      </c>
      <c r="B773">
        <v>9.3550000000000004</v>
      </c>
      <c r="C773">
        <v>9.3550000000000004</v>
      </c>
      <c r="D773">
        <v>0.61131750033169696</v>
      </c>
      <c r="E773">
        <v>66.234999999999999</v>
      </c>
      <c r="F773">
        <v>66.234999999999999</v>
      </c>
      <c r="G773">
        <v>6.1639999999999997</v>
      </c>
      <c r="H773">
        <v>4</v>
      </c>
      <c r="I773">
        <v>0.8</v>
      </c>
      <c r="J773">
        <v>84.763999999999996</v>
      </c>
      <c r="K773">
        <v>2.3940000000000001</v>
      </c>
      <c r="L773">
        <v>0.25005253204454719</v>
      </c>
      <c r="M773">
        <v>2</v>
      </c>
      <c r="N773" t="s">
        <v>38</v>
      </c>
      <c r="O773">
        <v>13.751460090850097</v>
      </c>
      <c r="P773" s="1">
        <v>0.96268462627445917</v>
      </c>
      <c r="Q773">
        <v>1.6613700323762441</v>
      </c>
      <c r="R773" s="1">
        <v>0.64129886503739664</v>
      </c>
      <c r="S773" s="1">
        <v>0.32138576123706253</v>
      </c>
    </row>
    <row r="774" spans="1:19" x14ac:dyDescent="0.25">
      <c r="A774">
        <v>254</v>
      </c>
      <c r="B774">
        <v>1.86</v>
      </c>
      <c r="C774">
        <v>1.86</v>
      </c>
      <c r="D774">
        <v>0.11410375480960595</v>
      </c>
      <c r="E774">
        <v>66.16</v>
      </c>
      <c r="F774">
        <v>66.16</v>
      </c>
      <c r="G774">
        <v>9.9890000000000008</v>
      </c>
      <c r="H774">
        <v>4</v>
      </c>
      <c r="I774">
        <v>0.8</v>
      </c>
      <c r="J774">
        <v>81.418000000000006</v>
      </c>
      <c r="K774">
        <v>3.1070000000000002</v>
      </c>
      <c r="L774">
        <v>0.32496322756881701</v>
      </c>
      <c r="M774">
        <v>6</v>
      </c>
      <c r="N774" t="s">
        <v>42</v>
      </c>
      <c r="O774">
        <v>8.1507658424266687</v>
      </c>
      <c r="P774" s="1">
        <v>0.52840893364038011</v>
      </c>
      <c r="Q774">
        <v>1.2390669823784231</v>
      </c>
      <c r="R774" s="1">
        <v>0.46273916102703733</v>
      </c>
      <c r="S774" s="1">
        <v>6.5669772613342781E-2</v>
      </c>
    </row>
    <row r="775" spans="1:19" x14ac:dyDescent="0.25">
      <c r="A775">
        <v>351</v>
      </c>
      <c r="B775">
        <v>3.819</v>
      </c>
      <c r="C775">
        <v>3.819</v>
      </c>
      <c r="D775">
        <v>0.24406262438636062</v>
      </c>
      <c r="E775">
        <v>66.138000000000005</v>
      </c>
      <c r="F775">
        <v>66.138000000000005</v>
      </c>
      <c r="G775">
        <v>6.2590000000000003</v>
      </c>
      <c r="H775">
        <v>0</v>
      </c>
      <c r="I775">
        <v>0</v>
      </c>
      <c r="J775">
        <v>32.389000000000003</v>
      </c>
      <c r="K775">
        <v>0.94799999999999995</v>
      </c>
      <c r="L775">
        <v>9.8129859214120596E-2</v>
      </c>
      <c r="M775">
        <v>0</v>
      </c>
      <c r="N775" t="s">
        <v>25</v>
      </c>
      <c r="O775">
        <v>5.1747883048410293</v>
      </c>
      <c r="P775" s="1">
        <v>0.29765277215874436</v>
      </c>
      <c r="Q775">
        <v>0.34219248360048121</v>
      </c>
      <c r="R775" s="1">
        <v>8.351943946202639E-2</v>
      </c>
      <c r="S775" s="1">
        <v>0.21413333269671797</v>
      </c>
    </row>
    <row r="776" spans="1:19" x14ac:dyDescent="0.25">
      <c r="A776">
        <v>178</v>
      </c>
      <c r="B776">
        <v>4.7549999999999999</v>
      </c>
      <c r="C776">
        <v>4.7549999999999999</v>
      </c>
      <c r="D776">
        <v>0.30615629560833224</v>
      </c>
      <c r="E776">
        <v>66.137</v>
      </c>
      <c r="F776">
        <v>66.137</v>
      </c>
      <c r="G776">
        <v>7.2640000000000002</v>
      </c>
      <c r="H776">
        <v>5</v>
      </c>
      <c r="I776">
        <v>1</v>
      </c>
      <c r="J776">
        <v>90.85</v>
      </c>
      <c r="K776">
        <v>3.5449999999999999</v>
      </c>
      <c r="L776">
        <v>0.37098129859214118</v>
      </c>
      <c r="M776">
        <v>3</v>
      </c>
      <c r="N776" t="s">
        <v>36</v>
      </c>
      <c r="O776">
        <v>12.506883259911893</v>
      </c>
      <c r="P776" s="1">
        <v>0.86618061421485404</v>
      </c>
      <c r="Q776">
        <v>1.6771375942004734</v>
      </c>
      <c r="R776" s="1">
        <v>0.64796576259429073</v>
      </c>
      <c r="S776" s="1">
        <v>0.21821485162056331</v>
      </c>
    </row>
    <row r="777" spans="1:19" x14ac:dyDescent="0.25">
      <c r="A777">
        <v>337</v>
      </c>
      <c r="B777">
        <v>1.5129999999999999</v>
      </c>
      <c r="C777">
        <v>1.5129999999999999</v>
      </c>
      <c r="D777">
        <v>9.1083985670691245E-2</v>
      </c>
      <c r="E777">
        <v>66.13</v>
      </c>
      <c r="F777">
        <v>66.13</v>
      </c>
      <c r="G777">
        <v>10.172000000000001</v>
      </c>
      <c r="H777">
        <v>2</v>
      </c>
      <c r="I777">
        <v>0.4</v>
      </c>
      <c r="J777">
        <v>106.113</v>
      </c>
      <c r="K777">
        <v>1.825</v>
      </c>
      <c r="L777">
        <v>0.19027106534986341</v>
      </c>
      <c r="M777">
        <v>4</v>
      </c>
      <c r="N777" t="s">
        <v>38</v>
      </c>
      <c r="O777">
        <v>10.431871804954778</v>
      </c>
      <c r="P777" s="1">
        <v>0.70528501862350157</v>
      </c>
      <c r="Q777">
        <v>0.6813550510205546</v>
      </c>
      <c r="R777" s="1">
        <v>0.22692538372464607</v>
      </c>
      <c r="S777" s="1">
        <v>0.47835963489885547</v>
      </c>
    </row>
    <row r="778" spans="1:19" x14ac:dyDescent="0.25">
      <c r="A778">
        <v>498</v>
      </c>
      <c r="B778">
        <v>8.3559999999999999</v>
      </c>
      <c r="C778">
        <v>8.3559999999999999</v>
      </c>
      <c r="D778">
        <v>0.54504444739286184</v>
      </c>
      <c r="E778">
        <v>66.114000000000004</v>
      </c>
      <c r="F778">
        <v>66.114000000000004</v>
      </c>
      <c r="G778">
        <v>9.218</v>
      </c>
      <c r="H778">
        <v>2</v>
      </c>
      <c r="I778">
        <v>0.4</v>
      </c>
      <c r="J778">
        <v>63.536999999999999</v>
      </c>
      <c r="K778">
        <v>4.4119999999999999</v>
      </c>
      <c r="L778">
        <v>0.46207186383694049</v>
      </c>
      <c r="M778">
        <v>5</v>
      </c>
      <c r="N778" t="s">
        <v>62</v>
      </c>
      <c r="O778">
        <v>6.8927099153829463</v>
      </c>
      <c r="P778" s="1">
        <v>0.43085975761758355</v>
      </c>
      <c r="Q778">
        <v>1.4071163112298022</v>
      </c>
      <c r="R778" s="1">
        <v>0.53379438646051836</v>
      </c>
      <c r="S778" s="1">
        <v>-0.10293462884293481</v>
      </c>
    </row>
    <row r="779" spans="1:19" x14ac:dyDescent="0.25">
      <c r="A779">
        <v>509</v>
      </c>
      <c r="B779">
        <v>8.6880000000000006</v>
      </c>
      <c r="C779">
        <v>8.6880000000000006</v>
      </c>
      <c r="D779">
        <v>0.56706912564680911</v>
      </c>
      <c r="E779">
        <v>66.108000000000004</v>
      </c>
      <c r="F779">
        <v>66.108000000000004</v>
      </c>
      <c r="G779">
        <v>6.1870000000000003</v>
      </c>
      <c r="H779">
        <v>2</v>
      </c>
      <c r="I779">
        <v>0.4</v>
      </c>
      <c r="J779">
        <v>70.875</v>
      </c>
      <c r="K779">
        <v>2.1739999999999999</v>
      </c>
      <c r="L779">
        <v>0.22693843244379072</v>
      </c>
      <c r="M779">
        <v>3</v>
      </c>
      <c r="N779" t="s">
        <v>38</v>
      </c>
      <c r="O779">
        <v>11.455471149183772</v>
      </c>
      <c r="P779" s="1">
        <v>0.78465452077405506</v>
      </c>
      <c r="Q779">
        <v>1.1940075580906</v>
      </c>
      <c r="R779" s="1">
        <v>0.44368697216940917</v>
      </c>
      <c r="S779" s="1">
        <v>0.3409675486046459</v>
      </c>
    </row>
    <row r="780" spans="1:19" x14ac:dyDescent="0.25">
      <c r="A780">
        <v>595</v>
      </c>
      <c r="B780">
        <v>6.891</v>
      </c>
      <c r="C780">
        <v>6.891</v>
      </c>
      <c r="D780">
        <v>0.44785723762770335</v>
      </c>
      <c r="E780">
        <v>66.096000000000004</v>
      </c>
      <c r="F780">
        <v>66.096000000000004</v>
      </c>
      <c r="G780">
        <v>7.1890000000000001</v>
      </c>
      <c r="H780">
        <v>3</v>
      </c>
      <c r="I780">
        <v>0.6</v>
      </c>
      <c r="J780">
        <v>61.488999999999997</v>
      </c>
      <c r="K780">
        <v>0.56200000000000006</v>
      </c>
      <c r="L780">
        <v>5.7575120823702461E-2</v>
      </c>
      <c r="M780">
        <v>3</v>
      </c>
      <c r="N780" t="s">
        <v>25</v>
      </c>
      <c r="O780">
        <v>8.5532062873835013</v>
      </c>
      <c r="P780" s="1">
        <v>0.55961401201558192</v>
      </c>
      <c r="Q780">
        <v>1.1054323584514059</v>
      </c>
      <c r="R780" s="1">
        <v>0.40623528568427825</v>
      </c>
      <c r="S780" s="1">
        <v>0.15337872633130367</v>
      </c>
    </row>
    <row r="781" spans="1:19" x14ac:dyDescent="0.25">
      <c r="A781">
        <v>892</v>
      </c>
      <c r="B781">
        <v>1.26</v>
      </c>
      <c r="C781">
        <v>1.26</v>
      </c>
      <c r="D781">
        <v>7.430011941090621E-2</v>
      </c>
      <c r="E781">
        <v>66.09</v>
      </c>
      <c r="F781">
        <v>66.09</v>
      </c>
      <c r="G781">
        <v>8.7170000000000005</v>
      </c>
      <c r="H781">
        <v>2</v>
      </c>
      <c r="I781">
        <v>0.4</v>
      </c>
      <c r="J781">
        <v>64.509</v>
      </c>
      <c r="K781">
        <v>2.2789999999999999</v>
      </c>
      <c r="L781">
        <v>0.23797016179869721</v>
      </c>
      <c r="M781">
        <v>5</v>
      </c>
      <c r="N781" t="s">
        <v>41</v>
      </c>
      <c r="O781">
        <v>7.400367098772513</v>
      </c>
      <c r="P781" s="1">
        <v>0.47022330169950322</v>
      </c>
      <c r="Q781">
        <v>0.71227028120960345</v>
      </c>
      <c r="R781" s="1">
        <v>0.23999707324239208</v>
      </c>
      <c r="S781" s="1">
        <v>0.23022622845711113</v>
      </c>
    </row>
    <row r="782" spans="1:19" x14ac:dyDescent="0.25">
      <c r="A782">
        <v>733</v>
      </c>
      <c r="B782">
        <v>12.646000000000001</v>
      </c>
      <c r="C782">
        <v>12.646000000000001</v>
      </c>
      <c r="D782">
        <v>0.82964044049356511</v>
      </c>
      <c r="E782">
        <v>66.088999999999999</v>
      </c>
      <c r="F782">
        <v>66.088999999999999</v>
      </c>
      <c r="G782">
        <v>7.4649999999999999</v>
      </c>
      <c r="H782">
        <v>4</v>
      </c>
      <c r="I782">
        <v>0.8</v>
      </c>
      <c r="J782">
        <v>76.855000000000004</v>
      </c>
      <c r="K782">
        <v>1.054</v>
      </c>
      <c r="L782">
        <v>0.10926665265812145</v>
      </c>
      <c r="M782">
        <v>3</v>
      </c>
      <c r="N782" t="s">
        <v>53</v>
      </c>
      <c r="O782">
        <v>10.295378432685869</v>
      </c>
      <c r="P782" s="1">
        <v>0.6947013746763735</v>
      </c>
      <c r="Q782">
        <v>1.7389070931516866</v>
      </c>
      <c r="R782" s="1">
        <v>0.67408336569863425</v>
      </c>
      <c r="S782" s="1">
        <v>2.0618008977739244E-2</v>
      </c>
    </row>
    <row r="783" spans="1:19" x14ac:dyDescent="0.25">
      <c r="A783">
        <v>287</v>
      </c>
      <c r="B783">
        <v>9.2799999999999994</v>
      </c>
      <c r="C783">
        <v>9.2799999999999994</v>
      </c>
      <c r="D783">
        <v>0.60634204590685947</v>
      </c>
      <c r="E783">
        <v>66.084999999999994</v>
      </c>
      <c r="F783">
        <v>66.084999999999994</v>
      </c>
      <c r="G783">
        <v>5.9939999999999998</v>
      </c>
      <c r="H783">
        <v>2</v>
      </c>
      <c r="I783">
        <v>0.4</v>
      </c>
      <c r="J783">
        <v>72.525000000000006</v>
      </c>
      <c r="K783">
        <v>3.2149999999999999</v>
      </c>
      <c r="L783">
        <v>0.33631014919100649</v>
      </c>
      <c r="M783">
        <v>1</v>
      </c>
      <c r="N783" t="s">
        <v>38</v>
      </c>
      <c r="O783">
        <v>12.099599599599602</v>
      </c>
      <c r="P783" s="1">
        <v>0.83459999477103186</v>
      </c>
      <c r="Q783">
        <v>1.342652195097866</v>
      </c>
      <c r="R783" s="1">
        <v>0.50653743556739239</v>
      </c>
      <c r="S783" s="1">
        <v>0.32806255920363947</v>
      </c>
    </row>
    <row r="784" spans="1:19" x14ac:dyDescent="0.25">
      <c r="A784">
        <v>237</v>
      </c>
      <c r="B784">
        <v>9.218</v>
      </c>
      <c r="C784">
        <v>9.218</v>
      </c>
      <c r="D784">
        <v>0.60222900358232712</v>
      </c>
      <c r="E784">
        <v>66.076999999999998</v>
      </c>
      <c r="F784">
        <v>66.076999999999998</v>
      </c>
      <c r="G784">
        <v>7.8890000000000002</v>
      </c>
      <c r="H784">
        <v>3</v>
      </c>
      <c r="I784">
        <v>0.6</v>
      </c>
      <c r="J784">
        <v>66.400000000000006</v>
      </c>
      <c r="K784">
        <v>7.5999999999999998E-2</v>
      </c>
      <c r="L784">
        <v>6.5139735238495481E-3</v>
      </c>
      <c r="M784">
        <v>2</v>
      </c>
      <c r="N784" t="s">
        <v>46</v>
      </c>
      <c r="O784">
        <v>8.4167828622132088</v>
      </c>
      <c r="P784" s="1">
        <v>0.54903579173976169</v>
      </c>
      <c r="Q784">
        <v>1.2087429771061766</v>
      </c>
      <c r="R784" s="1">
        <v>0.44991745536839045</v>
      </c>
      <c r="S784" s="1">
        <v>9.9118336371371241E-2</v>
      </c>
    </row>
    <row r="785" spans="1:19" x14ac:dyDescent="0.25">
      <c r="A785">
        <v>960</v>
      </c>
      <c r="B785">
        <v>1.3460000000000001</v>
      </c>
      <c r="C785">
        <v>1.3460000000000001</v>
      </c>
      <c r="D785">
        <v>8.0005307151386498E-2</v>
      </c>
      <c r="E785">
        <v>66.05</v>
      </c>
      <c r="F785">
        <v>66.05</v>
      </c>
      <c r="G785">
        <v>4.6100000000000003</v>
      </c>
      <c r="H785">
        <v>2</v>
      </c>
      <c r="I785">
        <v>0.4</v>
      </c>
      <c r="J785">
        <v>40.777999999999999</v>
      </c>
      <c r="K785">
        <v>7.569</v>
      </c>
      <c r="L785">
        <v>0.79375919310779564</v>
      </c>
      <c r="M785">
        <v>2</v>
      </c>
      <c r="N785" t="s">
        <v>36</v>
      </c>
      <c r="O785">
        <v>8.8455531453362255</v>
      </c>
      <c r="P785" s="1">
        <v>0.58228247570873115</v>
      </c>
      <c r="Q785">
        <v>1.273764500259182</v>
      </c>
      <c r="R785" s="1">
        <v>0.47741009111554705</v>
      </c>
      <c r="S785" s="1">
        <v>0.1048723845931841</v>
      </c>
    </row>
    <row r="786" spans="1:19" x14ac:dyDescent="0.25">
      <c r="A786">
        <v>577</v>
      </c>
      <c r="B786">
        <v>12.138999999999999</v>
      </c>
      <c r="C786">
        <v>12.138999999999999</v>
      </c>
      <c r="D786">
        <v>0.79600636858166374</v>
      </c>
      <c r="E786">
        <v>66.040999999999997</v>
      </c>
      <c r="F786">
        <v>66.040999999999997</v>
      </c>
      <c r="G786">
        <v>5.7169999999999996</v>
      </c>
      <c r="H786">
        <v>1</v>
      </c>
      <c r="I786">
        <v>0.2</v>
      </c>
      <c r="J786">
        <v>41.573999999999998</v>
      </c>
      <c r="K786">
        <v>3.4569999999999999</v>
      </c>
      <c r="L786">
        <v>0.36173565875183861</v>
      </c>
      <c r="M786">
        <v>6</v>
      </c>
      <c r="N786" t="s">
        <v>51</v>
      </c>
      <c r="O786">
        <v>7.2719958019940529</v>
      </c>
      <c r="P786" s="1">
        <v>0.46026944038338274</v>
      </c>
      <c r="Q786">
        <v>1.3577420273335024</v>
      </c>
      <c r="R786" s="1">
        <v>0.51291777304678088</v>
      </c>
      <c r="S786" s="1">
        <v>-5.2648332663398134E-2</v>
      </c>
    </row>
    <row r="787" spans="1:19" x14ac:dyDescent="0.25">
      <c r="A787">
        <v>693</v>
      </c>
      <c r="B787">
        <v>6.2850000000000001</v>
      </c>
      <c r="C787">
        <v>6.2850000000000001</v>
      </c>
      <c r="D787">
        <v>0.40765556587501661</v>
      </c>
      <c r="E787">
        <v>66.022999999999996</v>
      </c>
      <c r="F787">
        <v>66.022999999999996</v>
      </c>
      <c r="G787">
        <v>6.6</v>
      </c>
      <c r="H787">
        <v>1</v>
      </c>
      <c r="I787">
        <v>0.2</v>
      </c>
      <c r="J787">
        <v>40.457000000000001</v>
      </c>
      <c r="K787">
        <v>2.3660000000000001</v>
      </c>
      <c r="L787">
        <v>0.24711073754990545</v>
      </c>
      <c r="M787">
        <v>3</v>
      </c>
      <c r="N787" t="s">
        <v>26</v>
      </c>
      <c r="O787">
        <v>6.1298484848484849</v>
      </c>
      <c r="P787" s="1">
        <v>0.37170777369658392</v>
      </c>
      <c r="Q787">
        <v>0.8547663034249221</v>
      </c>
      <c r="R787" s="1">
        <v>0.30024775708081608</v>
      </c>
      <c r="S787" s="1">
        <v>7.1460016615767841E-2</v>
      </c>
    </row>
    <row r="788" spans="1:19" x14ac:dyDescent="0.25">
      <c r="A788">
        <v>651</v>
      </c>
      <c r="B788">
        <v>3.6120000000000001</v>
      </c>
      <c r="C788">
        <v>3.6120000000000001</v>
      </c>
      <c r="D788">
        <v>0.2303303701738092</v>
      </c>
      <c r="E788">
        <v>65.986999999999995</v>
      </c>
      <c r="F788">
        <v>65.986999999999995</v>
      </c>
      <c r="G788">
        <v>6.8920000000000003</v>
      </c>
      <c r="H788">
        <v>0</v>
      </c>
      <c r="I788">
        <v>0</v>
      </c>
      <c r="J788">
        <v>52.624000000000002</v>
      </c>
      <c r="K788">
        <v>2.927</v>
      </c>
      <c r="L788">
        <v>0.30605169153183442</v>
      </c>
      <c r="M788">
        <v>2</v>
      </c>
      <c r="N788" t="s">
        <v>36</v>
      </c>
      <c r="O788">
        <v>7.635519442832269</v>
      </c>
      <c r="P788" s="1">
        <v>0.48845692463291446</v>
      </c>
      <c r="Q788">
        <v>0.53638206170564362</v>
      </c>
      <c r="R788" s="1">
        <v>0.16562737969246813</v>
      </c>
      <c r="S788" s="1">
        <v>0.32282954494044636</v>
      </c>
    </row>
    <row r="789" spans="1:19" x14ac:dyDescent="0.25">
      <c r="A789">
        <v>266</v>
      </c>
      <c r="B789">
        <v>1.7130000000000001</v>
      </c>
      <c r="C789">
        <v>1.7130000000000001</v>
      </c>
      <c r="D789">
        <v>0.1043518641369245</v>
      </c>
      <c r="E789">
        <v>65.983000000000004</v>
      </c>
      <c r="F789">
        <v>65.983000000000004</v>
      </c>
      <c r="G789">
        <v>11.689</v>
      </c>
      <c r="H789">
        <v>0</v>
      </c>
      <c r="I789">
        <v>0</v>
      </c>
      <c r="J789">
        <v>88.558999999999997</v>
      </c>
      <c r="K789">
        <v>4.8390000000000004</v>
      </c>
      <c r="L789">
        <v>0.50693422988022696</v>
      </c>
      <c r="M789">
        <v>4</v>
      </c>
      <c r="N789" t="s">
        <v>40</v>
      </c>
      <c r="O789">
        <v>7.576268286423133</v>
      </c>
      <c r="P789" s="1">
        <v>0.48386261259808222</v>
      </c>
      <c r="Q789">
        <v>0.6112860940171515</v>
      </c>
      <c r="R789" s="1">
        <v>0.19729857372905926</v>
      </c>
      <c r="S789" s="1">
        <v>0.28656403886902293</v>
      </c>
    </row>
    <row r="790" spans="1:19" x14ac:dyDescent="0.25">
      <c r="A790">
        <v>563</v>
      </c>
      <c r="B790">
        <v>3.371</v>
      </c>
      <c r="C790">
        <v>3.371</v>
      </c>
      <c r="D790">
        <v>0.21434257662199813</v>
      </c>
      <c r="E790">
        <v>65.975999999999999</v>
      </c>
      <c r="F790">
        <v>65.975999999999999</v>
      </c>
      <c r="G790">
        <v>10.196999999999999</v>
      </c>
      <c r="H790">
        <v>3</v>
      </c>
      <c r="I790">
        <v>0.6</v>
      </c>
      <c r="J790">
        <v>80.733000000000004</v>
      </c>
      <c r="K790">
        <v>1.78</v>
      </c>
      <c r="L790">
        <v>0.18554318134061776</v>
      </c>
      <c r="M790">
        <v>3</v>
      </c>
      <c r="N790" t="s">
        <v>18</v>
      </c>
      <c r="O790">
        <v>7.9173286260664915</v>
      </c>
      <c r="P790" s="1">
        <v>0.51030830105363878</v>
      </c>
      <c r="Q790">
        <v>0.99988575796261592</v>
      </c>
      <c r="R790" s="1">
        <v>0.36160769006858184</v>
      </c>
      <c r="S790" s="1">
        <v>0.14870061098505694</v>
      </c>
    </row>
    <row r="791" spans="1:19" x14ac:dyDescent="0.25">
      <c r="A791">
        <v>296</v>
      </c>
      <c r="B791">
        <v>5.532</v>
      </c>
      <c r="C791">
        <v>5.532</v>
      </c>
      <c r="D791">
        <v>0.35770200344964842</v>
      </c>
      <c r="E791">
        <v>65.965000000000003</v>
      </c>
      <c r="F791">
        <v>65.965000000000003</v>
      </c>
      <c r="G791">
        <v>14.026</v>
      </c>
      <c r="H791">
        <v>0</v>
      </c>
      <c r="I791">
        <v>0</v>
      </c>
      <c r="J791">
        <v>60.395000000000003</v>
      </c>
      <c r="K791">
        <v>3.863</v>
      </c>
      <c r="L791">
        <v>0.40439167892414374</v>
      </c>
      <c r="M791">
        <v>6</v>
      </c>
      <c r="N791" t="s">
        <v>20</v>
      </c>
      <c r="O791">
        <v>4.305931840866962</v>
      </c>
      <c r="P791" s="1">
        <v>0.23028197383349214</v>
      </c>
      <c r="Q791">
        <v>0.76209368237379216</v>
      </c>
      <c r="R791" s="1">
        <v>0.26106358404479529</v>
      </c>
      <c r="S791" s="1">
        <v>-3.0781610211303156E-2</v>
      </c>
    </row>
    <row r="792" spans="1:19" x14ac:dyDescent="0.25">
      <c r="A792">
        <v>380</v>
      </c>
      <c r="B792">
        <v>1.85</v>
      </c>
      <c r="C792">
        <v>1.85</v>
      </c>
      <c r="D792">
        <v>0.11344036088629428</v>
      </c>
      <c r="E792">
        <v>65.963999999999999</v>
      </c>
      <c r="F792">
        <v>65.963999999999999</v>
      </c>
      <c r="G792">
        <v>6.976</v>
      </c>
      <c r="H792">
        <v>3</v>
      </c>
      <c r="I792">
        <v>0.6</v>
      </c>
      <c r="J792">
        <v>57.012</v>
      </c>
      <c r="K792">
        <v>0.55200000000000005</v>
      </c>
      <c r="L792">
        <v>5.6524479932758984E-2</v>
      </c>
      <c r="M792">
        <v>4</v>
      </c>
      <c r="N792" t="s">
        <v>56</v>
      </c>
      <c r="O792">
        <v>8.1725917431192663</v>
      </c>
      <c r="P792" s="1">
        <v>0.53010130564288827</v>
      </c>
      <c r="Q792">
        <v>0.76996484081905325</v>
      </c>
      <c r="R792" s="1">
        <v>0.26439169574612381</v>
      </c>
      <c r="S792" s="1">
        <v>0.26570960989676445</v>
      </c>
    </row>
    <row r="793" spans="1:19" x14ac:dyDescent="0.25">
      <c r="A793">
        <v>118</v>
      </c>
      <c r="B793">
        <v>4.4859999999999998</v>
      </c>
      <c r="C793">
        <v>4.4859999999999998</v>
      </c>
      <c r="D793">
        <v>0.28831099907124852</v>
      </c>
      <c r="E793">
        <v>65.957999999999998</v>
      </c>
      <c r="F793">
        <v>65.957999999999998</v>
      </c>
      <c r="G793">
        <v>9.4990000000000006</v>
      </c>
      <c r="H793">
        <v>2</v>
      </c>
      <c r="I793">
        <v>0.4</v>
      </c>
      <c r="J793">
        <v>66.253</v>
      </c>
      <c r="K793">
        <v>1.296</v>
      </c>
      <c r="L793">
        <v>0.13469216221895355</v>
      </c>
      <c r="M793">
        <v>2</v>
      </c>
      <c r="N793" t="s">
        <v>36</v>
      </c>
      <c r="O793">
        <v>6.9747341825455305</v>
      </c>
      <c r="P793" s="1">
        <v>0.43721988796122108</v>
      </c>
      <c r="Q793">
        <v>0.82300316129020201</v>
      </c>
      <c r="R793" s="1">
        <v>0.28681755036541617</v>
      </c>
      <c r="S793" s="1">
        <v>0.1504023375958049</v>
      </c>
    </row>
    <row r="794" spans="1:19" x14ac:dyDescent="0.25">
      <c r="A794">
        <v>28</v>
      </c>
      <c r="C794">
        <v>10</v>
      </c>
      <c r="D794">
        <v>0.65410640838529921</v>
      </c>
      <c r="E794">
        <v>65.941999999999993</v>
      </c>
      <c r="F794">
        <v>65.941999999999993</v>
      </c>
      <c r="G794">
        <v>3.1080000000000001</v>
      </c>
      <c r="H794">
        <v>3</v>
      </c>
      <c r="I794">
        <v>0.6</v>
      </c>
      <c r="J794">
        <v>38.622</v>
      </c>
      <c r="K794">
        <v>5.9710000000000001</v>
      </c>
      <c r="L794">
        <v>0.62586677873502827</v>
      </c>
      <c r="M794">
        <v>2</v>
      </c>
      <c r="N794" t="s">
        <v>38</v>
      </c>
      <c r="O794">
        <v>12.426640926640927</v>
      </c>
      <c r="P794" s="1">
        <v>0.85995865434449814</v>
      </c>
      <c r="Q794">
        <v>1.8799731871203276</v>
      </c>
      <c r="R794" s="1">
        <v>0.73372944210056412</v>
      </c>
      <c r="S794" s="1">
        <v>0.12622921224393402</v>
      </c>
    </row>
    <row r="795" spans="1:19" x14ac:dyDescent="0.25">
      <c r="A795">
        <v>251</v>
      </c>
      <c r="B795">
        <v>2.9239999999999999</v>
      </c>
      <c r="C795">
        <v>2.9239999999999999</v>
      </c>
      <c r="D795">
        <v>0.18468886824996683</v>
      </c>
      <c r="E795">
        <v>65.876000000000005</v>
      </c>
      <c r="F795">
        <v>65.876000000000005</v>
      </c>
      <c r="G795">
        <v>9.1940000000000008</v>
      </c>
      <c r="H795">
        <v>0</v>
      </c>
      <c r="I795">
        <v>0</v>
      </c>
      <c r="J795">
        <v>30.513999999999999</v>
      </c>
      <c r="K795">
        <v>1.964</v>
      </c>
      <c r="L795">
        <v>0.2048749737339777</v>
      </c>
      <c r="M795">
        <v>5</v>
      </c>
      <c r="N795" t="s">
        <v>36</v>
      </c>
      <c r="O795">
        <v>3.3189036328040022</v>
      </c>
      <c r="P795" s="1">
        <v>0.15374818361157866</v>
      </c>
      <c r="Q795">
        <v>0.38956384198394456</v>
      </c>
      <c r="R795" s="1">
        <v>0.10354916866138573</v>
      </c>
      <c r="S795" s="1">
        <v>5.0199014950192924E-2</v>
      </c>
    </row>
    <row r="796" spans="1:19" x14ac:dyDescent="0.25">
      <c r="A796">
        <v>113</v>
      </c>
      <c r="B796">
        <v>6.57</v>
      </c>
      <c r="C796">
        <v>6.57</v>
      </c>
      <c r="D796">
        <v>0.42656229268939899</v>
      </c>
      <c r="E796">
        <v>65.813000000000002</v>
      </c>
      <c r="F796">
        <v>65.813000000000002</v>
      </c>
      <c r="G796">
        <v>6.633</v>
      </c>
      <c r="H796">
        <v>2</v>
      </c>
      <c r="I796">
        <v>0.4</v>
      </c>
      <c r="J796">
        <v>42.472999999999999</v>
      </c>
      <c r="K796">
        <v>0.14799999999999999</v>
      </c>
      <c r="L796">
        <v>1.4078587938642568E-2</v>
      </c>
      <c r="M796">
        <v>3</v>
      </c>
      <c r="N796" t="s">
        <v>40</v>
      </c>
      <c r="O796">
        <v>6.4032865973164483</v>
      </c>
      <c r="P796" s="1">
        <v>0.39291006048772714</v>
      </c>
      <c r="Q796">
        <v>0.84064088062804165</v>
      </c>
      <c r="R796" s="1">
        <v>0.29427519469073821</v>
      </c>
      <c r="S796" s="1">
        <v>9.8634865796988935E-2</v>
      </c>
    </row>
    <row r="797" spans="1:19" x14ac:dyDescent="0.25">
      <c r="A797">
        <v>821</v>
      </c>
      <c r="B797">
        <v>6.2859999999999996</v>
      </c>
      <c r="C797">
        <v>6.2859999999999996</v>
      </c>
      <c r="D797">
        <v>0.40772190526734775</v>
      </c>
      <c r="E797">
        <v>65.808000000000007</v>
      </c>
      <c r="F797">
        <v>65.808000000000007</v>
      </c>
      <c r="G797">
        <v>7.8339999999999996</v>
      </c>
      <c r="H797">
        <v>4</v>
      </c>
      <c r="I797">
        <v>0.8</v>
      </c>
      <c r="J797">
        <v>89.361999999999995</v>
      </c>
      <c r="K797">
        <v>3.7320000000000002</v>
      </c>
      <c r="L797">
        <v>0.3906282832527842</v>
      </c>
      <c r="M797">
        <v>2</v>
      </c>
      <c r="N797" t="s">
        <v>24</v>
      </c>
      <c r="O797">
        <v>11.406944089864693</v>
      </c>
      <c r="P797" s="1">
        <v>0.78089175113112719</v>
      </c>
      <c r="Q797">
        <v>1.5983501885201319</v>
      </c>
      <c r="R797" s="1">
        <v>0.61465258657508259</v>
      </c>
      <c r="S797" s="1">
        <v>0.16623916455604459</v>
      </c>
    </row>
    <row r="798" spans="1:19" x14ac:dyDescent="0.25">
      <c r="A798">
        <v>331</v>
      </c>
      <c r="B798">
        <v>9.6</v>
      </c>
      <c r="C798">
        <v>9.6</v>
      </c>
      <c r="D798">
        <v>0.62757065145283264</v>
      </c>
      <c r="E798">
        <v>65.802000000000007</v>
      </c>
      <c r="F798">
        <v>65.802000000000007</v>
      </c>
      <c r="G798">
        <v>10.086</v>
      </c>
      <c r="H798">
        <v>4</v>
      </c>
      <c r="I798">
        <v>0.8</v>
      </c>
      <c r="J798">
        <v>102.107</v>
      </c>
      <c r="K798">
        <v>1.0209999999999999</v>
      </c>
      <c r="L798">
        <v>0.10579953771800797</v>
      </c>
      <c r="M798">
        <v>4</v>
      </c>
      <c r="N798" t="s">
        <v>21</v>
      </c>
      <c r="O798">
        <v>10.123636724172119</v>
      </c>
      <c r="P798" s="1">
        <v>0.68138458820120318</v>
      </c>
      <c r="Q798">
        <v>1.5333701891708407</v>
      </c>
      <c r="R798" s="1">
        <v>0.58717750807289637</v>
      </c>
      <c r="S798" s="1">
        <v>9.4207080128306808E-2</v>
      </c>
    </row>
    <row r="799" spans="1:19" x14ac:dyDescent="0.25">
      <c r="A799">
        <v>918</v>
      </c>
      <c r="B799">
        <v>1.5129999999999999</v>
      </c>
      <c r="C799">
        <v>1.5129999999999999</v>
      </c>
      <c r="D799">
        <v>9.1083985670691245E-2</v>
      </c>
      <c r="E799">
        <v>65.778000000000006</v>
      </c>
      <c r="F799">
        <v>65.778000000000006</v>
      </c>
      <c r="G799">
        <v>6.3639999999999999</v>
      </c>
      <c r="H799">
        <v>1</v>
      </c>
      <c r="I799">
        <v>0.2</v>
      </c>
      <c r="J799">
        <v>74.221000000000004</v>
      </c>
      <c r="K799">
        <v>3.93</v>
      </c>
      <c r="L799">
        <v>0.41143097289346503</v>
      </c>
      <c r="M799">
        <v>3</v>
      </c>
      <c r="N799" t="s">
        <v>18</v>
      </c>
      <c r="O799">
        <v>11.662633563796355</v>
      </c>
      <c r="P799" s="1">
        <v>0.80071781526990304</v>
      </c>
      <c r="Q799">
        <v>0.70251495856415624</v>
      </c>
      <c r="R799" s="1">
        <v>0.23587229241472438</v>
      </c>
      <c r="S799" s="1">
        <v>0.56484552285517864</v>
      </c>
    </row>
    <row r="800" spans="1:19" x14ac:dyDescent="0.25">
      <c r="A800">
        <v>114</v>
      </c>
      <c r="B800">
        <v>4.9450000000000003</v>
      </c>
      <c r="C800">
        <v>4.9450000000000003</v>
      </c>
      <c r="D800">
        <v>0.31876078015125386</v>
      </c>
      <c r="E800">
        <v>65.747</v>
      </c>
      <c r="F800">
        <v>65.747</v>
      </c>
      <c r="G800">
        <v>5.3550000000000004</v>
      </c>
      <c r="H800">
        <v>0</v>
      </c>
      <c r="I800">
        <v>0</v>
      </c>
      <c r="J800">
        <v>14.227</v>
      </c>
      <c r="K800">
        <v>6.726</v>
      </c>
      <c r="L800">
        <v>0.70519016600126072</v>
      </c>
      <c r="M800">
        <v>3</v>
      </c>
      <c r="N800" t="s">
        <v>49</v>
      </c>
      <c r="O800">
        <v>2.6567693744164331</v>
      </c>
      <c r="P800" s="1">
        <v>0.10240654614244567</v>
      </c>
      <c r="Q800">
        <v>1.0239509461525147</v>
      </c>
      <c r="R800" s="1">
        <v>0.37178302003639546</v>
      </c>
      <c r="S800" s="1">
        <v>-0.26937647389394981</v>
      </c>
    </row>
    <row r="801" spans="1:19" x14ac:dyDescent="0.25">
      <c r="A801">
        <v>357</v>
      </c>
      <c r="B801">
        <v>9.7620000000000005</v>
      </c>
      <c r="C801">
        <v>9.7620000000000005</v>
      </c>
      <c r="D801">
        <v>0.63831763301048161</v>
      </c>
      <c r="E801">
        <v>65.736999999999995</v>
      </c>
      <c r="F801">
        <v>65.736999999999995</v>
      </c>
      <c r="G801">
        <v>5.125</v>
      </c>
      <c r="H801">
        <v>3</v>
      </c>
      <c r="I801">
        <v>0.6</v>
      </c>
      <c r="J801">
        <v>64.427999999999997</v>
      </c>
      <c r="K801">
        <v>5.3940000000000001</v>
      </c>
      <c r="L801">
        <v>0.56524479932758975</v>
      </c>
      <c r="M801">
        <v>2</v>
      </c>
      <c r="N801" t="s">
        <v>18</v>
      </c>
      <c r="O801">
        <v>12.57131707317073</v>
      </c>
      <c r="P801" s="1">
        <v>0.87117678748210803</v>
      </c>
      <c r="Q801">
        <v>1.8035624323380715</v>
      </c>
      <c r="R801" s="1">
        <v>0.7014211702157217</v>
      </c>
      <c r="S801" s="1">
        <v>0.16975561726638633</v>
      </c>
    </row>
    <row r="802" spans="1:19" x14ac:dyDescent="0.25">
      <c r="A802">
        <v>565</v>
      </c>
      <c r="B802">
        <v>12.23</v>
      </c>
      <c r="C802">
        <v>12.23</v>
      </c>
      <c r="D802">
        <v>0.80204325328379988</v>
      </c>
      <c r="E802">
        <v>65.715999999999994</v>
      </c>
      <c r="F802">
        <v>65.715999999999994</v>
      </c>
      <c r="G802">
        <v>5.399</v>
      </c>
      <c r="H802">
        <v>1</v>
      </c>
      <c r="I802">
        <v>0.2</v>
      </c>
      <c r="J802">
        <v>40.655999999999999</v>
      </c>
      <c r="K802">
        <v>0.187</v>
      </c>
      <c r="L802">
        <v>1.8176087413322124E-2</v>
      </c>
      <c r="M802">
        <v>2</v>
      </c>
      <c r="N802" t="s">
        <v>36</v>
      </c>
      <c r="O802">
        <v>7.5302833858121874</v>
      </c>
      <c r="P802" s="1">
        <v>0.48029696097031316</v>
      </c>
      <c r="Q802">
        <v>1.0202193406971221</v>
      </c>
      <c r="R802" s="1">
        <v>0.37020520911222193</v>
      </c>
      <c r="S802" s="1">
        <v>0.11009175185809122</v>
      </c>
    </row>
    <row r="803" spans="1:19" x14ac:dyDescent="0.25">
      <c r="A803">
        <v>902</v>
      </c>
      <c r="B803">
        <v>7.22</v>
      </c>
      <c r="C803">
        <v>7.22</v>
      </c>
      <c r="D803">
        <v>0.46968289770465704</v>
      </c>
      <c r="E803">
        <v>65.703999999999994</v>
      </c>
      <c r="F803">
        <v>65.703999999999994</v>
      </c>
      <c r="G803">
        <v>5.7649999999999997</v>
      </c>
      <c r="H803">
        <v>2</v>
      </c>
      <c r="I803">
        <v>0.4</v>
      </c>
      <c r="J803">
        <v>42.475999999999999</v>
      </c>
      <c r="K803">
        <v>2.351</v>
      </c>
      <c r="L803">
        <v>0.24553477621349024</v>
      </c>
      <c r="M803">
        <v>3</v>
      </c>
      <c r="N803" t="s">
        <v>46</v>
      </c>
      <c r="O803">
        <v>7.3679098005203816</v>
      </c>
      <c r="P803" s="1">
        <v>0.4677065751912774</v>
      </c>
      <c r="Q803">
        <v>1.1152176739181472</v>
      </c>
      <c r="R803" s="1">
        <v>0.41037274818519631</v>
      </c>
      <c r="S803" s="1">
        <v>5.7333827006081084E-2</v>
      </c>
    </row>
    <row r="804" spans="1:19" x14ac:dyDescent="0.25">
      <c r="A804">
        <v>751</v>
      </c>
      <c r="B804">
        <v>12.842000000000001</v>
      </c>
      <c r="C804">
        <v>12.842000000000001</v>
      </c>
      <c r="D804">
        <v>0.84264296139047368</v>
      </c>
      <c r="E804">
        <v>65.593999999999994</v>
      </c>
      <c r="F804">
        <v>65.593999999999994</v>
      </c>
      <c r="G804">
        <v>4.9000000000000004</v>
      </c>
      <c r="H804">
        <v>4</v>
      </c>
      <c r="I804">
        <v>0.8</v>
      </c>
      <c r="J804">
        <v>65.867000000000004</v>
      </c>
      <c r="K804">
        <v>2.794</v>
      </c>
      <c r="L804">
        <v>0.29207816768228623</v>
      </c>
      <c r="M804">
        <v>2</v>
      </c>
      <c r="N804" t="s">
        <v>18</v>
      </c>
      <c r="O804">
        <v>13.442244897959183</v>
      </c>
      <c r="P804" s="1">
        <v>0.93870819833367614</v>
      </c>
      <c r="Q804">
        <v>1.9347211290727597</v>
      </c>
      <c r="R804" s="1">
        <v>0.75687816506207972</v>
      </c>
      <c r="S804" s="1">
        <v>0.18183003327159641</v>
      </c>
    </row>
    <row r="805" spans="1:19" x14ac:dyDescent="0.25">
      <c r="A805">
        <v>611</v>
      </c>
      <c r="B805">
        <v>7.38</v>
      </c>
      <c r="C805">
        <v>7.38</v>
      </c>
      <c r="D805">
        <v>0.48029720047764363</v>
      </c>
      <c r="E805">
        <v>65.56</v>
      </c>
      <c r="F805">
        <v>65.56</v>
      </c>
      <c r="G805">
        <v>10.467000000000001</v>
      </c>
      <c r="H805">
        <v>1</v>
      </c>
      <c r="I805">
        <v>0.2</v>
      </c>
      <c r="J805">
        <v>66.236999999999995</v>
      </c>
      <c r="K805">
        <v>2.8119999999999998</v>
      </c>
      <c r="L805">
        <v>0.29396932128598441</v>
      </c>
      <c r="M805">
        <v>3</v>
      </c>
      <c r="N805" t="s">
        <v>22</v>
      </c>
      <c r="O805">
        <v>6.3281742619661783</v>
      </c>
      <c r="P805" s="1">
        <v>0.38708587869655298</v>
      </c>
      <c r="Q805">
        <v>0.97426652176362805</v>
      </c>
      <c r="R805" s="1">
        <v>0.35077527189711383</v>
      </c>
      <c r="S805" s="1">
        <v>3.6310606799439149E-2</v>
      </c>
    </row>
    <row r="806" spans="1:19" x14ac:dyDescent="0.25">
      <c r="A806">
        <v>648</v>
      </c>
      <c r="B806">
        <v>1.9530000000000001</v>
      </c>
      <c r="C806">
        <v>1.9530000000000001</v>
      </c>
      <c r="D806">
        <v>0.12027331829640442</v>
      </c>
      <c r="E806">
        <v>65.540999999999997</v>
      </c>
      <c r="F806">
        <v>65.540999999999997</v>
      </c>
      <c r="G806">
        <v>7.6779999999999999</v>
      </c>
      <c r="H806">
        <v>2</v>
      </c>
      <c r="I806">
        <v>0.4</v>
      </c>
      <c r="J806">
        <v>83.391999999999996</v>
      </c>
      <c r="K806">
        <v>2.2650000000000001</v>
      </c>
      <c r="L806">
        <v>0.23649926455137635</v>
      </c>
      <c r="M806">
        <v>4</v>
      </c>
      <c r="N806" t="s">
        <v>38</v>
      </c>
      <c r="O806">
        <v>10.861161760875227</v>
      </c>
      <c r="P806" s="1">
        <v>0.73857199782267591</v>
      </c>
      <c r="Q806">
        <v>0.75677258284778082</v>
      </c>
      <c r="R806" s="1">
        <v>0.25881369748494415</v>
      </c>
      <c r="S806" s="1">
        <v>0.47975830033773176</v>
      </c>
    </row>
    <row r="807" spans="1:19" x14ac:dyDescent="0.25">
      <c r="A807">
        <v>523</v>
      </c>
      <c r="B807">
        <v>5.9409999999999998</v>
      </c>
      <c r="C807">
        <v>5.9409999999999998</v>
      </c>
      <c r="D807">
        <v>0.3848348149130954</v>
      </c>
      <c r="E807">
        <v>65.518000000000001</v>
      </c>
      <c r="F807">
        <v>65.518000000000001</v>
      </c>
      <c r="G807">
        <v>5.343</v>
      </c>
      <c r="H807">
        <v>5</v>
      </c>
      <c r="I807">
        <v>1</v>
      </c>
      <c r="J807">
        <v>64.947000000000003</v>
      </c>
      <c r="K807">
        <v>3.2309999999999999</v>
      </c>
      <c r="L807">
        <v>0.33799117461651607</v>
      </c>
      <c r="M807">
        <v>1</v>
      </c>
      <c r="N807" t="s">
        <v>28</v>
      </c>
      <c r="O807">
        <v>12.155530600786076</v>
      </c>
      <c r="P807" s="1">
        <v>0.83893686323815297</v>
      </c>
      <c r="Q807">
        <v>1.7228259895296114</v>
      </c>
      <c r="R807" s="1">
        <v>0.66728389526399623</v>
      </c>
      <c r="S807" s="1">
        <v>0.17165296797415674</v>
      </c>
    </row>
    <row r="808" spans="1:19" x14ac:dyDescent="0.25">
      <c r="A808">
        <v>927</v>
      </c>
      <c r="B808">
        <v>5.3120000000000003</v>
      </c>
      <c r="C808">
        <v>5.3120000000000003</v>
      </c>
      <c r="D808">
        <v>0.34310733713679187</v>
      </c>
      <c r="E808">
        <v>65.494</v>
      </c>
      <c r="F808">
        <v>65.494</v>
      </c>
      <c r="G808">
        <v>5.5369999999999999</v>
      </c>
      <c r="H808">
        <v>3</v>
      </c>
      <c r="I808">
        <v>0.6</v>
      </c>
      <c r="J808">
        <v>62.844000000000001</v>
      </c>
      <c r="K808">
        <v>4.0279999999999996</v>
      </c>
      <c r="L808">
        <v>0.42172725362471097</v>
      </c>
      <c r="M808">
        <v>1</v>
      </c>
      <c r="N808" t="s">
        <v>38</v>
      </c>
      <c r="O808">
        <v>11.349828426946001</v>
      </c>
      <c r="P808" s="1">
        <v>0.77646302444581461</v>
      </c>
      <c r="Q808">
        <v>1.3648345907615027</v>
      </c>
      <c r="R808" s="1">
        <v>0.51591667638499972</v>
      </c>
      <c r="S808" s="1">
        <v>0.26054634806081489</v>
      </c>
    </row>
    <row r="809" spans="1:19" x14ac:dyDescent="0.25">
      <c r="A809">
        <v>514</v>
      </c>
      <c r="B809">
        <v>5.56</v>
      </c>
      <c r="C809">
        <v>5.56</v>
      </c>
      <c r="D809">
        <v>0.35955950643492107</v>
      </c>
      <c r="E809">
        <v>65.478999999999999</v>
      </c>
      <c r="F809">
        <v>65.478999999999999</v>
      </c>
      <c r="G809">
        <v>10.949</v>
      </c>
      <c r="H809">
        <v>0</v>
      </c>
      <c r="I809">
        <v>0</v>
      </c>
      <c r="J809">
        <v>50.405000000000001</v>
      </c>
      <c r="K809">
        <v>4.0529999999999999</v>
      </c>
      <c r="L809">
        <v>0.42435385585206969</v>
      </c>
      <c r="M809">
        <v>5</v>
      </c>
      <c r="N809" t="s">
        <v>41</v>
      </c>
      <c r="O809">
        <v>4.6036167686546721</v>
      </c>
      <c r="P809" s="1">
        <v>0.25336434942257641</v>
      </c>
      <c r="Q809">
        <v>0.78391336228699071</v>
      </c>
      <c r="R809" s="1">
        <v>0.27028946007605203</v>
      </c>
      <c r="S809" s="1">
        <v>-1.6925110653475628E-2</v>
      </c>
    </row>
    <row r="810" spans="1:19" x14ac:dyDescent="0.25">
      <c r="A810">
        <v>495</v>
      </c>
      <c r="B810">
        <v>3.9289999999999998</v>
      </c>
      <c r="C810">
        <v>3.9289999999999998</v>
      </c>
      <c r="D810">
        <v>0.25135995754278889</v>
      </c>
      <c r="E810">
        <v>65.442999999999998</v>
      </c>
      <c r="F810">
        <v>65.442999999999998</v>
      </c>
      <c r="G810">
        <v>8.9450000000000003</v>
      </c>
      <c r="H810">
        <v>4</v>
      </c>
      <c r="I810">
        <v>0.8</v>
      </c>
      <c r="J810">
        <v>92.784000000000006</v>
      </c>
      <c r="K810">
        <v>2.2080000000000002</v>
      </c>
      <c r="L810">
        <v>0.23051061147299856</v>
      </c>
      <c r="M810">
        <v>4</v>
      </c>
      <c r="N810" t="s">
        <v>68</v>
      </c>
      <c r="O810">
        <v>10.372722191168251</v>
      </c>
      <c r="P810" s="1">
        <v>0.70069858016483844</v>
      </c>
      <c r="Q810">
        <v>1.2818705690157874</v>
      </c>
      <c r="R810" s="1">
        <v>0.48083752844491173</v>
      </c>
      <c r="S810" s="1">
        <v>0.2198610517199267</v>
      </c>
    </row>
    <row r="811" spans="1:19" x14ac:dyDescent="0.25">
      <c r="A811">
        <v>756</v>
      </c>
      <c r="B811">
        <v>14.217000000000001</v>
      </c>
      <c r="C811">
        <v>14.217000000000001</v>
      </c>
      <c r="D811">
        <v>0.93385962584582727</v>
      </c>
      <c r="E811">
        <v>65.373999999999995</v>
      </c>
      <c r="F811">
        <v>65.373999999999995</v>
      </c>
      <c r="G811">
        <v>7.5490000000000004</v>
      </c>
      <c r="H811">
        <v>3</v>
      </c>
      <c r="I811">
        <v>0.6</v>
      </c>
      <c r="J811">
        <v>64.37</v>
      </c>
      <c r="K811">
        <v>0.76900000000000002</v>
      </c>
      <c r="L811">
        <v>7.9323387266232392E-2</v>
      </c>
      <c r="M811">
        <v>2</v>
      </c>
      <c r="N811" t="s">
        <v>36</v>
      </c>
      <c r="O811">
        <v>8.5269572128758782</v>
      </c>
      <c r="P811" s="1">
        <v>0.55757866880504858</v>
      </c>
      <c r="Q811">
        <v>1.6131830131120597</v>
      </c>
      <c r="R811" s="1">
        <v>0.62092425515238947</v>
      </c>
      <c r="S811" s="1">
        <v>-6.3345586347340888E-2</v>
      </c>
    </row>
    <row r="812" spans="1:19" x14ac:dyDescent="0.25">
      <c r="A812">
        <v>246</v>
      </c>
      <c r="B812">
        <v>1.2969999999999999</v>
      </c>
      <c r="C812">
        <v>1.2969999999999999</v>
      </c>
      <c r="D812">
        <v>7.6754676927159343E-2</v>
      </c>
      <c r="E812">
        <v>65.361000000000004</v>
      </c>
      <c r="F812">
        <v>65.361000000000004</v>
      </c>
      <c r="G812">
        <v>5.64</v>
      </c>
      <c r="H812">
        <v>2</v>
      </c>
      <c r="I812">
        <v>0.4</v>
      </c>
      <c r="J812">
        <v>71.582999999999998</v>
      </c>
      <c r="K812">
        <v>4.359</v>
      </c>
      <c r="L812">
        <v>0.45650346711494005</v>
      </c>
      <c r="M812">
        <v>2</v>
      </c>
      <c r="N812" t="s">
        <v>33</v>
      </c>
      <c r="O812">
        <v>12.692021276595746</v>
      </c>
      <c r="P812" s="1">
        <v>0.88053614530832736</v>
      </c>
      <c r="Q812">
        <v>0.93325814404209939</v>
      </c>
      <c r="R812" s="1">
        <v>0.33343596121030034</v>
      </c>
      <c r="S812" s="1">
        <v>0.54710018409802696</v>
      </c>
    </row>
    <row r="813" spans="1:19" x14ac:dyDescent="0.25">
      <c r="A813">
        <v>347</v>
      </c>
      <c r="B813">
        <v>5.5129999999999999</v>
      </c>
      <c r="C813">
        <v>5.5129999999999999</v>
      </c>
      <c r="D813">
        <v>0.35644155499535624</v>
      </c>
      <c r="E813">
        <v>65.350999999999999</v>
      </c>
      <c r="F813">
        <v>65.350999999999999</v>
      </c>
      <c r="G813">
        <v>9.49</v>
      </c>
      <c r="H813">
        <v>0</v>
      </c>
      <c r="I813">
        <v>0</v>
      </c>
      <c r="J813">
        <v>64.421999999999997</v>
      </c>
      <c r="K813">
        <v>2.5430000000000001</v>
      </c>
      <c r="L813">
        <v>0.26570708131960497</v>
      </c>
      <c r="M813">
        <v>2</v>
      </c>
      <c r="N813" t="s">
        <v>27</v>
      </c>
      <c r="O813">
        <v>6.7884088514225498</v>
      </c>
      <c r="P813" s="1">
        <v>0.42277229295967561</v>
      </c>
      <c r="Q813">
        <v>0.6221486363149612</v>
      </c>
      <c r="R813" s="1">
        <v>0.2018915131774173</v>
      </c>
      <c r="S813" s="1">
        <v>0.22088077978225831</v>
      </c>
    </row>
    <row r="814" spans="1:19" x14ac:dyDescent="0.25">
      <c r="A814">
        <v>863</v>
      </c>
      <c r="B814">
        <v>4.67</v>
      </c>
      <c r="C814">
        <v>4.67</v>
      </c>
      <c r="D814">
        <v>0.30051744726018309</v>
      </c>
      <c r="E814">
        <v>65.325000000000003</v>
      </c>
      <c r="F814">
        <v>65.325000000000003</v>
      </c>
      <c r="G814">
        <v>6.819</v>
      </c>
      <c r="H814">
        <v>0</v>
      </c>
      <c r="I814">
        <v>0</v>
      </c>
      <c r="J814">
        <v>39.212000000000003</v>
      </c>
      <c r="K814">
        <v>6.593</v>
      </c>
      <c r="L814">
        <v>0.69121664215171241</v>
      </c>
      <c r="M814">
        <v>1</v>
      </c>
      <c r="N814" t="s">
        <v>27</v>
      </c>
      <c r="O814">
        <v>5.7504032849391411</v>
      </c>
      <c r="P814" s="1">
        <v>0.34228573783849492</v>
      </c>
      <c r="Q814">
        <v>0.99173408941189556</v>
      </c>
      <c r="R814" s="1">
        <v>0.35816097206923353</v>
      </c>
      <c r="S814" s="1">
        <v>-1.5875234230738611E-2</v>
      </c>
    </row>
    <row r="815" spans="1:19" x14ac:dyDescent="0.25">
      <c r="A815">
        <v>985</v>
      </c>
      <c r="B815">
        <v>5.3879999999999999</v>
      </c>
      <c r="C815">
        <v>5.3879999999999999</v>
      </c>
      <c r="D815">
        <v>0.3481491309539605</v>
      </c>
      <c r="E815">
        <v>65.295000000000002</v>
      </c>
      <c r="F815">
        <v>65.295000000000002</v>
      </c>
      <c r="G815">
        <v>9.0890000000000004</v>
      </c>
      <c r="H815">
        <v>5</v>
      </c>
      <c r="I815">
        <v>1</v>
      </c>
      <c r="J815">
        <v>124.617</v>
      </c>
      <c r="K815">
        <v>3.6219999999999999</v>
      </c>
      <c r="L815">
        <v>0.37907123345240595</v>
      </c>
      <c r="M815">
        <v>4</v>
      </c>
      <c r="N815" t="s">
        <v>75</v>
      </c>
      <c r="O815">
        <v>13.710749257344043</v>
      </c>
      <c r="P815" s="1">
        <v>0.95952792379538177</v>
      </c>
      <c r="Q815">
        <v>1.7272203644063664</v>
      </c>
      <c r="R815" s="1">
        <v>0.66914194075362265</v>
      </c>
      <c r="S815" s="1">
        <v>0.29038598304175911</v>
      </c>
    </row>
    <row r="816" spans="1:19" x14ac:dyDescent="0.25">
      <c r="A816">
        <v>189</v>
      </c>
      <c r="B816">
        <v>6.923</v>
      </c>
      <c r="C816">
        <v>6.923</v>
      </c>
      <c r="D816">
        <v>0.44998009818230067</v>
      </c>
      <c r="E816">
        <v>65.293999999999997</v>
      </c>
      <c r="F816">
        <v>65.293999999999997</v>
      </c>
      <c r="G816">
        <v>6.3010000000000002</v>
      </c>
      <c r="H816">
        <v>4</v>
      </c>
      <c r="I816">
        <v>0.8</v>
      </c>
      <c r="J816">
        <v>52.201999999999998</v>
      </c>
      <c r="K816">
        <v>0.44</v>
      </c>
      <c r="L816">
        <v>4.4757301954192051E-2</v>
      </c>
      <c r="M816">
        <v>1</v>
      </c>
      <c r="N816" t="s">
        <v>56</v>
      </c>
      <c r="O816">
        <v>8.2847167116330738</v>
      </c>
      <c r="P816" s="1">
        <v>0.53879543287124299</v>
      </c>
      <c r="Q816">
        <v>1.2947374001364929</v>
      </c>
      <c r="R816" s="1">
        <v>0.48627792854734125</v>
      </c>
      <c r="S816" s="1">
        <v>5.2517504323901731E-2</v>
      </c>
    </row>
    <row r="817" spans="1:19" x14ac:dyDescent="0.25">
      <c r="A817">
        <v>169</v>
      </c>
      <c r="B817">
        <v>5.6150000000000002</v>
      </c>
      <c r="C817">
        <v>5.6150000000000002</v>
      </c>
      <c r="D817">
        <v>0.36320817301313524</v>
      </c>
      <c r="E817">
        <v>65.281000000000006</v>
      </c>
      <c r="F817">
        <v>65.281000000000006</v>
      </c>
      <c r="G817">
        <v>3.23</v>
      </c>
      <c r="H817">
        <v>0</v>
      </c>
      <c r="I817">
        <v>0</v>
      </c>
      <c r="J817">
        <v>7.9770000000000003</v>
      </c>
      <c r="K817">
        <v>8.9689999999999994</v>
      </c>
      <c r="L817">
        <v>0.94084891783988223</v>
      </c>
      <c r="M817">
        <v>0</v>
      </c>
      <c r="N817" t="s">
        <v>11</v>
      </c>
      <c r="O817">
        <v>2.4696594427244585</v>
      </c>
      <c r="P817" s="1">
        <v>8.7898113512487136E-2</v>
      </c>
      <c r="Q817">
        <v>1.3040570908530174</v>
      </c>
      <c r="R817" s="1">
        <v>0.49021851390617099</v>
      </c>
      <c r="S817" s="1">
        <v>-0.40232040039368422</v>
      </c>
    </row>
    <row r="818" spans="1:19" x14ac:dyDescent="0.25">
      <c r="A818">
        <v>165</v>
      </c>
      <c r="B818">
        <v>11.481999999999999</v>
      </c>
      <c r="C818">
        <v>11.481999999999999</v>
      </c>
      <c r="D818">
        <v>0.75242138782008749</v>
      </c>
      <c r="E818">
        <v>65.269000000000005</v>
      </c>
      <c r="F818">
        <v>65.269000000000005</v>
      </c>
      <c r="G818">
        <v>2.798</v>
      </c>
      <c r="H818">
        <v>4</v>
      </c>
      <c r="I818">
        <v>0.8</v>
      </c>
      <c r="J818">
        <v>31.437999999999999</v>
      </c>
      <c r="K818">
        <v>2.3340000000000001</v>
      </c>
      <c r="L818">
        <v>0.24374868669888633</v>
      </c>
      <c r="M818">
        <v>0</v>
      </c>
      <c r="N818" t="s">
        <v>24</v>
      </c>
      <c r="O818">
        <v>11.235882773409578</v>
      </c>
      <c r="P818" s="1">
        <v>0.76762772199628304</v>
      </c>
      <c r="Q818">
        <v>1.7961700745189737</v>
      </c>
      <c r="R818" s="1">
        <v>0.69829550672803542</v>
      </c>
      <c r="S818" s="1">
        <v>6.9332215268247621E-2</v>
      </c>
    </row>
    <row r="819" spans="1:19" x14ac:dyDescent="0.25">
      <c r="A819">
        <v>736</v>
      </c>
      <c r="B819">
        <v>9.8290000000000006</v>
      </c>
      <c r="C819">
        <v>9.8290000000000006</v>
      </c>
      <c r="D819">
        <v>0.64276237229666977</v>
      </c>
      <c r="E819">
        <v>65.251999999999995</v>
      </c>
      <c r="F819">
        <v>65.251999999999995</v>
      </c>
      <c r="G819">
        <v>5.4009999999999998</v>
      </c>
      <c r="H819">
        <v>2</v>
      </c>
      <c r="I819">
        <v>0.4</v>
      </c>
      <c r="J819">
        <v>64.018000000000001</v>
      </c>
      <c r="K819">
        <v>5.4669999999999996</v>
      </c>
      <c r="L819">
        <v>0.57291447783147709</v>
      </c>
      <c r="M819">
        <v>2</v>
      </c>
      <c r="N819" t="s">
        <v>38</v>
      </c>
      <c r="O819">
        <v>11.852990187002408</v>
      </c>
      <c r="P819" s="1">
        <v>0.81547799511967145</v>
      </c>
      <c r="Q819">
        <v>1.6156768501281469</v>
      </c>
      <c r="R819" s="1">
        <v>0.6219787083452919</v>
      </c>
      <c r="S819" s="1">
        <v>0.19349928677437955</v>
      </c>
    </row>
    <row r="820" spans="1:19" x14ac:dyDescent="0.25">
      <c r="A820">
        <v>521</v>
      </c>
      <c r="B820">
        <v>8.9410000000000007</v>
      </c>
      <c r="C820">
        <v>8.9410000000000007</v>
      </c>
      <c r="D820">
        <v>0.58385299190659412</v>
      </c>
      <c r="E820">
        <v>65.216999999999999</v>
      </c>
      <c r="F820">
        <v>65.216999999999999</v>
      </c>
      <c r="G820">
        <v>3.3260000000000001</v>
      </c>
      <c r="H820">
        <v>3</v>
      </c>
      <c r="I820">
        <v>0.6</v>
      </c>
      <c r="J820">
        <v>44.237000000000002</v>
      </c>
      <c r="K820">
        <v>4.75</v>
      </c>
      <c r="L820">
        <v>0.49758352595082994</v>
      </c>
      <c r="M820">
        <v>0</v>
      </c>
      <c r="N820" t="s">
        <v>18</v>
      </c>
      <c r="O820">
        <v>13.300360793746242</v>
      </c>
      <c r="P820" s="1">
        <v>0.92770655909079369</v>
      </c>
      <c r="Q820">
        <v>1.6814365178574242</v>
      </c>
      <c r="R820" s="1">
        <v>0.6497834490537</v>
      </c>
      <c r="S820" s="1">
        <v>0.27792311003709369</v>
      </c>
    </row>
    <row r="821" spans="1:19" x14ac:dyDescent="0.25">
      <c r="A821">
        <v>710</v>
      </c>
      <c r="B821">
        <v>1.9279999999999999</v>
      </c>
      <c r="C821">
        <v>1.9279999999999999</v>
      </c>
      <c r="D821">
        <v>0.11861483348812524</v>
      </c>
      <c r="E821">
        <v>65.215000000000003</v>
      </c>
      <c r="F821">
        <v>65.215000000000003</v>
      </c>
      <c r="G821">
        <v>7.9459999999999997</v>
      </c>
      <c r="H821">
        <v>0</v>
      </c>
      <c r="I821">
        <v>0</v>
      </c>
      <c r="J821">
        <v>43.055999999999997</v>
      </c>
      <c r="K821">
        <v>2.125</v>
      </c>
      <c r="L821">
        <v>0.22179029207816769</v>
      </c>
      <c r="M821">
        <v>3</v>
      </c>
      <c r="N821" t="s">
        <v>26</v>
      </c>
      <c r="O821">
        <v>5.4185753838409259</v>
      </c>
      <c r="P821" s="1">
        <v>0.31655592914106334</v>
      </c>
      <c r="Q821">
        <v>0.34040512556629293</v>
      </c>
      <c r="R821" s="1">
        <v>8.2763702269157802E-2</v>
      </c>
      <c r="S821" s="1">
        <v>0.23379222687190554</v>
      </c>
    </row>
    <row r="822" spans="1:19" x14ac:dyDescent="0.25">
      <c r="A822">
        <v>136</v>
      </c>
      <c r="B822">
        <v>4.1900000000000004</v>
      </c>
      <c r="C822">
        <v>4.1900000000000004</v>
      </c>
      <c r="D822">
        <v>0.26867453894122334</v>
      </c>
      <c r="E822">
        <v>65.212000000000003</v>
      </c>
      <c r="F822">
        <v>65.212000000000003</v>
      </c>
      <c r="G822">
        <v>9.7959999999999994</v>
      </c>
      <c r="H822">
        <v>0</v>
      </c>
      <c r="I822">
        <v>0</v>
      </c>
      <c r="J822">
        <v>45.585000000000001</v>
      </c>
      <c r="K822">
        <v>4.9329999999999998</v>
      </c>
      <c r="L822">
        <v>0.51681025425509552</v>
      </c>
      <c r="M822">
        <v>2</v>
      </c>
      <c r="N822" t="s">
        <v>30</v>
      </c>
      <c r="O822">
        <v>4.6534299714169052</v>
      </c>
      <c r="P822" s="1">
        <v>0.25722684613679714</v>
      </c>
      <c r="Q822">
        <v>0.78548479319631892</v>
      </c>
      <c r="R822" s="1">
        <v>0.2709538981804982</v>
      </c>
      <c r="S822" s="1">
        <v>-1.372705204370106E-2</v>
      </c>
    </row>
    <row r="823" spans="1:19" x14ac:dyDescent="0.25">
      <c r="A823">
        <v>194</v>
      </c>
      <c r="C823">
        <v>10</v>
      </c>
      <c r="D823">
        <v>0.65410640838529921</v>
      </c>
      <c r="E823">
        <v>65.203000000000003</v>
      </c>
      <c r="F823">
        <v>65.203000000000003</v>
      </c>
      <c r="G823">
        <v>8.9920000000000009</v>
      </c>
      <c r="H823">
        <v>1</v>
      </c>
      <c r="I823">
        <v>0.2</v>
      </c>
      <c r="J823">
        <v>72.087000000000003</v>
      </c>
      <c r="K823">
        <v>4.234</v>
      </c>
      <c r="L823">
        <v>0.44337045597814662</v>
      </c>
      <c r="M823">
        <v>6</v>
      </c>
      <c r="N823" t="s">
        <v>38</v>
      </c>
      <c r="O823">
        <v>8.0167927046263348</v>
      </c>
      <c r="P823" s="1">
        <v>0.51802070771125019</v>
      </c>
      <c r="Q823">
        <v>1.2974768643634458</v>
      </c>
      <c r="R823" s="1">
        <v>0.48743623872652231</v>
      </c>
      <c r="S823" s="1">
        <v>3.0584468984727886E-2</v>
      </c>
    </row>
    <row r="824" spans="1:19" x14ac:dyDescent="0.25">
      <c r="A824">
        <v>368</v>
      </c>
      <c r="B824">
        <v>5.5819999999999999</v>
      </c>
      <c r="C824">
        <v>5.5819999999999999</v>
      </c>
      <c r="D824">
        <v>0.36101897306620673</v>
      </c>
      <c r="E824">
        <v>65.149000000000001</v>
      </c>
      <c r="F824">
        <v>65.149000000000001</v>
      </c>
      <c r="G824">
        <v>8.4380000000000006</v>
      </c>
      <c r="H824">
        <v>2</v>
      </c>
      <c r="I824">
        <v>0.4</v>
      </c>
      <c r="J824">
        <v>60.064</v>
      </c>
      <c r="K824">
        <v>2.5459999999999998</v>
      </c>
      <c r="L824">
        <v>0.26602227358688796</v>
      </c>
      <c r="M824">
        <v>2</v>
      </c>
      <c r="N824" t="s">
        <v>21</v>
      </c>
      <c r="O824">
        <v>7.1182744726238436</v>
      </c>
      <c r="P824" s="1">
        <v>0.448349947223464</v>
      </c>
      <c r="Q824">
        <v>1.0270412466530947</v>
      </c>
      <c r="R824" s="1">
        <v>0.37308967207854737</v>
      </c>
      <c r="S824" s="1">
        <v>7.5260275144916622E-2</v>
      </c>
    </row>
    <row r="825" spans="1:19" x14ac:dyDescent="0.25">
      <c r="A825">
        <v>491</v>
      </c>
      <c r="B825">
        <v>11.154</v>
      </c>
      <c r="C825">
        <v>11.154</v>
      </c>
      <c r="D825">
        <v>0.730662067135465</v>
      </c>
      <c r="E825">
        <v>65.097999999999999</v>
      </c>
      <c r="F825">
        <v>65.097999999999999</v>
      </c>
      <c r="G825">
        <v>2.415</v>
      </c>
      <c r="H825">
        <v>4</v>
      </c>
      <c r="I825">
        <v>0.8</v>
      </c>
      <c r="J825">
        <v>34.045000000000002</v>
      </c>
      <c r="K825">
        <v>3.379</v>
      </c>
      <c r="L825">
        <v>0.35354065980247951</v>
      </c>
      <c r="M825">
        <v>3</v>
      </c>
      <c r="N825" t="s">
        <v>18</v>
      </c>
      <c r="O825">
        <v>14.097308488612837</v>
      </c>
      <c r="P825" s="1">
        <v>0.98950157892761981</v>
      </c>
      <c r="Q825">
        <v>1.8842027269379447</v>
      </c>
      <c r="R825" s="1">
        <v>0.73551779143391049</v>
      </c>
      <c r="S825" s="1">
        <v>0.25398378749370931</v>
      </c>
    </row>
    <row r="826" spans="1:19" x14ac:dyDescent="0.25">
      <c r="A826">
        <v>897</v>
      </c>
      <c r="B826">
        <v>7.2869999999999999</v>
      </c>
      <c r="C826">
        <v>7.2869999999999999</v>
      </c>
      <c r="D826">
        <v>0.4741276369908452</v>
      </c>
      <c r="E826">
        <v>65.088999999999999</v>
      </c>
      <c r="F826">
        <v>65.088999999999999</v>
      </c>
      <c r="G826">
        <v>7.7480000000000002</v>
      </c>
      <c r="H826">
        <v>0</v>
      </c>
      <c r="I826">
        <v>0</v>
      </c>
      <c r="J826">
        <v>47.079000000000001</v>
      </c>
      <c r="K826">
        <v>1.9490000000000001</v>
      </c>
      <c r="L826">
        <v>0.20329901239756251</v>
      </c>
      <c r="M826">
        <v>1</v>
      </c>
      <c r="N826" t="s">
        <v>46</v>
      </c>
      <c r="O826">
        <v>6.0762777490965414</v>
      </c>
      <c r="P826" s="1">
        <v>0.36755391930966724</v>
      </c>
      <c r="Q826">
        <v>0.67742664938840769</v>
      </c>
      <c r="R826" s="1">
        <v>0.22526436272876746</v>
      </c>
      <c r="S826" s="1">
        <v>0.14228955658089978</v>
      </c>
    </row>
    <row r="827" spans="1:19" x14ac:dyDescent="0.25">
      <c r="A827">
        <v>762</v>
      </c>
      <c r="B827">
        <v>5.6289999999999996</v>
      </c>
      <c r="C827">
        <v>5.6289999999999996</v>
      </c>
      <c r="D827">
        <v>0.36413692450577151</v>
      </c>
      <c r="E827">
        <v>65.039000000000001</v>
      </c>
      <c r="F827">
        <v>65.039000000000001</v>
      </c>
      <c r="G827">
        <v>7.2210000000000001</v>
      </c>
      <c r="H827">
        <v>0</v>
      </c>
      <c r="I827">
        <v>0</v>
      </c>
      <c r="J827">
        <v>30.132999999999999</v>
      </c>
      <c r="K827">
        <v>4.367</v>
      </c>
      <c r="L827">
        <v>0.45734397982769481</v>
      </c>
      <c r="M827">
        <v>6</v>
      </c>
      <c r="N827" t="s">
        <v>38</v>
      </c>
      <c r="O827">
        <v>4.1729677330009691</v>
      </c>
      <c r="P827" s="1">
        <v>0.21997198770003537</v>
      </c>
      <c r="Q827">
        <v>0.82148090433346632</v>
      </c>
      <c r="R827" s="1">
        <v>0.28617390416957689</v>
      </c>
      <c r="S827" s="1">
        <v>-6.6201916469541516E-2</v>
      </c>
    </row>
    <row r="828" spans="1:19" x14ac:dyDescent="0.25">
      <c r="A828">
        <v>867</v>
      </c>
      <c r="B828">
        <v>4.8710000000000004</v>
      </c>
      <c r="C828">
        <v>4.8710000000000004</v>
      </c>
      <c r="D828">
        <v>0.31385166511874757</v>
      </c>
      <c r="E828">
        <v>65.021000000000001</v>
      </c>
      <c r="F828">
        <v>65.021000000000001</v>
      </c>
      <c r="G828">
        <v>7.1230000000000002</v>
      </c>
      <c r="H828">
        <v>4</v>
      </c>
      <c r="I828">
        <v>0.8</v>
      </c>
      <c r="J828">
        <v>85.680999999999997</v>
      </c>
      <c r="K828">
        <v>3.8730000000000002</v>
      </c>
      <c r="L828">
        <v>0.40544231981508722</v>
      </c>
      <c r="M828">
        <v>1</v>
      </c>
      <c r="N828" t="s">
        <v>66</v>
      </c>
      <c r="O828">
        <v>12.028780008423416</v>
      </c>
      <c r="P828" s="1">
        <v>0.8291086707233466</v>
      </c>
      <c r="Q828">
        <v>1.5192939849338347</v>
      </c>
      <c r="R828" s="1">
        <v>0.58122575645243779</v>
      </c>
      <c r="S828" s="1">
        <v>0.24788291427090881</v>
      </c>
    </row>
    <row r="829" spans="1:19" x14ac:dyDescent="0.25">
      <c r="A829">
        <v>729</v>
      </c>
      <c r="B829">
        <v>3.14</v>
      </c>
      <c r="C829">
        <v>3.14</v>
      </c>
      <c r="D829">
        <v>0.19901817699349875</v>
      </c>
      <c r="E829">
        <v>64.944000000000003</v>
      </c>
      <c r="F829">
        <v>64.944000000000003</v>
      </c>
      <c r="G829">
        <v>7.6139999999999999</v>
      </c>
      <c r="H829">
        <v>2</v>
      </c>
      <c r="I829">
        <v>0.4</v>
      </c>
      <c r="J829">
        <v>59.673000000000002</v>
      </c>
      <c r="K829">
        <v>2.3809999999999998</v>
      </c>
      <c r="L829">
        <v>0.24868669888632064</v>
      </c>
      <c r="M829">
        <v>1</v>
      </c>
      <c r="N829" t="s">
        <v>60</v>
      </c>
      <c r="O829">
        <v>7.8372734436564224</v>
      </c>
      <c r="P829" s="1">
        <v>0.50410085278954786</v>
      </c>
      <c r="Q829">
        <v>0.84770487587981946</v>
      </c>
      <c r="R829" s="1">
        <v>0.29726201872929192</v>
      </c>
      <c r="S829" s="1">
        <v>0.20683883406025594</v>
      </c>
    </row>
    <row r="830" spans="1:19" x14ac:dyDescent="0.25">
      <c r="A830">
        <v>145</v>
      </c>
      <c r="B830">
        <v>6.28</v>
      </c>
      <c r="C830">
        <v>6.28</v>
      </c>
      <c r="D830">
        <v>0.40732386891336081</v>
      </c>
      <c r="E830">
        <v>64.927000000000007</v>
      </c>
      <c r="F830">
        <v>64.927000000000007</v>
      </c>
      <c r="G830">
        <v>11.962</v>
      </c>
      <c r="H830">
        <v>3</v>
      </c>
      <c r="I830">
        <v>0.6</v>
      </c>
      <c r="J830">
        <v>65.724999999999994</v>
      </c>
      <c r="K830">
        <v>0.98</v>
      </c>
      <c r="L830">
        <v>0.10149191006513973</v>
      </c>
      <c r="M830">
        <v>5</v>
      </c>
      <c r="N830" t="s">
        <v>21</v>
      </c>
      <c r="O830">
        <v>5.4944825280053502</v>
      </c>
      <c r="P830" s="1">
        <v>0.32244174010408094</v>
      </c>
      <c r="Q830">
        <v>1.1088157789785005</v>
      </c>
      <c r="R830" s="1">
        <v>0.40766587579690872</v>
      </c>
      <c r="S830" s="1">
        <v>-8.5224135692827774E-2</v>
      </c>
    </row>
    <row r="831" spans="1:19" x14ac:dyDescent="0.25">
      <c r="A831">
        <v>738</v>
      </c>
      <c r="B831">
        <v>1.45</v>
      </c>
      <c r="C831">
        <v>1.45</v>
      </c>
      <c r="D831">
        <v>8.6904603953827791E-2</v>
      </c>
      <c r="E831">
        <v>64.902000000000001</v>
      </c>
      <c r="F831">
        <v>64.902000000000001</v>
      </c>
      <c r="G831">
        <v>12.834</v>
      </c>
      <c r="H831">
        <v>2</v>
      </c>
      <c r="I831">
        <v>0.4</v>
      </c>
      <c r="J831">
        <v>143.93899999999999</v>
      </c>
      <c r="K831">
        <v>4.1829999999999998</v>
      </c>
      <c r="L831">
        <v>0.43801218743433484</v>
      </c>
      <c r="M831">
        <v>4</v>
      </c>
      <c r="N831" t="s">
        <v>36</v>
      </c>
      <c r="O831">
        <v>11.21544335359202</v>
      </c>
      <c r="P831" s="1">
        <v>0.76604285719120868</v>
      </c>
      <c r="Q831">
        <v>0.92491679138816274</v>
      </c>
      <c r="R831" s="1">
        <v>0.32990904029192042</v>
      </c>
      <c r="S831" s="1">
        <v>0.43613381689928826</v>
      </c>
    </row>
    <row r="832" spans="1:19" x14ac:dyDescent="0.25">
      <c r="A832">
        <v>937</v>
      </c>
      <c r="B832">
        <v>5.6219999999999999</v>
      </c>
      <c r="C832">
        <v>5.6219999999999999</v>
      </c>
      <c r="D832">
        <v>0.36367254875945337</v>
      </c>
      <c r="E832">
        <v>64.888000000000005</v>
      </c>
      <c r="F832">
        <v>64.888000000000005</v>
      </c>
      <c r="G832">
        <v>7.5019999999999998</v>
      </c>
      <c r="H832">
        <v>2</v>
      </c>
      <c r="I832">
        <v>0.4</v>
      </c>
      <c r="J832">
        <v>38.820999999999998</v>
      </c>
      <c r="K832">
        <v>0.26700000000000002</v>
      </c>
      <c r="L832">
        <v>2.6581214540869928E-2</v>
      </c>
      <c r="M832">
        <v>2</v>
      </c>
      <c r="N832" t="s">
        <v>33</v>
      </c>
      <c r="O832">
        <v>5.174753399093575</v>
      </c>
      <c r="P832" s="1">
        <v>0.29765006558042029</v>
      </c>
      <c r="Q832">
        <v>0.79025376330032326</v>
      </c>
      <c r="R832" s="1">
        <v>0.27297033137985505</v>
      </c>
      <c r="S832" s="1">
        <v>2.467973420056524E-2</v>
      </c>
    </row>
    <row r="833" spans="1:19" x14ac:dyDescent="0.25">
      <c r="A833">
        <v>775</v>
      </c>
      <c r="B833">
        <v>1.859</v>
      </c>
      <c r="C833">
        <v>1.859</v>
      </c>
      <c r="D833">
        <v>0.11403741541727477</v>
      </c>
      <c r="E833">
        <v>64.828000000000003</v>
      </c>
      <c r="F833">
        <v>64.828000000000003</v>
      </c>
      <c r="G833">
        <v>2.1869999999999998</v>
      </c>
      <c r="H833">
        <v>2</v>
      </c>
      <c r="I833">
        <v>0.4</v>
      </c>
      <c r="J833">
        <v>22.623999999999999</v>
      </c>
      <c r="K833">
        <v>1.3779999999999999</v>
      </c>
      <c r="L833">
        <v>0.14330741752469003</v>
      </c>
      <c r="M833">
        <v>2</v>
      </c>
      <c r="N833" t="s">
        <v>33</v>
      </c>
      <c r="O833">
        <v>10.344764517604023</v>
      </c>
      <c r="P833" s="1">
        <v>0.69853075283611754</v>
      </c>
      <c r="Q833">
        <v>0.65734483294196477</v>
      </c>
      <c r="R833" s="1">
        <v>0.21677329641824539</v>
      </c>
      <c r="S833" s="1">
        <v>0.48175745641787215</v>
      </c>
    </row>
    <row r="834" spans="1:19" x14ac:dyDescent="0.25">
      <c r="A834">
        <v>13</v>
      </c>
      <c r="B834">
        <v>9.8569999999999993</v>
      </c>
      <c r="C834">
        <v>9.8569999999999993</v>
      </c>
      <c r="D834">
        <v>0.64461987528194231</v>
      </c>
      <c r="E834">
        <v>64.774000000000001</v>
      </c>
      <c r="F834">
        <v>64.774000000000001</v>
      </c>
      <c r="G834">
        <v>7.718</v>
      </c>
      <c r="H834">
        <v>4</v>
      </c>
      <c r="I834">
        <v>0.8</v>
      </c>
      <c r="J834">
        <v>109.848</v>
      </c>
      <c r="K834">
        <v>3.6</v>
      </c>
      <c r="L834">
        <v>0.37675982349233034</v>
      </c>
      <c r="M834">
        <v>0</v>
      </c>
      <c r="N834" t="s">
        <v>18</v>
      </c>
      <c r="O834">
        <v>14.232702772739051</v>
      </c>
      <c r="P834" s="1">
        <v>1</v>
      </c>
      <c r="Q834">
        <v>1.8213796987742727</v>
      </c>
      <c r="R834" s="1">
        <v>0.70895473129499464</v>
      </c>
      <c r="S834" s="1">
        <v>0.29104526870500536</v>
      </c>
    </row>
    <row r="835" spans="1:19" x14ac:dyDescent="0.25">
      <c r="A835">
        <v>895</v>
      </c>
      <c r="B835">
        <v>4.3280000000000003</v>
      </c>
      <c r="C835">
        <v>4.3280000000000003</v>
      </c>
      <c r="D835">
        <v>0.27782937508292427</v>
      </c>
      <c r="E835">
        <v>64.760000000000005</v>
      </c>
      <c r="F835">
        <v>64.760000000000005</v>
      </c>
      <c r="G835">
        <v>13.571999999999999</v>
      </c>
      <c r="H835">
        <v>1</v>
      </c>
      <c r="I835">
        <v>0.2</v>
      </c>
      <c r="J835">
        <v>65.085999999999999</v>
      </c>
      <c r="K835">
        <v>5.4390000000000001</v>
      </c>
      <c r="L835">
        <v>0.56997268333683537</v>
      </c>
      <c r="M835">
        <v>6</v>
      </c>
      <c r="N835" t="s">
        <v>51</v>
      </c>
      <c r="O835">
        <v>4.7956086059534337</v>
      </c>
      <c r="P835" s="1">
        <v>0.26825132314846395</v>
      </c>
      <c r="Q835">
        <v>1.0478020584197596</v>
      </c>
      <c r="R835" s="1">
        <v>0.38186783364780336</v>
      </c>
      <c r="S835" s="1">
        <v>-0.11361651049933941</v>
      </c>
    </row>
    <row r="836" spans="1:19" x14ac:dyDescent="0.25">
      <c r="A836">
        <v>293</v>
      </c>
      <c r="B836">
        <v>9.3460000000000001</v>
      </c>
      <c r="C836">
        <v>9.3460000000000001</v>
      </c>
      <c r="D836">
        <v>0.61072044580071649</v>
      </c>
      <c r="E836">
        <v>64.718999999999994</v>
      </c>
      <c r="F836">
        <v>64.718999999999994</v>
      </c>
      <c r="G836">
        <v>2.7970000000000002</v>
      </c>
      <c r="H836">
        <v>2</v>
      </c>
      <c r="I836">
        <v>0.4</v>
      </c>
      <c r="J836">
        <v>28.065999999999999</v>
      </c>
      <c r="K836">
        <v>1.256</v>
      </c>
      <c r="L836">
        <v>0.13048959865517964</v>
      </c>
      <c r="M836">
        <v>0</v>
      </c>
      <c r="N836" t="s">
        <v>18</v>
      </c>
      <c r="O836">
        <v>10.034322488380406</v>
      </c>
      <c r="P836" s="1">
        <v>0.6744591964747314</v>
      </c>
      <c r="Q836">
        <v>1.1412100444558961</v>
      </c>
      <c r="R836" s="1">
        <v>0.42136293636823685</v>
      </c>
      <c r="S836" s="1">
        <v>0.25309626010649455</v>
      </c>
    </row>
    <row r="837" spans="1:19" x14ac:dyDescent="0.25">
      <c r="A837">
        <v>447</v>
      </c>
      <c r="B837">
        <v>9.8379999999999992</v>
      </c>
      <c r="C837">
        <v>9.8379999999999992</v>
      </c>
      <c r="D837">
        <v>0.64335942682765013</v>
      </c>
      <c r="E837">
        <v>64.718999999999994</v>
      </c>
      <c r="F837">
        <v>64.718999999999994</v>
      </c>
      <c r="G837">
        <v>6.5529999999999999</v>
      </c>
      <c r="H837">
        <v>4</v>
      </c>
      <c r="I837">
        <v>0.8</v>
      </c>
      <c r="J837">
        <v>84.289000000000001</v>
      </c>
      <c r="K837">
        <v>1.9490000000000001</v>
      </c>
      <c r="L837">
        <v>0.20329901239756251</v>
      </c>
      <c r="M837">
        <v>1</v>
      </c>
      <c r="N837" t="s">
        <v>18</v>
      </c>
      <c r="O837">
        <v>12.862658324431559</v>
      </c>
      <c r="P837" s="1">
        <v>0.89376727681649559</v>
      </c>
      <c r="Q837">
        <v>1.6466584392252126</v>
      </c>
      <c r="R837" s="1">
        <v>0.63507845597669343</v>
      </c>
      <c r="S837" s="1">
        <v>0.25868882083980216</v>
      </c>
    </row>
    <row r="838" spans="1:19" x14ac:dyDescent="0.25">
      <c r="A838">
        <v>299</v>
      </c>
      <c r="B838">
        <v>2.5649999999999999</v>
      </c>
      <c r="C838">
        <v>2.5649999999999999</v>
      </c>
      <c r="D838">
        <v>0.16087302640307813</v>
      </c>
      <c r="E838">
        <v>64.718999999999994</v>
      </c>
      <c r="F838">
        <v>64.718999999999994</v>
      </c>
      <c r="G838">
        <v>9.0570000000000004</v>
      </c>
      <c r="H838">
        <v>1</v>
      </c>
      <c r="I838">
        <v>0.2</v>
      </c>
      <c r="J838">
        <v>50.347000000000001</v>
      </c>
      <c r="K838">
        <v>6.524</v>
      </c>
      <c r="L838">
        <v>0.68396722000420251</v>
      </c>
      <c r="M838">
        <v>4</v>
      </c>
      <c r="N838" t="s">
        <v>74</v>
      </c>
      <c r="O838">
        <v>5.5589047145854034</v>
      </c>
      <c r="P838" s="1">
        <v>0.32743701184310325</v>
      </c>
      <c r="Q838">
        <v>1.0448402464072808</v>
      </c>
      <c r="R838" s="1">
        <v>0.38061550957321932</v>
      </c>
      <c r="S838" s="1">
        <v>-5.317849773011607E-2</v>
      </c>
    </row>
    <row r="839" spans="1:19" x14ac:dyDescent="0.25">
      <c r="A839">
        <v>273</v>
      </c>
      <c r="B839">
        <v>4.444</v>
      </c>
      <c r="C839">
        <v>4.444</v>
      </c>
      <c r="D839">
        <v>0.28552474459333954</v>
      </c>
      <c r="E839">
        <v>64.700999999999993</v>
      </c>
      <c r="F839">
        <v>64.700999999999993</v>
      </c>
      <c r="G839">
        <v>4.6870000000000003</v>
      </c>
      <c r="H839">
        <v>3</v>
      </c>
      <c r="I839">
        <v>0.6</v>
      </c>
      <c r="J839">
        <v>51.512999999999998</v>
      </c>
      <c r="K839">
        <v>4.1959999999999997</v>
      </c>
      <c r="L839">
        <v>0.43937802059256137</v>
      </c>
      <c r="M839">
        <v>3</v>
      </c>
      <c r="N839" t="s">
        <v>59</v>
      </c>
      <c r="O839">
        <v>10.990612331982078</v>
      </c>
      <c r="P839" s="1">
        <v>0.74860954565795179</v>
      </c>
      <c r="Q839">
        <v>1.3249027651859009</v>
      </c>
      <c r="R839" s="1">
        <v>0.49903255737281271</v>
      </c>
      <c r="S839" s="1">
        <v>0.24957698828513908</v>
      </c>
    </row>
    <row r="840" spans="1:19" x14ac:dyDescent="0.25">
      <c r="A840">
        <v>905</v>
      </c>
      <c r="B840">
        <v>11.151</v>
      </c>
      <c r="C840">
        <v>11.151</v>
      </c>
      <c r="D840">
        <v>0.73046304895847147</v>
      </c>
      <c r="E840">
        <v>64.691999999999993</v>
      </c>
      <c r="F840">
        <v>64.691999999999993</v>
      </c>
      <c r="G840">
        <v>5.7629999999999999</v>
      </c>
      <c r="H840">
        <v>1</v>
      </c>
      <c r="I840">
        <v>0.2</v>
      </c>
      <c r="J840">
        <v>62.494999999999997</v>
      </c>
      <c r="K840">
        <v>2.38</v>
      </c>
      <c r="L840">
        <v>0.24858163479722631</v>
      </c>
      <c r="M840">
        <v>2</v>
      </c>
      <c r="N840" t="s">
        <v>38</v>
      </c>
      <c r="O840">
        <v>10.844178379316329</v>
      </c>
      <c r="P840" s="1">
        <v>0.73725511290401868</v>
      </c>
      <c r="Q840">
        <v>1.1790446837556978</v>
      </c>
      <c r="R840" s="1">
        <v>0.43736031548909837</v>
      </c>
      <c r="S840" s="1">
        <v>0.29989479741492031</v>
      </c>
    </row>
    <row r="841" spans="1:19" x14ac:dyDescent="0.25">
      <c r="A841">
        <v>130</v>
      </c>
      <c r="B841">
        <v>5.64</v>
      </c>
      <c r="C841">
        <v>5.64</v>
      </c>
      <c r="D841">
        <v>0.36486665782141436</v>
      </c>
      <c r="E841">
        <v>64.685000000000002</v>
      </c>
      <c r="F841">
        <v>64.685000000000002</v>
      </c>
      <c r="G841">
        <v>5.3579999999999997</v>
      </c>
      <c r="H841">
        <v>4</v>
      </c>
      <c r="I841">
        <v>0.8</v>
      </c>
      <c r="J841">
        <v>39.159999999999997</v>
      </c>
      <c r="K841">
        <v>4.8630000000000004</v>
      </c>
      <c r="L841">
        <v>0.50945576801849124</v>
      </c>
      <c r="M841">
        <v>5</v>
      </c>
      <c r="N841" t="s">
        <v>36</v>
      </c>
      <c r="O841">
        <v>7.3086972751026504</v>
      </c>
      <c r="P841" s="1">
        <v>0.46311525858876212</v>
      </c>
      <c r="Q841">
        <v>1.6743224258399056</v>
      </c>
      <c r="R841" s="1">
        <v>0.6467754429193443</v>
      </c>
      <c r="S841" s="1">
        <v>-0.18366018433058218</v>
      </c>
    </row>
    <row r="842" spans="1:19" x14ac:dyDescent="0.25">
      <c r="A842">
        <v>566</v>
      </c>
      <c r="B842">
        <v>6.18</v>
      </c>
      <c r="C842">
        <v>6.18</v>
      </c>
      <c r="D842">
        <v>0.40068992968024414</v>
      </c>
      <c r="E842">
        <v>64.632999999999996</v>
      </c>
      <c r="F842">
        <v>64.632999999999996</v>
      </c>
      <c r="G842">
        <v>7.5350000000000001</v>
      </c>
      <c r="H842">
        <v>3</v>
      </c>
      <c r="I842">
        <v>0.6</v>
      </c>
      <c r="J842">
        <v>76.686000000000007</v>
      </c>
      <c r="K842">
        <v>3.907</v>
      </c>
      <c r="L842">
        <v>0.40901449884429503</v>
      </c>
      <c r="M842">
        <v>1</v>
      </c>
      <c r="N842" t="s">
        <v>29</v>
      </c>
      <c r="O842">
        <v>10.177305905773061</v>
      </c>
      <c r="P842" s="1">
        <v>0.68554607604164619</v>
      </c>
      <c r="Q842">
        <v>1.4097044285245393</v>
      </c>
      <c r="R842" s="1">
        <v>0.53488870358206109</v>
      </c>
      <c r="S842" s="1">
        <v>0.1506573724595851</v>
      </c>
    </row>
    <row r="843" spans="1:19" x14ac:dyDescent="0.25">
      <c r="A843">
        <v>163</v>
      </c>
      <c r="C843">
        <v>4</v>
      </c>
      <c r="D843">
        <v>0.25607005439830172</v>
      </c>
      <c r="E843">
        <v>64.623999999999995</v>
      </c>
      <c r="F843">
        <v>64.623999999999995</v>
      </c>
      <c r="G843">
        <v>3.077</v>
      </c>
      <c r="H843">
        <v>3</v>
      </c>
      <c r="I843">
        <v>0.6</v>
      </c>
      <c r="J843">
        <v>38.078000000000003</v>
      </c>
      <c r="K843">
        <v>2.2730000000000001</v>
      </c>
      <c r="L843">
        <v>0.23733977726413114</v>
      </c>
      <c r="M843">
        <v>1</v>
      </c>
      <c r="N843" t="s">
        <v>29</v>
      </c>
      <c r="O843">
        <v>12.375040623984402</v>
      </c>
      <c r="P843" s="1">
        <v>0.85595758658712173</v>
      </c>
      <c r="Q843">
        <v>1.0934098316624328</v>
      </c>
      <c r="R843" s="1">
        <v>0.4011518773951202</v>
      </c>
      <c r="S843" s="1">
        <v>0.45480570919200153</v>
      </c>
    </row>
    <row r="844" spans="1:19" x14ac:dyDescent="0.25">
      <c r="A844">
        <v>36</v>
      </c>
      <c r="B844">
        <v>12.375</v>
      </c>
      <c r="C844">
        <v>12.375</v>
      </c>
      <c r="D844">
        <v>0.81166246517181895</v>
      </c>
      <c r="E844">
        <v>64.614000000000004</v>
      </c>
      <c r="F844">
        <v>64.614000000000004</v>
      </c>
      <c r="G844">
        <v>6.577</v>
      </c>
      <c r="H844">
        <v>3</v>
      </c>
      <c r="I844">
        <v>0.6</v>
      </c>
      <c r="J844">
        <v>77.838999999999999</v>
      </c>
      <c r="K844">
        <v>3.3639999999999999</v>
      </c>
      <c r="L844">
        <v>0.35196469846606426</v>
      </c>
      <c r="M844">
        <v>2</v>
      </c>
      <c r="N844" t="s">
        <v>50</v>
      </c>
      <c r="O844">
        <v>11.835031169226092</v>
      </c>
      <c r="P844" s="1">
        <v>0.81408545974139523</v>
      </c>
      <c r="Q844">
        <v>1.7636271636378833</v>
      </c>
      <c r="R844" s="1">
        <v>0.68453559536913577</v>
      </c>
      <c r="S844" s="1">
        <v>0.12954986437225946</v>
      </c>
    </row>
    <row r="845" spans="1:19" x14ac:dyDescent="0.25">
      <c r="A845">
        <v>697</v>
      </c>
      <c r="B845">
        <v>1.9750000000000001</v>
      </c>
      <c r="C845">
        <v>1.9750000000000001</v>
      </c>
      <c r="D845">
        <v>0.12173278492769006</v>
      </c>
      <c r="E845">
        <v>64.603999999999999</v>
      </c>
      <c r="F845">
        <v>64.603999999999999</v>
      </c>
      <c r="G845">
        <v>11.153</v>
      </c>
      <c r="H845">
        <v>3</v>
      </c>
      <c r="I845">
        <v>0.6</v>
      </c>
      <c r="J845">
        <v>75.379000000000005</v>
      </c>
      <c r="K845">
        <v>1.9650000000000001</v>
      </c>
      <c r="L845">
        <v>0.20498003782307206</v>
      </c>
      <c r="M845">
        <v>6</v>
      </c>
      <c r="N845" t="s">
        <v>30</v>
      </c>
      <c r="O845">
        <v>6.7586299650318304</v>
      </c>
      <c r="P845" s="1">
        <v>0.42046324948406694</v>
      </c>
      <c r="Q845">
        <v>0.92671282275076206</v>
      </c>
      <c r="R845" s="1">
        <v>0.33066844477289847</v>
      </c>
      <c r="S845" s="1">
        <v>8.9794804711168463E-2</v>
      </c>
    </row>
    <row r="846" spans="1:19" x14ac:dyDescent="0.25">
      <c r="A846">
        <v>226</v>
      </c>
      <c r="B846">
        <v>6.15</v>
      </c>
      <c r="C846">
        <v>6.15</v>
      </c>
      <c r="D846">
        <v>0.39869974791030921</v>
      </c>
      <c r="E846">
        <v>64.557000000000002</v>
      </c>
      <c r="F846">
        <v>64.557000000000002</v>
      </c>
      <c r="G846">
        <v>7.0519999999999996</v>
      </c>
      <c r="H846">
        <v>3</v>
      </c>
      <c r="I846">
        <v>0.6</v>
      </c>
      <c r="J846">
        <v>80.941999999999993</v>
      </c>
      <c r="K846">
        <v>4.8440000000000003</v>
      </c>
      <c r="L846">
        <v>0.50745955032569867</v>
      </c>
      <c r="M846">
        <v>0</v>
      </c>
      <c r="N846" t="s">
        <v>43</v>
      </c>
      <c r="O846">
        <v>11.477878615995461</v>
      </c>
      <c r="P846" s="1">
        <v>0.78639198719128722</v>
      </c>
      <c r="Q846">
        <v>1.5061592982360079</v>
      </c>
      <c r="R846" s="1">
        <v>0.57567210068545993</v>
      </c>
      <c r="S846" s="1">
        <v>0.21071988650582729</v>
      </c>
    </row>
    <row r="847" spans="1:19" x14ac:dyDescent="0.25">
      <c r="A847">
        <v>508</v>
      </c>
      <c r="B847">
        <v>6.7</v>
      </c>
      <c r="C847">
        <v>6.7</v>
      </c>
      <c r="D847">
        <v>0.43518641369245059</v>
      </c>
      <c r="E847">
        <v>64.494</v>
      </c>
      <c r="F847">
        <v>64.494</v>
      </c>
      <c r="G847">
        <v>6.9470000000000001</v>
      </c>
      <c r="H847">
        <v>0</v>
      </c>
      <c r="I847">
        <v>0</v>
      </c>
      <c r="J847">
        <v>51.817999999999998</v>
      </c>
      <c r="K847">
        <v>4.5510000000000002</v>
      </c>
      <c r="L847">
        <v>0.47667577222105478</v>
      </c>
      <c r="M847">
        <v>1</v>
      </c>
      <c r="N847" t="s">
        <v>40</v>
      </c>
      <c r="O847">
        <v>7.4590470706779906</v>
      </c>
      <c r="P847" s="1">
        <v>0.47477332430610653</v>
      </c>
      <c r="Q847">
        <v>0.91186218591350543</v>
      </c>
      <c r="R847" s="1">
        <v>0.3243892447575551</v>
      </c>
      <c r="S847" s="1">
        <v>0.15038407954855143</v>
      </c>
    </row>
    <row r="848" spans="1:19" x14ac:dyDescent="0.25">
      <c r="A848">
        <v>180</v>
      </c>
      <c r="B848">
        <v>7.4359999999999999</v>
      </c>
      <c r="C848">
        <v>7.4359999999999999</v>
      </c>
      <c r="D848">
        <v>0.48401220644818893</v>
      </c>
      <c r="E848">
        <v>64.462000000000003</v>
      </c>
      <c r="F848">
        <v>64.462000000000003</v>
      </c>
      <c r="G848">
        <v>14.856999999999999</v>
      </c>
      <c r="H848">
        <v>0</v>
      </c>
      <c r="I848">
        <v>0</v>
      </c>
      <c r="J848">
        <v>42.295999999999999</v>
      </c>
      <c r="K848">
        <v>6.7320000000000002</v>
      </c>
      <c r="L848">
        <v>0.70582055053582682</v>
      </c>
      <c r="M848">
        <v>6</v>
      </c>
      <c r="N848" t="s">
        <v>27</v>
      </c>
      <c r="O848">
        <v>2.8468735276300734</v>
      </c>
      <c r="P848" s="1">
        <v>0.11714714956544245</v>
      </c>
      <c r="Q848">
        <v>1.1898327569840157</v>
      </c>
      <c r="R848" s="1">
        <v>0.44192176765597346</v>
      </c>
      <c r="S848" s="1">
        <v>-0.32477461809053099</v>
      </c>
    </row>
    <row r="849" spans="1:19" x14ac:dyDescent="0.25">
      <c r="A849">
        <v>76</v>
      </c>
      <c r="B849">
        <v>11.35</v>
      </c>
      <c r="C849">
        <v>11.35</v>
      </c>
      <c r="D849">
        <v>0.74366458803237356</v>
      </c>
      <c r="E849">
        <v>64.436000000000007</v>
      </c>
      <c r="F849">
        <v>64.436000000000007</v>
      </c>
      <c r="G849">
        <v>5.117</v>
      </c>
      <c r="H849">
        <v>1</v>
      </c>
      <c r="I849">
        <v>0.2</v>
      </c>
      <c r="J849">
        <v>54.985999999999997</v>
      </c>
      <c r="K849">
        <v>5.4729999999999999</v>
      </c>
      <c r="L849">
        <v>0.57354486236604318</v>
      </c>
      <c r="M849">
        <v>1</v>
      </c>
      <c r="N849" t="s">
        <v>38</v>
      </c>
      <c r="O849">
        <v>10.745749462575727</v>
      </c>
      <c r="P849" s="1">
        <v>0.72962297229845363</v>
      </c>
      <c r="Q849">
        <v>1.5172094503984168</v>
      </c>
      <c r="R849" s="1">
        <v>0.58034436601577033</v>
      </c>
      <c r="S849" s="1">
        <v>0.1492786062826833</v>
      </c>
    </row>
    <row r="850" spans="1:19" x14ac:dyDescent="0.25">
      <c r="A850">
        <v>353</v>
      </c>
      <c r="B850">
        <v>4.7640000000000002</v>
      </c>
      <c r="C850">
        <v>4.7640000000000002</v>
      </c>
      <c r="D850">
        <v>0.30675335013931276</v>
      </c>
      <c r="E850">
        <v>64.363</v>
      </c>
      <c r="F850">
        <v>64.363</v>
      </c>
      <c r="G850">
        <v>8.8350000000000009</v>
      </c>
      <c r="H850">
        <v>3</v>
      </c>
      <c r="I850">
        <v>0.6</v>
      </c>
      <c r="J850">
        <v>53.273000000000003</v>
      </c>
      <c r="K850">
        <v>7.8710000000000004</v>
      </c>
      <c r="L850">
        <v>0.82548854801428873</v>
      </c>
      <c r="M850">
        <v>2</v>
      </c>
      <c r="N850" t="s">
        <v>21</v>
      </c>
      <c r="O850">
        <v>6.0297679683078664</v>
      </c>
      <c r="P850" s="1">
        <v>0.36394756867341416</v>
      </c>
      <c r="Q850">
        <v>1.7322418981536014</v>
      </c>
      <c r="R850" s="1">
        <v>0.67126516382669521</v>
      </c>
      <c r="S850" s="1">
        <v>-0.30731759515328105</v>
      </c>
    </row>
    <row r="851" spans="1:19" x14ac:dyDescent="0.25">
      <c r="A851">
        <v>449</v>
      </c>
      <c r="C851">
        <v>9</v>
      </c>
      <c r="D851">
        <v>0.58776701605413295</v>
      </c>
      <c r="E851">
        <v>64.313999999999993</v>
      </c>
      <c r="F851">
        <v>64.313999999999993</v>
      </c>
      <c r="G851">
        <v>10.824999999999999</v>
      </c>
      <c r="H851">
        <v>4</v>
      </c>
      <c r="I851">
        <v>0.8</v>
      </c>
      <c r="J851">
        <v>99.58</v>
      </c>
      <c r="K851">
        <v>0.38700000000000001</v>
      </c>
      <c r="L851">
        <v>3.9188905232191637E-2</v>
      </c>
      <c r="M851">
        <v>4</v>
      </c>
      <c r="N851" t="s">
        <v>72</v>
      </c>
      <c r="O851">
        <v>9.1990762124711321</v>
      </c>
      <c r="P851" s="1">
        <v>0.6096945192933908</v>
      </c>
      <c r="Q851">
        <v>1.4269559212863245</v>
      </c>
      <c r="R851" s="1">
        <v>0.54218304218865443</v>
      </c>
      <c r="S851" s="1">
        <v>6.7511477104736373E-2</v>
      </c>
    </row>
    <row r="852" spans="1:19" x14ac:dyDescent="0.25">
      <c r="A852">
        <v>62</v>
      </c>
      <c r="B852">
        <v>1.274</v>
      </c>
      <c r="C852">
        <v>1.274</v>
      </c>
      <c r="D852">
        <v>7.5228870903542522E-2</v>
      </c>
      <c r="E852">
        <v>64.257000000000005</v>
      </c>
      <c r="F852">
        <v>64.257000000000005</v>
      </c>
      <c r="G852">
        <v>5.407</v>
      </c>
      <c r="H852">
        <v>2</v>
      </c>
      <c r="I852">
        <v>0.4</v>
      </c>
      <c r="J852">
        <v>61.040999999999997</v>
      </c>
      <c r="K852">
        <v>1.8169999999999999</v>
      </c>
      <c r="L852">
        <v>0.18943055263710862</v>
      </c>
      <c r="M852">
        <v>0</v>
      </c>
      <c r="N852" t="s">
        <v>29</v>
      </c>
      <c r="O852">
        <v>11.289254669872387</v>
      </c>
      <c r="P852" s="1">
        <v>0.77176615846067409</v>
      </c>
      <c r="Q852">
        <v>0.66465942354065111</v>
      </c>
      <c r="R852" s="1">
        <v>0.21986607808834019</v>
      </c>
      <c r="S852" s="1">
        <v>0.55190008037233396</v>
      </c>
    </row>
    <row r="853" spans="1:19" x14ac:dyDescent="0.25">
      <c r="A853">
        <v>420</v>
      </c>
      <c r="B853">
        <v>3.242</v>
      </c>
      <c r="C853">
        <v>3.242</v>
      </c>
      <c r="D853">
        <v>0.20578479501127769</v>
      </c>
      <c r="E853">
        <v>64.165000000000006</v>
      </c>
      <c r="F853">
        <v>64.165000000000006</v>
      </c>
      <c r="G853">
        <v>5.7160000000000002</v>
      </c>
      <c r="H853">
        <v>1</v>
      </c>
      <c r="I853">
        <v>0.2</v>
      </c>
      <c r="J853">
        <v>22.273</v>
      </c>
      <c r="K853">
        <v>0.46200000000000002</v>
      </c>
      <c r="L853">
        <v>4.7068711914267702E-2</v>
      </c>
      <c r="M853">
        <v>2</v>
      </c>
      <c r="N853" t="s">
        <v>29</v>
      </c>
      <c r="O853">
        <v>3.8966060181945417</v>
      </c>
      <c r="P853" s="1">
        <v>0.19854300590034374</v>
      </c>
      <c r="Q853">
        <v>0.45285350692554538</v>
      </c>
      <c r="R853" s="1">
        <v>0.13030953385160959</v>
      </c>
      <c r="S853" s="1">
        <v>6.8233472048734145E-2</v>
      </c>
    </row>
    <row r="854" spans="1:19" x14ac:dyDescent="0.25">
      <c r="A854">
        <v>589</v>
      </c>
      <c r="B854">
        <v>5.4619999999999997</v>
      </c>
      <c r="C854">
        <v>5.4619999999999997</v>
      </c>
      <c r="D854">
        <v>0.35305824598646679</v>
      </c>
      <c r="E854">
        <v>64.138000000000005</v>
      </c>
      <c r="F854">
        <v>64.138000000000005</v>
      </c>
      <c r="G854">
        <v>8.2319999999999993</v>
      </c>
      <c r="H854">
        <v>4</v>
      </c>
      <c r="I854">
        <v>0.8</v>
      </c>
      <c r="J854">
        <v>97.992999999999995</v>
      </c>
      <c r="K854">
        <v>2.6179999999999999</v>
      </c>
      <c r="L854">
        <v>0.27358688800168102</v>
      </c>
      <c r="M854">
        <v>2</v>
      </c>
      <c r="N854" t="s">
        <v>53</v>
      </c>
      <c r="O854">
        <v>11.903911564625851</v>
      </c>
      <c r="P854" s="1">
        <v>0.81942641928932269</v>
      </c>
      <c r="Q854">
        <v>1.4266451339881479</v>
      </c>
      <c r="R854" s="1">
        <v>0.54205163397842981</v>
      </c>
      <c r="S854" s="1">
        <v>0.27737478531089288</v>
      </c>
    </row>
    <row r="855" spans="1:19" x14ac:dyDescent="0.25">
      <c r="A855">
        <v>639</v>
      </c>
      <c r="B855">
        <v>1.66</v>
      </c>
      <c r="C855">
        <v>1.66</v>
      </c>
      <c r="D855">
        <v>0.1008358763433727</v>
      </c>
      <c r="E855">
        <v>64.12</v>
      </c>
      <c r="F855">
        <v>64.12</v>
      </c>
      <c r="G855">
        <v>4.2519999999999998</v>
      </c>
      <c r="H855">
        <v>2</v>
      </c>
      <c r="I855">
        <v>0.4</v>
      </c>
      <c r="J855">
        <v>33.606000000000002</v>
      </c>
      <c r="K855">
        <v>3.1440000000000001</v>
      </c>
      <c r="L855">
        <v>0.32885059886530787</v>
      </c>
      <c r="M855">
        <v>6</v>
      </c>
      <c r="N855" t="s">
        <v>38</v>
      </c>
      <c r="O855">
        <v>7.9035747883349021</v>
      </c>
      <c r="P855" s="1">
        <v>0.50924183372970944</v>
      </c>
      <c r="Q855">
        <v>0.82968647520868055</v>
      </c>
      <c r="R855" s="1">
        <v>0.28964341334485239</v>
      </c>
      <c r="S855" s="1">
        <v>0.21959842038485705</v>
      </c>
    </row>
    <row r="856" spans="1:19" x14ac:dyDescent="0.25">
      <c r="A856">
        <v>365</v>
      </c>
      <c r="B856">
        <v>7.4740000000000002</v>
      </c>
      <c r="C856">
        <v>7.4740000000000002</v>
      </c>
      <c r="D856">
        <v>0.4865331033567733</v>
      </c>
      <c r="E856">
        <v>64.072000000000003</v>
      </c>
      <c r="F856">
        <v>64.072000000000003</v>
      </c>
      <c r="G856">
        <v>10.29</v>
      </c>
      <c r="H856">
        <v>5</v>
      </c>
      <c r="I856">
        <v>1</v>
      </c>
      <c r="J856">
        <v>79.933999999999997</v>
      </c>
      <c r="K856">
        <v>2.8690000000000002</v>
      </c>
      <c r="L856">
        <v>0.29995797436436228</v>
      </c>
      <c r="M856">
        <v>6</v>
      </c>
      <c r="N856" t="s">
        <v>22</v>
      </c>
      <c r="O856">
        <v>7.7681243926141885</v>
      </c>
      <c r="P856" s="1">
        <v>0.49873906178572563</v>
      </c>
      <c r="Q856">
        <v>1.7864910777211356</v>
      </c>
      <c r="R856" s="1">
        <v>0.69420299827149434</v>
      </c>
      <c r="S856" s="1">
        <v>-0.19546393648576871</v>
      </c>
    </row>
    <row r="857" spans="1:19" x14ac:dyDescent="0.25">
      <c r="A857">
        <v>330</v>
      </c>
      <c r="B857">
        <v>9.7650000000000006</v>
      </c>
      <c r="C857">
        <v>9.7650000000000006</v>
      </c>
      <c r="D857">
        <v>0.63851665118747514</v>
      </c>
      <c r="E857">
        <v>64.058000000000007</v>
      </c>
      <c r="F857">
        <v>64.058000000000007</v>
      </c>
      <c r="G857">
        <v>8.8840000000000003</v>
      </c>
      <c r="H857">
        <v>3</v>
      </c>
      <c r="I857">
        <v>0.6</v>
      </c>
      <c r="J857">
        <v>68.831999999999994</v>
      </c>
      <c r="K857">
        <v>4.7039999999999997</v>
      </c>
      <c r="L857">
        <v>0.49275057785248993</v>
      </c>
      <c r="M857">
        <v>6</v>
      </c>
      <c r="N857" t="s">
        <v>25</v>
      </c>
      <c r="O857">
        <v>7.7478613237280491</v>
      </c>
      <c r="P857" s="1">
        <v>0.49716787116450983</v>
      </c>
      <c r="Q857">
        <v>1.7312672290399651</v>
      </c>
      <c r="R857" s="1">
        <v>0.6708530507045195</v>
      </c>
      <c r="S857" s="1">
        <v>-0.17368517954000967</v>
      </c>
    </row>
    <row r="858" spans="1:19" x14ac:dyDescent="0.25">
      <c r="A858">
        <v>323</v>
      </c>
      <c r="B858">
        <v>9.8510000000000009</v>
      </c>
      <c r="C858">
        <v>9.8510000000000009</v>
      </c>
      <c r="D858">
        <v>0.64422183892795548</v>
      </c>
      <c r="E858">
        <v>64.052999999999997</v>
      </c>
      <c r="F858">
        <v>64.052999999999997</v>
      </c>
      <c r="G858">
        <v>9.4109999999999996</v>
      </c>
      <c r="H858">
        <v>2</v>
      </c>
      <c r="I858">
        <v>0.4</v>
      </c>
      <c r="J858">
        <v>55.511000000000003</v>
      </c>
      <c r="K858">
        <v>0.252</v>
      </c>
      <c r="L858">
        <v>2.5005253204454715E-2</v>
      </c>
      <c r="M858">
        <v>6</v>
      </c>
      <c r="N858" t="s">
        <v>38</v>
      </c>
      <c r="O858">
        <v>5.8985230049941562</v>
      </c>
      <c r="P858" s="1">
        <v>0.35377088435185167</v>
      </c>
      <c r="Q858">
        <v>1.0692270921324103</v>
      </c>
      <c r="R858" s="1">
        <v>0.39092684394423055</v>
      </c>
      <c r="S858" s="1">
        <v>-3.7155959592378884E-2</v>
      </c>
    </row>
    <row r="859" spans="1:19" x14ac:dyDescent="0.25">
      <c r="A859">
        <v>479</v>
      </c>
      <c r="B859">
        <v>4.2169999999999996</v>
      </c>
      <c r="C859">
        <v>4.2169999999999996</v>
      </c>
      <c r="D859">
        <v>0.2704657025341648</v>
      </c>
      <c r="E859">
        <v>64.046999999999997</v>
      </c>
      <c r="F859">
        <v>64.046999999999997</v>
      </c>
      <c r="G859">
        <v>6.5039999999999996</v>
      </c>
      <c r="H859">
        <v>1</v>
      </c>
      <c r="I859">
        <v>0.2</v>
      </c>
      <c r="J859">
        <v>41.139000000000003</v>
      </c>
      <c r="K859">
        <v>0.91300000000000003</v>
      </c>
      <c r="L859">
        <v>9.445261609581844E-2</v>
      </c>
      <c r="M859">
        <v>0</v>
      </c>
      <c r="N859" t="s">
        <v>22</v>
      </c>
      <c r="O859">
        <v>6.325184501845019</v>
      </c>
      <c r="P859" s="1">
        <v>0.38685405383880578</v>
      </c>
      <c r="Q859">
        <v>0.56491831862998332</v>
      </c>
      <c r="R859" s="1">
        <v>0.17769318312438734</v>
      </c>
      <c r="S859" s="1">
        <v>0.20916087071441844</v>
      </c>
    </row>
    <row r="860" spans="1:19" x14ac:dyDescent="0.25">
      <c r="A860">
        <v>655</v>
      </c>
      <c r="B860">
        <v>6.343</v>
      </c>
      <c r="C860">
        <v>6.343</v>
      </c>
      <c r="D860">
        <v>0.41150325063022425</v>
      </c>
      <c r="E860">
        <v>64.022999999999996</v>
      </c>
      <c r="F860">
        <v>64.022999999999996</v>
      </c>
      <c r="G860">
        <v>2.7290000000000001</v>
      </c>
      <c r="H860">
        <v>2</v>
      </c>
      <c r="I860">
        <v>0.4</v>
      </c>
      <c r="J860">
        <v>23.027000000000001</v>
      </c>
      <c r="K860">
        <v>6.1559999999999997</v>
      </c>
      <c r="L860">
        <v>0.64530363521748257</v>
      </c>
      <c r="M860">
        <v>4</v>
      </c>
      <c r="N860" t="s">
        <v>46</v>
      </c>
      <c r="O860">
        <v>8.4378893367533898</v>
      </c>
      <c r="P860" s="1">
        <v>0.55067237971322247</v>
      </c>
      <c r="Q860">
        <v>1.456806885847707</v>
      </c>
      <c r="R860" s="1">
        <v>0.55480473506189254</v>
      </c>
      <c r="S860" s="1">
        <v>-4.1323553486700693E-3</v>
      </c>
    </row>
    <row r="861" spans="1:19" x14ac:dyDescent="0.25">
      <c r="A861">
        <v>749</v>
      </c>
      <c r="B861">
        <v>2.96</v>
      </c>
      <c r="C861">
        <v>2.96</v>
      </c>
      <c r="D861">
        <v>0.18707708637388881</v>
      </c>
      <c r="E861">
        <v>63.966999999999999</v>
      </c>
      <c r="F861">
        <v>63.966999999999999</v>
      </c>
      <c r="G861">
        <v>9.2089999999999996</v>
      </c>
      <c r="H861">
        <v>0</v>
      </c>
      <c r="I861">
        <v>0</v>
      </c>
      <c r="J861">
        <v>43.286999999999999</v>
      </c>
      <c r="K861">
        <v>4.8769999999999998</v>
      </c>
      <c r="L861">
        <v>0.5109266652658121</v>
      </c>
      <c r="M861">
        <v>2</v>
      </c>
      <c r="N861" t="s">
        <v>26</v>
      </c>
      <c r="O861">
        <v>4.7005103702899342</v>
      </c>
      <c r="P861" s="1">
        <v>0.2608774422813428</v>
      </c>
      <c r="Q861">
        <v>0.69800375163970085</v>
      </c>
      <c r="R861" s="1">
        <v>0.23396484757584768</v>
      </c>
      <c r="S861" s="1">
        <v>2.6912594705495119E-2</v>
      </c>
    </row>
    <row r="862" spans="1:19" x14ac:dyDescent="0.25">
      <c r="A862">
        <v>622</v>
      </c>
      <c r="B862">
        <v>8.5419999999999998</v>
      </c>
      <c r="C862">
        <v>8.5419999999999998</v>
      </c>
      <c r="D862">
        <v>0.5573835743664588</v>
      </c>
      <c r="E862">
        <v>63.906999999999996</v>
      </c>
      <c r="F862">
        <v>63.906999999999996</v>
      </c>
      <c r="G862">
        <v>3.1080000000000001</v>
      </c>
      <c r="H862">
        <v>2</v>
      </c>
      <c r="I862">
        <v>0.4</v>
      </c>
      <c r="J862">
        <v>18.398</v>
      </c>
      <c r="K862">
        <v>6.0060000000000002</v>
      </c>
      <c r="L862">
        <v>0.62954402185333047</v>
      </c>
      <c r="M862">
        <v>6</v>
      </c>
      <c r="N862" t="s">
        <v>18</v>
      </c>
      <c r="O862">
        <v>5.9195624195624195</v>
      </c>
      <c r="P862" s="1">
        <v>0.35540227252070594</v>
      </c>
      <c r="Q862">
        <v>1.5869275962197893</v>
      </c>
      <c r="R862" s="1">
        <v>0.60982284475770587</v>
      </c>
      <c r="S862" s="1">
        <v>-0.25442057223699993</v>
      </c>
    </row>
    <row r="863" spans="1:19" x14ac:dyDescent="0.25">
      <c r="A863">
        <v>484</v>
      </c>
      <c r="B863">
        <v>6.4359999999999999</v>
      </c>
      <c r="C863">
        <v>6.4359999999999999</v>
      </c>
      <c r="D863">
        <v>0.41767281411702273</v>
      </c>
      <c r="E863">
        <v>63.881</v>
      </c>
      <c r="F863">
        <v>63.881</v>
      </c>
      <c r="G863">
        <v>8.9149999999999991</v>
      </c>
      <c r="H863">
        <v>5</v>
      </c>
      <c r="I863">
        <v>1</v>
      </c>
      <c r="J863">
        <v>111.89100000000001</v>
      </c>
      <c r="K863">
        <v>4.5049999999999999</v>
      </c>
      <c r="L863">
        <v>0.47184282412271478</v>
      </c>
      <c r="M863">
        <v>1</v>
      </c>
      <c r="N863" t="s">
        <v>32</v>
      </c>
      <c r="O863">
        <v>12.550869321368483</v>
      </c>
      <c r="P863" s="1">
        <v>0.86959127661812352</v>
      </c>
      <c r="Q863">
        <v>1.8895156382397376</v>
      </c>
      <c r="R863" s="1">
        <v>0.73776421581916263</v>
      </c>
      <c r="S863" s="1">
        <v>0.13182706079896089</v>
      </c>
    </row>
    <row r="864" spans="1:19" x14ac:dyDescent="0.25">
      <c r="A864">
        <v>137</v>
      </c>
      <c r="B864">
        <v>12.859</v>
      </c>
      <c r="C864">
        <v>12.859</v>
      </c>
      <c r="D864">
        <v>0.84377073106010347</v>
      </c>
      <c r="E864">
        <v>63.808</v>
      </c>
      <c r="F864">
        <v>63.808</v>
      </c>
      <c r="G864">
        <v>10.124000000000001</v>
      </c>
      <c r="H864">
        <v>2</v>
      </c>
      <c r="I864">
        <v>0.4</v>
      </c>
      <c r="J864">
        <v>86.382999999999996</v>
      </c>
      <c r="K864">
        <v>2.2570000000000001</v>
      </c>
      <c r="L864">
        <v>0.23565875183862159</v>
      </c>
      <c r="M864">
        <v>3</v>
      </c>
      <c r="N864" t="s">
        <v>41</v>
      </c>
      <c r="O864">
        <v>8.5324970367443687</v>
      </c>
      <c r="P864" s="1">
        <v>0.55800822463167432</v>
      </c>
      <c r="Q864">
        <v>1.4794294828987251</v>
      </c>
      <c r="R864" s="1">
        <v>0.56437010342330085</v>
      </c>
      <c r="S864" s="1">
        <v>-6.3618787916265296E-3</v>
      </c>
    </row>
    <row r="865" spans="1:19" x14ac:dyDescent="0.25">
      <c r="A865">
        <v>964</v>
      </c>
      <c r="B865">
        <v>6.6669999999999998</v>
      </c>
      <c r="C865">
        <v>6.6669999999999998</v>
      </c>
      <c r="D865">
        <v>0.43299721374552208</v>
      </c>
      <c r="E865">
        <v>63.774000000000001</v>
      </c>
      <c r="F865">
        <v>63.774000000000001</v>
      </c>
      <c r="G865">
        <v>10.14</v>
      </c>
      <c r="H865">
        <v>2</v>
      </c>
      <c r="I865">
        <v>0.4</v>
      </c>
      <c r="J865">
        <v>95.716999999999999</v>
      </c>
      <c r="K865">
        <v>2.448</v>
      </c>
      <c r="L865">
        <v>0.25572599285564196</v>
      </c>
      <c r="M865">
        <v>1</v>
      </c>
      <c r="N865" t="s">
        <v>59</v>
      </c>
      <c r="O865">
        <v>9.4395463510848128</v>
      </c>
      <c r="P865" s="1">
        <v>0.62834048198518844</v>
      </c>
      <c r="Q865">
        <v>1.0887232066011641</v>
      </c>
      <c r="R865" s="1">
        <v>0.39917026162475816</v>
      </c>
      <c r="S865" s="1">
        <v>0.22917022036043028</v>
      </c>
    </row>
    <row r="866" spans="1:19" x14ac:dyDescent="0.25">
      <c r="A866">
        <v>161</v>
      </c>
      <c r="B866">
        <v>6.399</v>
      </c>
      <c r="C866">
        <v>6.399</v>
      </c>
      <c r="D866">
        <v>0.41521825660076955</v>
      </c>
      <c r="E866">
        <v>63.76</v>
      </c>
      <c r="F866">
        <v>63.76</v>
      </c>
      <c r="G866">
        <v>15.089</v>
      </c>
      <c r="H866">
        <v>0</v>
      </c>
      <c r="I866">
        <v>0</v>
      </c>
      <c r="J866">
        <v>73.614000000000004</v>
      </c>
      <c r="K866">
        <v>3.36</v>
      </c>
      <c r="L866">
        <v>0.35154444210968688</v>
      </c>
      <c r="M866">
        <v>5</v>
      </c>
      <c r="N866" t="s">
        <v>24</v>
      </c>
      <c r="O866">
        <v>4.8786533236132286</v>
      </c>
      <c r="P866" s="1">
        <v>0.27469057883385706</v>
      </c>
      <c r="Q866">
        <v>0.76676269871045644</v>
      </c>
      <c r="R866" s="1">
        <v>0.26303775443049016</v>
      </c>
      <c r="S866" s="1">
        <v>1.1652824403366902E-2</v>
      </c>
    </row>
    <row r="867" spans="1:19" x14ac:dyDescent="0.25">
      <c r="A867">
        <v>851</v>
      </c>
      <c r="B867">
        <v>9.7880000000000003</v>
      </c>
      <c r="C867">
        <v>9.7880000000000003</v>
      </c>
      <c r="D867">
        <v>0.64004245721109199</v>
      </c>
      <c r="E867">
        <v>63.741</v>
      </c>
      <c r="F867">
        <v>63.741</v>
      </c>
      <c r="G867">
        <v>3.0179999999999998</v>
      </c>
      <c r="H867">
        <v>2</v>
      </c>
      <c r="I867">
        <v>0.4</v>
      </c>
      <c r="J867">
        <v>23.873999999999999</v>
      </c>
      <c r="K867">
        <v>5.3440000000000003</v>
      </c>
      <c r="L867">
        <v>0.55999159487287242</v>
      </c>
      <c r="M867">
        <v>6</v>
      </c>
      <c r="N867" t="s">
        <v>38</v>
      </c>
      <c r="O867">
        <v>7.9105367793240555</v>
      </c>
      <c r="P867" s="1">
        <v>0.50978166385162293</v>
      </c>
      <c r="Q867">
        <v>1.6000340520839644</v>
      </c>
      <c r="R867" s="1">
        <v>0.61536456386142546</v>
      </c>
      <c r="S867" s="1">
        <v>-0.10558290000980253</v>
      </c>
    </row>
    <row r="868" spans="1:19" x14ac:dyDescent="0.25">
      <c r="A868">
        <v>741</v>
      </c>
      <c r="B868">
        <v>9.4499999999999993</v>
      </c>
      <c r="C868">
        <v>9.4499999999999993</v>
      </c>
      <c r="D868">
        <v>0.61761974260315766</v>
      </c>
      <c r="E868">
        <v>63.738999999999997</v>
      </c>
      <c r="F868">
        <v>63.738999999999997</v>
      </c>
      <c r="G868">
        <v>5.5730000000000004</v>
      </c>
      <c r="H868">
        <v>3</v>
      </c>
      <c r="I868">
        <v>0.6</v>
      </c>
      <c r="J868">
        <v>58.820999999999998</v>
      </c>
      <c r="K868">
        <v>0.56999999999999995</v>
      </c>
      <c r="L868">
        <v>5.8415633536457227E-2</v>
      </c>
      <c r="M868">
        <v>4</v>
      </c>
      <c r="N868" t="s">
        <v>56</v>
      </c>
      <c r="O868">
        <v>10.554638435313116</v>
      </c>
      <c r="P868" s="1">
        <v>0.71480429624631181</v>
      </c>
      <c r="Q868">
        <v>1.2760353761396148</v>
      </c>
      <c r="R868" s="1">
        <v>0.47837027107412522</v>
      </c>
      <c r="S868" s="1">
        <v>0.23643402517218659</v>
      </c>
    </row>
    <row r="869" spans="1:19" x14ac:dyDescent="0.25">
      <c r="A869">
        <v>979</v>
      </c>
      <c r="B869">
        <v>1.73</v>
      </c>
      <c r="C869">
        <v>1.73</v>
      </c>
      <c r="D869">
        <v>0.10547963380655433</v>
      </c>
      <c r="E869">
        <v>63.706000000000003</v>
      </c>
      <c r="F869">
        <v>63.706000000000003</v>
      </c>
      <c r="G869">
        <v>5.3109999999999999</v>
      </c>
      <c r="H869">
        <v>3</v>
      </c>
      <c r="I869">
        <v>0.6</v>
      </c>
      <c r="J869">
        <v>53.372999999999998</v>
      </c>
      <c r="K869">
        <v>0.45400000000000001</v>
      </c>
      <c r="L869">
        <v>4.6228199201512922E-2</v>
      </c>
      <c r="M869">
        <v>2</v>
      </c>
      <c r="N869" t="s">
        <v>36</v>
      </c>
      <c r="O869">
        <v>10.049519864432311</v>
      </c>
      <c r="P869" s="1">
        <v>0.67563759520860611</v>
      </c>
      <c r="Q869">
        <v>0.75170783300806721</v>
      </c>
      <c r="R869" s="1">
        <v>0.25667220162724091</v>
      </c>
      <c r="S869" s="1">
        <v>0.4189653935813652</v>
      </c>
    </row>
    <row r="870" spans="1:19" x14ac:dyDescent="0.25">
      <c r="A870">
        <v>799</v>
      </c>
      <c r="B870">
        <v>1.52</v>
      </c>
      <c r="C870">
        <v>1.52</v>
      </c>
      <c r="D870">
        <v>9.1548361417009408E-2</v>
      </c>
      <c r="E870">
        <v>63.619</v>
      </c>
      <c r="F870">
        <v>63.619</v>
      </c>
      <c r="G870">
        <v>9.6790000000000003</v>
      </c>
      <c r="H870">
        <v>4</v>
      </c>
      <c r="I870">
        <v>0.8</v>
      </c>
      <c r="J870">
        <v>77.236000000000004</v>
      </c>
      <c r="K870">
        <v>3.1560000000000001</v>
      </c>
      <c r="L870">
        <v>0.33011136793444001</v>
      </c>
      <c r="M870">
        <v>5</v>
      </c>
      <c r="N870" t="s">
        <v>67</v>
      </c>
      <c r="O870">
        <v>7.9797499741708853</v>
      </c>
      <c r="P870" s="1">
        <v>0.51514842854155152</v>
      </c>
      <c r="Q870">
        <v>1.2216597293514495</v>
      </c>
      <c r="R870" s="1">
        <v>0.45537896330138544</v>
      </c>
      <c r="S870" s="1">
        <v>5.9769465240166075E-2</v>
      </c>
    </row>
    <row r="871" spans="1:19" x14ac:dyDescent="0.25">
      <c r="A871">
        <v>262</v>
      </c>
      <c r="B871">
        <v>3.294</v>
      </c>
      <c r="C871">
        <v>3.294</v>
      </c>
      <c r="D871">
        <v>0.20923444341249833</v>
      </c>
      <c r="E871">
        <v>63.587000000000003</v>
      </c>
      <c r="F871">
        <v>63.587000000000003</v>
      </c>
      <c r="G871">
        <v>4.3760000000000003</v>
      </c>
      <c r="H871">
        <v>3</v>
      </c>
      <c r="I871">
        <v>0.6</v>
      </c>
      <c r="J871">
        <v>31.622</v>
      </c>
      <c r="K871">
        <v>0.28199999999999997</v>
      </c>
      <c r="L871">
        <v>2.8157175877285136E-2</v>
      </c>
      <c r="M871">
        <v>3</v>
      </c>
      <c r="N871" t="s">
        <v>23</v>
      </c>
      <c r="O871">
        <v>7.2262340036563062</v>
      </c>
      <c r="P871" s="1">
        <v>0.45672108802065547</v>
      </c>
      <c r="Q871">
        <v>0.83739161928978345</v>
      </c>
      <c r="R871" s="1">
        <v>0.29290133025188397</v>
      </c>
      <c r="S871" s="1">
        <v>0.1638197577687715</v>
      </c>
    </row>
    <row r="872" spans="1:19" x14ac:dyDescent="0.25">
      <c r="A872">
        <v>533</v>
      </c>
      <c r="B872">
        <v>5.5679999999999996</v>
      </c>
      <c r="C872">
        <v>5.5679999999999996</v>
      </c>
      <c r="D872">
        <v>0.3600902215735704</v>
      </c>
      <c r="E872">
        <v>63.548000000000002</v>
      </c>
      <c r="F872">
        <v>63.548000000000002</v>
      </c>
      <c r="G872">
        <v>9.9540000000000006</v>
      </c>
      <c r="H872">
        <v>3</v>
      </c>
      <c r="I872">
        <v>0.6</v>
      </c>
      <c r="J872">
        <v>77.402000000000001</v>
      </c>
      <c r="K872">
        <v>4.0590000000000002</v>
      </c>
      <c r="L872">
        <v>0.42498424038663579</v>
      </c>
      <c r="M872">
        <v>6</v>
      </c>
      <c r="N872" t="s">
        <v>27</v>
      </c>
      <c r="O872">
        <v>7.7759694595137629</v>
      </c>
      <c r="P872" s="1">
        <v>0.49934736527641027</v>
      </c>
      <c r="Q872">
        <v>1.3850744619602062</v>
      </c>
      <c r="R872" s="1">
        <v>0.52447457197790848</v>
      </c>
      <c r="S872" s="1">
        <v>-2.5127206701498206E-2</v>
      </c>
    </row>
    <row r="873" spans="1:19" x14ac:dyDescent="0.25">
      <c r="A873">
        <v>908</v>
      </c>
      <c r="B873">
        <v>1.4139999999999999</v>
      </c>
      <c r="C873">
        <v>1.4139999999999999</v>
      </c>
      <c r="D873">
        <v>8.4516385829905796E-2</v>
      </c>
      <c r="E873">
        <v>63.536000000000001</v>
      </c>
      <c r="F873">
        <v>63.536000000000001</v>
      </c>
      <c r="G873">
        <v>6.8360000000000003</v>
      </c>
      <c r="H873">
        <v>2</v>
      </c>
      <c r="I873">
        <v>0.4</v>
      </c>
      <c r="J873">
        <v>85.334000000000003</v>
      </c>
      <c r="K873">
        <v>3.339</v>
      </c>
      <c r="L873">
        <v>0.3493380962387056</v>
      </c>
      <c r="M873">
        <v>3</v>
      </c>
      <c r="N873" t="s">
        <v>18</v>
      </c>
      <c r="O873">
        <v>12.483031012287887</v>
      </c>
      <c r="P873" s="1">
        <v>0.8643311200453212</v>
      </c>
      <c r="Q873">
        <v>0.83385448206861146</v>
      </c>
      <c r="R873" s="1">
        <v>0.29140574509032818</v>
      </c>
      <c r="S873" s="1">
        <v>0.57292537495499296</v>
      </c>
    </row>
    <row r="874" spans="1:19" x14ac:dyDescent="0.25">
      <c r="A874">
        <v>277</v>
      </c>
      <c r="B874">
        <v>9.1449999999999996</v>
      </c>
      <c r="C874">
        <v>9.1449999999999996</v>
      </c>
      <c r="D874">
        <v>0.59738622794215201</v>
      </c>
      <c r="E874">
        <v>63.521999999999998</v>
      </c>
      <c r="F874">
        <v>63.521999999999998</v>
      </c>
      <c r="G874">
        <v>5.0940000000000003</v>
      </c>
      <c r="H874">
        <v>4</v>
      </c>
      <c r="I874">
        <v>0.8</v>
      </c>
      <c r="J874">
        <v>58.31</v>
      </c>
      <c r="K874">
        <v>2.552</v>
      </c>
      <c r="L874">
        <v>0.26665265812145411</v>
      </c>
      <c r="M874">
        <v>2</v>
      </c>
      <c r="N874" t="s">
        <v>29</v>
      </c>
      <c r="O874">
        <v>11.446800157047507</v>
      </c>
      <c r="P874" s="1">
        <v>0.78398217535600956</v>
      </c>
      <c r="Q874">
        <v>1.6640388860636062</v>
      </c>
      <c r="R874" s="1">
        <v>0.64242731941267228</v>
      </c>
      <c r="S874" s="1">
        <v>0.14155485594333728</v>
      </c>
    </row>
    <row r="875" spans="1:19" x14ac:dyDescent="0.25">
      <c r="A875">
        <v>438</v>
      </c>
      <c r="B875">
        <v>11.667</v>
      </c>
      <c r="C875">
        <v>11.667</v>
      </c>
      <c r="D875">
        <v>0.76469417540135332</v>
      </c>
      <c r="E875">
        <v>63.52</v>
      </c>
      <c r="F875">
        <v>63.52</v>
      </c>
      <c r="G875">
        <v>9.6219999999999999</v>
      </c>
      <c r="H875">
        <v>4</v>
      </c>
      <c r="I875">
        <v>0.8</v>
      </c>
      <c r="J875">
        <v>110.11</v>
      </c>
      <c r="K875">
        <v>2.34</v>
      </c>
      <c r="L875">
        <v>0.2443790712334524</v>
      </c>
      <c r="M875">
        <v>2</v>
      </c>
      <c r="N875" t="s">
        <v>61</v>
      </c>
      <c r="O875">
        <v>11.443566826023696</v>
      </c>
      <c r="P875" s="1">
        <v>0.78373146410351147</v>
      </c>
      <c r="Q875">
        <v>1.8090732466348056</v>
      </c>
      <c r="R875" s="1">
        <v>0.70375127266155058</v>
      </c>
      <c r="S875" s="1">
        <v>7.9980191441960891E-2</v>
      </c>
    </row>
    <row r="876" spans="1:19" x14ac:dyDescent="0.25">
      <c r="A876">
        <v>106</v>
      </c>
      <c r="B876">
        <v>12.55</v>
      </c>
      <c r="C876">
        <v>12.55</v>
      </c>
      <c r="D876">
        <v>0.82327185882977316</v>
      </c>
      <c r="E876">
        <v>63.518000000000001</v>
      </c>
      <c r="F876">
        <v>63.518000000000001</v>
      </c>
      <c r="G876">
        <v>3.8450000000000002</v>
      </c>
      <c r="H876">
        <v>1</v>
      </c>
      <c r="I876">
        <v>0.2</v>
      </c>
      <c r="J876">
        <v>45.792999999999999</v>
      </c>
      <c r="K876">
        <v>4.0650000000000004</v>
      </c>
      <c r="L876">
        <v>0.42561462492120195</v>
      </c>
      <c r="M876">
        <v>3</v>
      </c>
      <c r="N876" t="s">
        <v>38</v>
      </c>
      <c r="O876">
        <v>11.909752925877763</v>
      </c>
      <c r="P876" s="1">
        <v>0.81987935620947583</v>
      </c>
      <c r="Q876">
        <v>1.4488864837509752</v>
      </c>
      <c r="R876" s="1">
        <v>0.55145580198162525</v>
      </c>
      <c r="S876" s="1">
        <v>0.26842355422785058</v>
      </c>
    </row>
    <row r="877" spans="1:19" x14ac:dyDescent="0.25">
      <c r="A877">
        <v>527</v>
      </c>
      <c r="B877">
        <v>6.8579999999999997</v>
      </c>
      <c r="C877">
        <v>6.8579999999999997</v>
      </c>
      <c r="D877">
        <v>0.44566803768077484</v>
      </c>
      <c r="E877">
        <v>63.494999999999997</v>
      </c>
      <c r="F877">
        <v>63.494999999999997</v>
      </c>
      <c r="G877">
        <v>9.4779999999999998</v>
      </c>
      <c r="H877">
        <v>3</v>
      </c>
      <c r="I877">
        <v>0.6</v>
      </c>
      <c r="J877">
        <v>69.400000000000006</v>
      </c>
      <c r="K877">
        <v>1.4990000000000001</v>
      </c>
      <c r="L877">
        <v>0.15602017230510612</v>
      </c>
      <c r="M877">
        <v>1</v>
      </c>
      <c r="N877" t="s">
        <v>24</v>
      </c>
      <c r="O877">
        <v>7.3222198776113112</v>
      </c>
      <c r="P877" s="1">
        <v>0.46416379602183433</v>
      </c>
      <c r="Q877">
        <v>1.201688209985881</v>
      </c>
      <c r="R877" s="1">
        <v>0.44693453320178878</v>
      </c>
      <c r="S877" s="1">
        <v>1.7229262820045554E-2</v>
      </c>
    </row>
    <row r="878" spans="1:19" x14ac:dyDescent="0.25">
      <c r="A878">
        <v>723</v>
      </c>
      <c r="B878">
        <v>3.895</v>
      </c>
      <c r="C878">
        <v>3.895</v>
      </c>
      <c r="D878">
        <v>0.24910441820352924</v>
      </c>
      <c r="E878">
        <v>63.482999999999997</v>
      </c>
      <c r="F878">
        <v>63.482999999999997</v>
      </c>
      <c r="G878">
        <v>7.6959999999999997</v>
      </c>
      <c r="H878">
        <v>4</v>
      </c>
      <c r="I878">
        <v>0.8</v>
      </c>
      <c r="J878">
        <v>43.779000000000003</v>
      </c>
      <c r="K878">
        <v>7.2809999999999997</v>
      </c>
      <c r="L878">
        <v>0.76350073544862351</v>
      </c>
      <c r="M878">
        <v>6</v>
      </c>
      <c r="N878" t="s">
        <v>28</v>
      </c>
      <c r="O878">
        <v>5.6885395010395019</v>
      </c>
      <c r="P878" s="1">
        <v>0.33748884366603699</v>
      </c>
      <c r="Q878">
        <v>1.8126051536521528</v>
      </c>
      <c r="R878" s="1">
        <v>0.70524464636939588</v>
      </c>
      <c r="S878" s="1">
        <v>-0.36775580270335889</v>
      </c>
    </row>
    <row r="879" spans="1:19" x14ac:dyDescent="0.25">
      <c r="A879">
        <v>853</v>
      </c>
      <c r="B879">
        <v>8.51</v>
      </c>
      <c r="C879">
        <v>8.51</v>
      </c>
      <c r="D879">
        <v>0.55526071381186148</v>
      </c>
      <c r="E879">
        <v>63.433999999999997</v>
      </c>
      <c r="F879">
        <v>63.433999999999997</v>
      </c>
      <c r="G879">
        <v>5.6340000000000003</v>
      </c>
      <c r="H879">
        <v>4</v>
      </c>
      <c r="I879">
        <v>0.8</v>
      </c>
      <c r="J879">
        <v>64.957999999999998</v>
      </c>
      <c r="K879">
        <v>2.484</v>
      </c>
      <c r="L879">
        <v>0.25950830006303843</v>
      </c>
      <c r="M879">
        <v>2</v>
      </c>
      <c r="N879" t="s">
        <v>13</v>
      </c>
      <c r="O879">
        <v>11.52964146254881</v>
      </c>
      <c r="P879" s="1">
        <v>0.79040565854033384</v>
      </c>
      <c r="Q879">
        <v>1.6147690138749</v>
      </c>
      <c r="R879" s="1">
        <v>0.62159485373502921</v>
      </c>
      <c r="S879" s="1">
        <v>0.16881080480530464</v>
      </c>
    </row>
    <row r="880" spans="1:19" x14ac:dyDescent="0.25">
      <c r="A880">
        <v>593</v>
      </c>
      <c r="B880">
        <v>8.7100000000000009</v>
      </c>
      <c r="C880">
        <v>8.7100000000000009</v>
      </c>
      <c r="D880">
        <v>0.56852859227809471</v>
      </c>
      <c r="E880">
        <v>63.37</v>
      </c>
      <c r="F880">
        <v>63.37</v>
      </c>
      <c r="G880">
        <v>5.2809999999999997</v>
      </c>
      <c r="H880">
        <v>2</v>
      </c>
      <c r="I880">
        <v>0.4</v>
      </c>
      <c r="J880">
        <v>51.146999999999998</v>
      </c>
      <c r="K880">
        <v>1.1890000000000001</v>
      </c>
      <c r="L880">
        <v>0.12345030468585837</v>
      </c>
      <c r="M880">
        <v>2</v>
      </c>
      <c r="N880" t="s">
        <v>18</v>
      </c>
      <c r="O880">
        <v>9.6850975194092026</v>
      </c>
      <c r="P880" s="1">
        <v>0.64738042577987054</v>
      </c>
      <c r="Q880">
        <v>1.091978896963953</v>
      </c>
      <c r="R880" s="1">
        <v>0.40054684440703253</v>
      </c>
      <c r="S880" s="1">
        <v>0.24683358137283801</v>
      </c>
    </row>
    <row r="881" spans="1:19" x14ac:dyDescent="0.25">
      <c r="A881">
        <v>928</v>
      </c>
      <c r="B881">
        <v>5.125</v>
      </c>
      <c r="C881">
        <v>5.125</v>
      </c>
      <c r="D881">
        <v>0.33070187077086377</v>
      </c>
      <c r="E881">
        <v>63.334000000000003</v>
      </c>
      <c r="F881">
        <v>63.334000000000003</v>
      </c>
      <c r="G881">
        <v>6.9379999999999997</v>
      </c>
      <c r="H881">
        <v>3</v>
      </c>
      <c r="I881">
        <v>0.6</v>
      </c>
      <c r="J881">
        <v>46.125</v>
      </c>
      <c r="K881">
        <v>0.85899999999999999</v>
      </c>
      <c r="L881">
        <v>8.8779155284723674E-2</v>
      </c>
      <c r="M881">
        <v>3</v>
      </c>
      <c r="N881" t="s">
        <v>45</v>
      </c>
      <c r="O881">
        <v>6.648169501297204</v>
      </c>
      <c r="P881" s="1">
        <v>0.41189818732047179</v>
      </c>
      <c r="Q881">
        <v>1.0194810260555873</v>
      </c>
      <c r="R881" s="1">
        <v>0.36989303224336051</v>
      </c>
      <c r="S881" s="1">
        <v>4.2005155077111278E-2</v>
      </c>
    </row>
    <row r="882" spans="1:19" x14ac:dyDescent="0.25">
      <c r="A882">
        <v>412</v>
      </c>
      <c r="B882">
        <v>2.2759999999999998</v>
      </c>
      <c r="C882">
        <v>2.2759999999999998</v>
      </c>
      <c r="D882">
        <v>0.14170094201937108</v>
      </c>
      <c r="E882">
        <v>63.322000000000003</v>
      </c>
      <c r="F882">
        <v>63.322000000000003</v>
      </c>
      <c r="G882">
        <v>8.2509999999999994</v>
      </c>
      <c r="H882">
        <v>0</v>
      </c>
      <c r="I882">
        <v>0</v>
      </c>
      <c r="J882">
        <v>38.697000000000003</v>
      </c>
      <c r="K882">
        <v>2.6070000000000002</v>
      </c>
      <c r="L882">
        <v>0.27243118302164321</v>
      </c>
      <c r="M882">
        <v>3</v>
      </c>
      <c r="N882" t="s">
        <v>47</v>
      </c>
      <c r="O882">
        <v>4.6899769724881839</v>
      </c>
      <c r="P882" s="1">
        <v>0.26006068663940907</v>
      </c>
      <c r="Q882">
        <v>0.41413212504101427</v>
      </c>
      <c r="R882" s="1">
        <v>0.11393721902175072</v>
      </c>
      <c r="S882" s="1">
        <v>0.14612346761765835</v>
      </c>
    </row>
    <row r="883" spans="1:19" x14ac:dyDescent="0.25">
      <c r="A883">
        <v>771</v>
      </c>
      <c r="B883">
        <v>9.827</v>
      </c>
      <c r="C883">
        <v>9.827</v>
      </c>
      <c r="D883">
        <v>0.64262969351200738</v>
      </c>
      <c r="E883">
        <v>63.155000000000001</v>
      </c>
      <c r="F883">
        <v>63.155000000000001</v>
      </c>
      <c r="G883">
        <v>6.0659999999999998</v>
      </c>
      <c r="H883">
        <v>1</v>
      </c>
      <c r="I883">
        <v>0.2</v>
      </c>
      <c r="J883">
        <v>71.576999999999998</v>
      </c>
      <c r="K883">
        <v>5.25</v>
      </c>
      <c r="L883">
        <v>0.55011557049800375</v>
      </c>
      <c r="M883">
        <v>0</v>
      </c>
      <c r="N883" t="s">
        <v>38</v>
      </c>
      <c r="O883">
        <v>11.799703264094955</v>
      </c>
      <c r="P883" s="1">
        <v>0.81134614747230394</v>
      </c>
      <c r="Q883">
        <v>1.3927452640100113</v>
      </c>
      <c r="R883" s="1">
        <v>0.52771796826297512</v>
      </c>
      <c r="S883" s="1">
        <v>0.28362817920932881</v>
      </c>
    </row>
    <row r="884" spans="1:19" x14ac:dyDescent="0.25">
      <c r="A884">
        <v>22</v>
      </c>
      <c r="C884">
        <v>7</v>
      </c>
      <c r="D884">
        <v>0.45508823139180049</v>
      </c>
      <c r="E884">
        <v>63.116</v>
      </c>
      <c r="F884">
        <v>63.116</v>
      </c>
      <c r="G884">
        <v>1.87</v>
      </c>
      <c r="H884">
        <v>4</v>
      </c>
      <c r="I884">
        <v>0.8</v>
      </c>
      <c r="J884">
        <v>14.693</v>
      </c>
      <c r="K884">
        <v>7.0999999999999994E-2</v>
      </c>
      <c r="L884">
        <v>5.9886530783778095E-3</v>
      </c>
      <c r="M884">
        <v>2</v>
      </c>
      <c r="N884" t="s">
        <v>56</v>
      </c>
      <c r="O884">
        <v>7.8572192513368977</v>
      </c>
      <c r="P884" s="1">
        <v>0.50564744309806586</v>
      </c>
      <c r="Q884">
        <v>1.2610768844701783</v>
      </c>
      <c r="R884" s="1">
        <v>0.47204546748828852</v>
      </c>
      <c r="S884" s="1">
        <v>3.3601975609777346E-2</v>
      </c>
    </row>
    <row r="885" spans="1:19" x14ac:dyDescent="0.25">
      <c r="A885">
        <v>501</v>
      </c>
      <c r="B885">
        <v>6.4429999999999996</v>
      </c>
      <c r="C885">
        <v>6.4429999999999996</v>
      </c>
      <c r="D885">
        <v>0.41813718986334086</v>
      </c>
      <c r="E885">
        <v>63.067</v>
      </c>
      <c r="F885">
        <v>63.067</v>
      </c>
      <c r="G885">
        <v>5.1340000000000003</v>
      </c>
      <c r="H885">
        <v>0</v>
      </c>
      <c r="I885">
        <v>0</v>
      </c>
      <c r="J885">
        <v>29.684999999999999</v>
      </c>
      <c r="K885">
        <v>2.8090000000000002</v>
      </c>
      <c r="L885">
        <v>0.29365412901870142</v>
      </c>
      <c r="M885">
        <v>3</v>
      </c>
      <c r="N885" t="s">
        <v>36</v>
      </c>
      <c r="O885">
        <v>5.7820412933385272</v>
      </c>
      <c r="P885" s="1">
        <v>0.34473893692449642</v>
      </c>
      <c r="Q885">
        <v>0.71179131888204228</v>
      </c>
      <c r="R885" s="1">
        <v>0.23979455665757965</v>
      </c>
      <c r="S885" s="1">
        <v>0.10494438026691677</v>
      </c>
    </row>
    <row r="886" spans="1:19" x14ac:dyDescent="0.25">
      <c r="A886">
        <v>869</v>
      </c>
      <c r="B886">
        <v>9.58</v>
      </c>
      <c r="C886">
        <v>9.58</v>
      </c>
      <c r="D886">
        <v>0.62624386360620932</v>
      </c>
      <c r="E886">
        <v>63.06</v>
      </c>
      <c r="F886">
        <v>63.06</v>
      </c>
      <c r="G886">
        <v>8.2620000000000005</v>
      </c>
      <c r="H886">
        <v>3</v>
      </c>
      <c r="I886">
        <v>0.6</v>
      </c>
      <c r="J886">
        <v>71.588999999999999</v>
      </c>
      <c r="K886">
        <v>3.052</v>
      </c>
      <c r="L886">
        <v>0.31918470266862786</v>
      </c>
      <c r="M886">
        <v>6</v>
      </c>
      <c r="N886" t="s">
        <v>18</v>
      </c>
      <c r="O886">
        <v>8.6648511256354386</v>
      </c>
      <c r="P886" s="1">
        <v>0.56827091012683451</v>
      </c>
      <c r="Q886">
        <v>1.545428566274837</v>
      </c>
      <c r="R886" s="1">
        <v>0.59227607472200305</v>
      </c>
      <c r="S886" s="1">
        <v>-2.4005164595168549E-2</v>
      </c>
    </row>
    <row r="887" spans="1:19" x14ac:dyDescent="0.25">
      <c r="A887">
        <v>51</v>
      </c>
      <c r="B887">
        <v>7.3780000000000001</v>
      </c>
      <c r="C887">
        <v>7.3780000000000001</v>
      </c>
      <c r="D887">
        <v>0.48016452169298135</v>
      </c>
      <c r="E887">
        <v>62.963000000000001</v>
      </c>
      <c r="F887">
        <v>62.963000000000001</v>
      </c>
      <c r="G887">
        <v>4.9349999999999996</v>
      </c>
      <c r="H887">
        <v>5</v>
      </c>
      <c r="I887">
        <v>1</v>
      </c>
      <c r="J887">
        <v>58.183</v>
      </c>
      <c r="K887">
        <v>2.8260000000000001</v>
      </c>
      <c r="L887">
        <v>0.29544021853330532</v>
      </c>
      <c r="M887">
        <v>2</v>
      </c>
      <c r="N887" t="s">
        <v>51</v>
      </c>
      <c r="O887">
        <v>11.78986828774063</v>
      </c>
      <c r="P887" s="1">
        <v>0.81058354716261616</v>
      </c>
      <c r="Q887">
        <v>1.7756047402262867</v>
      </c>
      <c r="R887" s="1">
        <v>0.68959999765180391</v>
      </c>
      <c r="S887" s="1">
        <v>0.12098354951081225</v>
      </c>
    </row>
    <row r="888" spans="1:19" x14ac:dyDescent="0.25">
      <c r="A888">
        <v>207</v>
      </c>
      <c r="B888">
        <v>8.8889999999999993</v>
      </c>
      <c r="C888">
        <v>8.8889999999999993</v>
      </c>
      <c r="D888">
        <v>0.58040334350537337</v>
      </c>
      <c r="E888">
        <v>62.933</v>
      </c>
      <c r="F888">
        <v>62.933</v>
      </c>
      <c r="G888">
        <v>2.6150000000000002</v>
      </c>
      <c r="H888">
        <v>1</v>
      </c>
      <c r="I888">
        <v>0.2</v>
      </c>
      <c r="J888">
        <v>30.533000000000001</v>
      </c>
      <c r="K888">
        <v>5.1539999999999999</v>
      </c>
      <c r="L888">
        <v>0.5400294179449463</v>
      </c>
      <c r="M888">
        <v>3</v>
      </c>
      <c r="N888" t="s">
        <v>38</v>
      </c>
      <c r="O888">
        <v>11.676099426386234</v>
      </c>
      <c r="P888" s="1">
        <v>0.80176195311134668</v>
      </c>
      <c r="Q888">
        <v>1.3204327614503195</v>
      </c>
      <c r="R888" s="1">
        <v>0.49714253421537941</v>
      </c>
      <c r="S888" s="1">
        <v>0.30461941889596728</v>
      </c>
    </row>
    <row r="889" spans="1:19" x14ac:dyDescent="0.25">
      <c r="A889">
        <v>146</v>
      </c>
      <c r="B889">
        <v>1.74</v>
      </c>
      <c r="C889">
        <v>1.74</v>
      </c>
      <c r="D889">
        <v>0.106143027729866</v>
      </c>
      <c r="E889">
        <v>62.920999999999999</v>
      </c>
      <c r="F889">
        <v>62.920999999999999</v>
      </c>
      <c r="G889">
        <v>4.0069999999999997</v>
      </c>
      <c r="H889">
        <v>3</v>
      </c>
      <c r="I889">
        <v>0.6</v>
      </c>
      <c r="J889">
        <v>50.981999999999999</v>
      </c>
      <c r="K889">
        <v>2.85</v>
      </c>
      <c r="L889">
        <v>0.29796175667156966</v>
      </c>
      <c r="M889">
        <v>1</v>
      </c>
      <c r="N889" t="s">
        <v>38</v>
      </c>
      <c r="O889">
        <v>12.723234339905167</v>
      </c>
      <c r="P889" s="1">
        <v>0.88295639431437611</v>
      </c>
      <c r="Q889">
        <v>1.0041047844014357</v>
      </c>
      <c r="R889" s="1">
        <v>0.36339159409705479</v>
      </c>
      <c r="S889" s="1">
        <v>0.51956480021732132</v>
      </c>
    </row>
    <row r="890" spans="1:19" x14ac:dyDescent="0.25">
      <c r="A890">
        <v>284</v>
      </c>
      <c r="B890">
        <v>4.74</v>
      </c>
      <c r="C890">
        <v>4.74</v>
      </c>
      <c r="D890">
        <v>0.30516120472336478</v>
      </c>
      <c r="E890">
        <v>62.911000000000001</v>
      </c>
      <c r="F890">
        <v>62.911000000000001</v>
      </c>
      <c r="G890">
        <v>13.551</v>
      </c>
      <c r="H890">
        <v>1</v>
      </c>
      <c r="I890">
        <v>0.2</v>
      </c>
      <c r="J890">
        <v>58.51</v>
      </c>
      <c r="K890">
        <v>5.8040000000000003</v>
      </c>
      <c r="L890">
        <v>0.60832107585627226</v>
      </c>
      <c r="M890">
        <v>6</v>
      </c>
      <c r="N890" t="s">
        <v>21</v>
      </c>
      <c r="O890">
        <v>4.3177625267507933</v>
      </c>
      <c r="P890" s="1">
        <v>0.23119932069776405</v>
      </c>
      <c r="Q890">
        <v>1.1134822805796369</v>
      </c>
      <c r="R890" s="1">
        <v>0.4096389828930263</v>
      </c>
      <c r="S890" s="1">
        <v>-0.17843966219526225</v>
      </c>
    </row>
    <row r="891" spans="1:19" x14ac:dyDescent="0.25">
      <c r="A891">
        <v>138</v>
      </c>
      <c r="B891">
        <v>7.8380000000000001</v>
      </c>
      <c r="C891">
        <v>7.8380000000000001</v>
      </c>
      <c r="D891">
        <v>0.51068064216531783</v>
      </c>
      <c r="E891">
        <v>62.908000000000001</v>
      </c>
      <c r="F891">
        <v>62.908000000000001</v>
      </c>
      <c r="G891">
        <v>10.336</v>
      </c>
      <c r="H891">
        <v>0</v>
      </c>
      <c r="I891">
        <v>0</v>
      </c>
      <c r="J891">
        <v>54.777000000000001</v>
      </c>
      <c r="K891">
        <v>2.4319999999999999</v>
      </c>
      <c r="L891">
        <v>0.25404496743013238</v>
      </c>
      <c r="M891">
        <v>4</v>
      </c>
      <c r="N891" t="s">
        <v>27</v>
      </c>
      <c r="O891">
        <v>5.2996323529411766</v>
      </c>
      <c r="P891" s="1">
        <v>0.30733313195970929</v>
      </c>
      <c r="Q891">
        <v>0.76472560959545022</v>
      </c>
      <c r="R891" s="1">
        <v>0.26217642503819683</v>
      </c>
      <c r="S891" s="1">
        <v>4.5156706921512468E-2</v>
      </c>
    </row>
    <row r="892" spans="1:19" x14ac:dyDescent="0.25">
      <c r="A892">
        <v>344</v>
      </c>
      <c r="B892">
        <v>9.7390000000000008</v>
      </c>
      <c r="C892">
        <v>9.7390000000000008</v>
      </c>
      <c r="D892">
        <v>0.63679182698686487</v>
      </c>
      <c r="E892">
        <v>62.866999999999997</v>
      </c>
      <c r="F892">
        <v>62.866999999999997</v>
      </c>
      <c r="G892">
        <v>2.758</v>
      </c>
      <c r="H892">
        <v>4</v>
      </c>
      <c r="I892">
        <v>0.8</v>
      </c>
      <c r="J892">
        <v>32.895000000000003</v>
      </c>
      <c r="K892">
        <v>5.0259999999999998</v>
      </c>
      <c r="L892">
        <v>0.52658121454086981</v>
      </c>
      <c r="M892">
        <v>3</v>
      </c>
      <c r="N892" t="s">
        <v>64</v>
      </c>
      <c r="O892">
        <v>11.927121102248007</v>
      </c>
      <c r="P892" s="1">
        <v>0.82122607797081848</v>
      </c>
      <c r="Q892">
        <v>1.9633730415277348</v>
      </c>
      <c r="R892" s="1">
        <v>0.76899287038404573</v>
      </c>
      <c r="S892" s="1">
        <v>5.2233207586772745E-2</v>
      </c>
    </row>
    <row r="893" spans="1:19" x14ac:dyDescent="0.25">
      <c r="A893">
        <v>427</v>
      </c>
      <c r="B893">
        <v>1.361</v>
      </c>
      <c r="C893">
        <v>1.361</v>
      </c>
      <c r="D893">
        <v>8.100039803635399E-2</v>
      </c>
      <c r="E893">
        <v>62.63</v>
      </c>
      <c r="F893">
        <v>62.63</v>
      </c>
      <c r="G893">
        <v>5.6559999999999997</v>
      </c>
      <c r="H893">
        <v>3</v>
      </c>
      <c r="I893">
        <v>0.6</v>
      </c>
      <c r="J893">
        <v>42.423000000000002</v>
      </c>
      <c r="K893">
        <v>0.90300000000000002</v>
      </c>
      <c r="L893">
        <v>9.3401975204874962E-2</v>
      </c>
      <c r="M893">
        <v>6</v>
      </c>
      <c r="N893" t="s">
        <v>38</v>
      </c>
      <c r="O893">
        <v>7.5005304101838766</v>
      </c>
      <c r="P893" s="1">
        <v>0.47798992660532408</v>
      </c>
      <c r="Q893">
        <v>0.77440237324122885</v>
      </c>
      <c r="R893" s="1">
        <v>0.26626798926530187</v>
      </c>
      <c r="S893" s="1">
        <v>0.2117219373400222</v>
      </c>
    </row>
    <row r="894" spans="1:19" x14ac:dyDescent="0.25">
      <c r="A894">
        <v>988</v>
      </c>
      <c r="B894">
        <v>8.1359999999999992</v>
      </c>
      <c r="C894">
        <v>8.1359999999999992</v>
      </c>
      <c r="D894">
        <v>0.53044978108000529</v>
      </c>
      <c r="E894">
        <v>62.604999999999997</v>
      </c>
      <c r="F894">
        <v>62.604999999999997</v>
      </c>
      <c r="G894">
        <v>14.734</v>
      </c>
      <c r="H894">
        <v>0</v>
      </c>
      <c r="I894">
        <v>0</v>
      </c>
      <c r="J894">
        <v>50.000999999999998</v>
      </c>
      <c r="K894">
        <v>0.64900000000000002</v>
      </c>
      <c r="L894">
        <v>6.6715696574910693E-2</v>
      </c>
      <c r="M894">
        <v>4</v>
      </c>
      <c r="N894" t="s">
        <v>25</v>
      </c>
      <c r="O894">
        <v>3.3935794760418081</v>
      </c>
      <c r="P894" s="1">
        <v>0.1595385199710864</v>
      </c>
      <c r="Q894">
        <v>0.59716547765491601</v>
      </c>
      <c r="R894" s="1">
        <v>0.19132804361307357</v>
      </c>
      <c r="S894" s="1">
        <v>-3.1789523641987172E-2</v>
      </c>
    </row>
    <row r="895" spans="1:19" x14ac:dyDescent="0.25">
      <c r="A895">
        <v>405</v>
      </c>
      <c r="B895">
        <v>8.1560000000000006</v>
      </c>
      <c r="C895">
        <v>8.1560000000000006</v>
      </c>
      <c r="D895">
        <v>0.53177656892662861</v>
      </c>
      <c r="E895">
        <v>62.603000000000002</v>
      </c>
      <c r="F895">
        <v>62.603000000000002</v>
      </c>
      <c r="G895">
        <v>6.3070000000000004</v>
      </c>
      <c r="H895">
        <v>4</v>
      </c>
      <c r="I895">
        <v>0.8</v>
      </c>
      <c r="J895">
        <v>62.293999999999997</v>
      </c>
      <c r="K895">
        <v>1.7649999999999999</v>
      </c>
      <c r="L895">
        <v>0.18396722000420254</v>
      </c>
      <c r="M895">
        <v>2</v>
      </c>
      <c r="N895" t="s">
        <v>60</v>
      </c>
      <c r="O895">
        <v>9.8769621055969541</v>
      </c>
      <c r="P895" s="1">
        <v>0.66225753250321862</v>
      </c>
      <c r="Q895">
        <v>1.5157437889308312</v>
      </c>
      <c r="R895" s="1">
        <v>0.57972464972948534</v>
      </c>
      <c r="S895" s="1">
        <v>8.2532882773733274E-2</v>
      </c>
    </row>
    <row r="896" spans="1:19" x14ac:dyDescent="0.25">
      <c r="A896">
        <v>451</v>
      </c>
      <c r="B896">
        <v>8.5719999999999992</v>
      </c>
      <c r="C896">
        <v>8.5719999999999992</v>
      </c>
      <c r="D896">
        <v>0.55937375613639373</v>
      </c>
      <c r="E896">
        <v>62.601999999999997</v>
      </c>
      <c r="F896">
        <v>62.601999999999997</v>
      </c>
      <c r="G896">
        <v>8.2840000000000007</v>
      </c>
      <c r="H896">
        <v>3</v>
      </c>
      <c r="I896">
        <v>0.6</v>
      </c>
      <c r="J896">
        <v>67.072000000000003</v>
      </c>
      <c r="K896">
        <v>2.6970000000000001</v>
      </c>
      <c r="L896">
        <v>0.2818869510401345</v>
      </c>
      <c r="M896">
        <v>6</v>
      </c>
      <c r="N896" t="s">
        <v>18</v>
      </c>
      <c r="O896">
        <v>8.0965717044905841</v>
      </c>
      <c r="P896" s="1">
        <v>0.5242067408862362</v>
      </c>
      <c r="Q896">
        <v>1.4412607071765282</v>
      </c>
      <c r="R896" s="1">
        <v>0.54823144353100683</v>
      </c>
      <c r="S896" s="1">
        <v>-2.4024702644770635E-2</v>
      </c>
    </row>
    <row r="897" spans="1:19" x14ac:dyDescent="0.25">
      <c r="A897">
        <v>326</v>
      </c>
      <c r="B897">
        <v>4.71</v>
      </c>
      <c r="C897">
        <v>4.71</v>
      </c>
      <c r="D897">
        <v>0.30317102295342979</v>
      </c>
      <c r="E897">
        <v>62.552999999999997</v>
      </c>
      <c r="F897">
        <v>62.552999999999997</v>
      </c>
      <c r="G897">
        <v>12.489000000000001</v>
      </c>
      <c r="H897">
        <v>0</v>
      </c>
      <c r="I897">
        <v>0</v>
      </c>
      <c r="J897">
        <v>49.103000000000002</v>
      </c>
      <c r="K897">
        <v>2.9279999999999999</v>
      </c>
      <c r="L897">
        <v>0.30615675562092876</v>
      </c>
      <c r="M897">
        <v>6</v>
      </c>
      <c r="N897" t="s">
        <v>22</v>
      </c>
      <c r="O897">
        <v>3.9316998959083991</v>
      </c>
      <c r="P897" s="1">
        <v>0.20126417177289452</v>
      </c>
      <c r="Q897">
        <v>0.60932777857435849</v>
      </c>
      <c r="R897" s="1">
        <v>0.19647055170595087</v>
      </c>
      <c r="S897" s="1">
        <v>4.7936200669436435E-3</v>
      </c>
    </row>
    <row r="898" spans="1:19" x14ac:dyDescent="0.25">
      <c r="A898">
        <v>485</v>
      </c>
      <c r="B898">
        <v>1.91</v>
      </c>
      <c r="C898">
        <v>1.91</v>
      </c>
      <c r="D898">
        <v>0.11742072442616426</v>
      </c>
      <c r="E898">
        <v>62.530999999999999</v>
      </c>
      <c r="F898">
        <v>62.530999999999999</v>
      </c>
      <c r="G898">
        <v>10.959</v>
      </c>
      <c r="H898">
        <v>1</v>
      </c>
      <c r="I898">
        <v>0.2</v>
      </c>
      <c r="J898">
        <v>63.027000000000001</v>
      </c>
      <c r="K898">
        <v>5.1230000000000002</v>
      </c>
      <c r="L898">
        <v>0.53677243118302165</v>
      </c>
      <c r="M898">
        <v>6</v>
      </c>
      <c r="N898" t="s">
        <v>56</v>
      </c>
      <c r="O898">
        <v>5.7511634273200114</v>
      </c>
      <c r="P898" s="1">
        <v>0.34234467898834359</v>
      </c>
      <c r="Q898">
        <v>0.85419315560918596</v>
      </c>
      <c r="R898" s="1">
        <v>0.30000541664701491</v>
      </c>
      <c r="S898" s="1">
        <v>4.2339262341328676E-2</v>
      </c>
    </row>
    <row r="899" spans="1:19" x14ac:dyDescent="0.25">
      <c r="A899">
        <v>962</v>
      </c>
      <c r="B899">
        <v>4.7839999999999998</v>
      </c>
      <c r="C899">
        <v>4.7839999999999998</v>
      </c>
      <c r="D899">
        <v>0.30808013798593609</v>
      </c>
      <c r="E899">
        <v>62.470999999999997</v>
      </c>
      <c r="F899">
        <v>62.470999999999997</v>
      </c>
      <c r="G899">
        <v>8.6270000000000007</v>
      </c>
      <c r="H899">
        <v>1</v>
      </c>
      <c r="I899">
        <v>0.2</v>
      </c>
      <c r="J899">
        <v>65.373000000000005</v>
      </c>
      <c r="K899">
        <v>3.3340000000000001</v>
      </c>
      <c r="L899">
        <v>0.34881277579323389</v>
      </c>
      <c r="M899">
        <v>2</v>
      </c>
      <c r="N899" t="s">
        <v>20</v>
      </c>
      <c r="O899">
        <v>7.5777211081488351</v>
      </c>
      <c r="P899" s="1">
        <v>0.4839752638397351</v>
      </c>
      <c r="Q899">
        <v>0.8568929137791701</v>
      </c>
      <c r="R899" s="1">
        <v>0.30114693816748322</v>
      </c>
      <c r="S899" s="1">
        <v>0.18282832567225188</v>
      </c>
    </row>
    <row r="900" spans="1:19" x14ac:dyDescent="0.25">
      <c r="A900">
        <v>791</v>
      </c>
      <c r="B900">
        <v>3.2210000000000001</v>
      </c>
      <c r="C900">
        <v>3.2210000000000001</v>
      </c>
      <c r="D900">
        <v>0.2043916677723232</v>
      </c>
      <c r="E900">
        <v>62.36</v>
      </c>
      <c r="F900">
        <v>62.36</v>
      </c>
      <c r="G900">
        <v>9.6010000000000009</v>
      </c>
      <c r="H900">
        <v>3</v>
      </c>
      <c r="I900">
        <v>0.6</v>
      </c>
      <c r="J900">
        <v>90.212000000000003</v>
      </c>
      <c r="K900">
        <v>3.347</v>
      </c>
      <c r="L900">
        <v>0.35017860895146041</v>
      </c>
      <c r="M900">
        <v>1</v>
      </c>
      <c r="N900" t="s">
        <v>24</v>
      </c>
      <c r="O900">
        <v>9.39610457244037</v>
      </c>
      <c r="P900" s="1">
        <v>0.62497202306326416</v>
      </c>
      <c r="Q900">
        <v>1.1545702767237835</v>
      </c>
      <c r="R900" s="1">
        <v>0.4270119581294482</v>
      </c>
      <c r="S900" s="1">
        <v>0.19796006493381596</v>
      </c>
    </row>
    <row r="901" spans="1:19" x14ac:dyDescent="0.25">
      <c r="A901">
        <v>788</v>
      </c>
      <c r="B901">
        <v>1.8959999999999999</v>
      </c>
      <c r="C901">
        <v>1.8959999999999999</v>
      </c>
      <c r="D901">
        <v>0.11649197293352792</v>
      </c>
      <c r="E901">
        <v>62.281999999999996</v>
      </c>
      <c r="F901">
        <v>62.281999999999996</v>
      </c>
      <c r="G901">
        <v>5.5469999999999997</v>
      </c>
      <c r="H901">
        <v>3</v>
      </c>
      <c r="I901">
        <v>0.6</v>
      </c>
      <c r="J901">
        <v>70</v>
      </c>
      <c r="K901">
        <v>2.903</v>
      </c>
      <c r="L901">
        <v>0.30353015339357009</v>
      </c>
      <c r="M901">
        <v>2</v>
      </c>
      <c r="N901" t="s">
        <v>38</v>
      </c>
      <c r="O901">
        <v>12.619433928249505</v>
      </c>
      <c r="P901" s="1">
        <v>0.87490775004493504</v>
      </c>
      <c r="Q901">
        <v>1.0200221263270979</v>
      </c>
      <c r="R901" s="1">
        <v>0.37012182221852491</v>
      </c>
      <c r="S901" s="1">
        <v>0.50478592782641019</v>
      </c>
    </row>
    <row r="902" spans="1:19" x14ac:dyDescent="0.25">
      <c r="A902">
        <v>674</v>
      </c>
      <c r="B902">
        <v>1.54</v>
      </c>
      <c r="C902">
        <v>1.54</v>
      </c>
      <c r="D902">
        <v>9.2875149263632745E-2</v>
      </c>
      <c r="E902">
        <v>62.264000000000003</v>
      </c>
      <c r="F902">
        <v>62.264000000000003</v>
      </c>
      <c r="G902">
        <v>7.9249999999999998</v>
      </c>
      <c r="H902">
        <v>0</v>
      </c>
      <c r="I902">
        <v>0</v>
      </c>
      <c r="J902">
        <v>44.112000000000002</v>
      </c>
      <c r="K902">
        <v>3.5640000000000001</v>
      </c>
      <c r="L902">
        <v>0.37297751628493381</v>
      </c>
      <c r="M902">
        <v>2</v>
      </c>
      <c r="N902" t="s">
        <v>71</v>
      </c>
      <c r="O902">
        <v>5.566182965299685</v>
      </c>
      <c r="P902" s="1">
        <v>0.32800136462329638</v>
      </c>
      <c r="Q902">
        <v>0.46585266554856652</v>
      </c>
      <c r="R902" s="1">
        <v>0.1358058851474914</v>
      </c>
      <c r="S902" s="1">
        <v>0.19219547947580498</v>
      </c>
    </row>
    <row r="903" spans="1:19" x14ac:dyDescent="0.25">
      <c r="A903">
        <v>409</v>
      </c>
      <c r="B903">
        <v>3.65</v>
      </c>
      <c r="C903">
        <v>3.65</v>
      </c>
      <c r="D903">
        <v>0.23285126708239351</v>
      </c>
      <c r="E903">
        <v>62.191000000000003</v>
      </c>
      <c r="F903">
        <v>62.191000000000003</v>
      </c>
      <c r="G903">
        <v>10.178000000000001</v>
      </c>
      <c r="H903">
        <v>1</v>
      </c>
      <c r="I903">
        <v>0.2</v>
      </c>
      <c r="J903">
        <v>47.607999999999997</v>
      </c>
      <c r="K903">
        <v>3.0659999999999998</v>
      </c>
      <c r="L903">
        <v>0.32065559991594872</v>
      </c>
      <c r="M903">
        <v>6</v>
      </c>
      <c r="N903" t="s">
        <v>49</v>
      </c>
      <c r="O903">
        <v>4.6775397917076038</v>
      </c>
      <c r="P903" s="1">
        <v>0.25909631239251601</v>
      </c>
      <c r="Q903">
        <v>0.75350686699834224</v>
      </c>
      <c r="R903" s="1">
        <v>0.25743287569012002</v>
      </c>
      <c r="S903" s="1">
        <v>1.6634367023959928E-3</v>
      </c>
    </row>
    <row r="904" spans="1:19" x14ac:dyDescent="0.25">
      <c r="A904">
        <v>31</v>
      </c>
      <c r="B904">
        <v>6.61</v>
      </c>
      <c r="C904">
        <v>6.61</v>
      </c>
      <c r="D904">
        <v>0.42921586838264564</v>
      </c>
      <c r="E904">
        <v>62.158000000000001</v>
      </c>
      <c r="F904">
        <v>62.158000000000001</v>
      </c>
      <c r="G904">
        <v>7.0369999999999999</v>
      </c>
      <c r="H904">
        <v>3</v>
      </c>
      <c r="I904">
        <v>0.6</v>
      </c>
      <c r="J904">
        <v>53.509</v>
      </c>
      <c r="K904">
        <v>1.5389999999999999</v>
      </c>
      <c r="L904">
        <v>0.16022273586888</v>
      </c>
      <c r="M904">
        <v>2</v>
      </c>
      <c r="N904" t="s">
        <v>63</v>
      </c>
      <c r="O904">
        <v>7.603950547108143</v>
      </c>
      <c r="P904" s="1">
        <v>0.48600908451735253</v>
      </c>
      <c r="Q904">
        <v>1.1894386042515257</v>
      </c>
      <c r="R904" s="1">
        <v>0.44175511057109412</v>
      </c>
      <c r="S904" s="1">
        <v>4.4253973946258407E-2</v>
      </c>
    </row>
    <row r="905" spans="1:19" x14ac:dyDescent="0.25">
      <c r="A905">
        <v>839</v>
      </c>
      <c r="B905">
        <v>9.8960000000000008</v>
      </c>
      <c r="C905">
        <v>9.8960000000000008</v>
      </c>
      <c r="D905">
        <v>0.64720711158285793</v>
      </c>
      <c r="E905">
        <v>62.084000000000003</v>
      </c>
      <c r="F905">
        <v>62.084000000000003</v>
      </c>
      <c r="G905">
        <v>3.7829999999999999</v>
      </c>
      <c r="H905">
        <v>3</v>
      </c>
      <c r="I905">
        <v>0.6</v>
      </c>
      <c r="J905">
        <v>42.368000000000002</v>
      </c>
      <c r="K905">
        <v>3.2690000000000001</v>
      </c>
      <c r="L905">
        <v>0.34198361000210131</v>
      </c>
      <c r="M905">
        <v>2</v>
      </c>
      <c r="N905" t="s">
        <v>64</v>
      </c>
      <c r="O905">
        <v>11.199577055247159</v>
      </c>
      <c r="P905" s="1">
        <v>0.76481259047825734</v>
      </c>
      <c r="Q905">
        <v>1.5891907215849592</v>
      </c>
      <c r="R905" s="1">
        <v>0.61077974761536979</v>
      </c>
      <c r="S905" s="1">
        <v>0.15403284286288754</v>
      </c>
    </row>
    <row r="906" spans="1:19" x14ac:dyDescent="0.25">
      <c r="A906">
        <v>460</v>
      </c>
      <c r="B906">
        <v>7.9969999999999999</v>
      </c>
      <c r="C906">
        <v>7.9969999999999999</v>
      </c>
      <c r="D906">
        <v>0.52122860554597317</v>
      </c>
      <c r="E906">
        <v>62.070999999999998</v>
      </c>
      <c r="F906">
        <v>62.070999999999998</v>
      </c>
      <c r="G906">
        <v>5.5019999999999998</v>
      </c>
      <c r="H906">
        <v>4</v>
      </c>
      <c r="I906">
        <v>0.8</v>
      </c>
      <c r="J906">
        <v>47.540999999999997</v>
      </c>
      <c r="K906">
        <v>0.74399999999999999</v>
      </c>
      <c r="L906">
        <v>7.6696785038873699E-2</v>
      </c>
      <c r="M906">
        <v>2</v>
      </c>
      <c r="N906" t="s">
        <v>32</v>
      </c>
      <c r="O906">
        <v>8.6406761177753548</v>
      </c>
      <c r="P906" s="1">
        <v>0.56639638925188629</v>
      </c>
      <c r="Q906">
        <v>1.397925390584847</v>
      </c>
      <c r="R906" s="1">
        <v>0.52990824812939719</v>
      </c>
      <c r="S906" s="1">
        <v>3.6488141122489104E-2</v>
      </c>
    </row>
    <row r="907" spans="1:19" x14ac:dyDescent="0.25">
      <c r="A907">
        <v>8</v>
      </c>
      <c r="B907">
        <v>9.8569999999999993</v>
      </c>
      <c r="C907">
        <v>9.8569999999999993</v>
      </c>
      <c r="D907">
        <v>0.64461987528194231</v>
      </c>
      <c r="E907">
        <v>61.683</v>
      </c>
      <c r="F907">
        <v>61.683</v>
      </c>
      <c r="G907">
        <v>5.24</v>
      </c>
      <c r="H907">
        <v>1</v>
      </c>
      <c r="I907">
        <v>0.2</v>
      </c>
      <c r="J907">
        <v>57.811</v>
      </c>
      <c r="K907">
        <v>5.09</v>
      </c>
      <c r="L907">
        <v>0.53330531624290811</v>
      </c>
      <c r="M907">
        <v>1</v>
      </c>
      <c r="N907" t="s">
        <v>38</v>
      </c>
      <c r="O907">
        <v>11.032633587786259</v>
      </c>
      <c r="P907" s="1">
        <v>0.75186785778146259</v>
      </c>
      <c r="Q907">
        <v>1.3779251915248505</v>
      </c>
      <c r="R907" s="1">
        <v>0.52145169157760418</v>
      </c>
      <c r="S907" s="1">
        <v>0.23041616620385841</v>
      </c>
    </row>
    <row r="908" spans="1:19" x14ac:dyDescent="0.25">
      <c r="A908">
        <v>949</v>
      </c>
      <c r="B908">
        <v>11.323</v>
      </c>
      <c r="C908">
        <v>11.323</v>
      </c>
      <c r="D908">
        <v>0.74187342443943216</v>
      </c>
      <c r="E908">
        <v>61.639000000000003</v>
      </c>
      <c r="F908">
        <v>61.639000000000003</v>
      </c>
      <c r="G908">
        <v>9.9779999999999998</v>
      </c>
      <c r="H908">
        <v>3</v>
      </c>
      <c r="I908">
        <v>0.6</v>
      </c>
      <c r="J908">
        <v>65.218000000000004</v>
      </c>
      <c r="K908">
        <v>6.3</v>
      </c>
      <c r="L908">
        <v>0.66043286404706858</v>
      </c>
      <c r="M908">
        <v>6</v>
      </c>
      <c r="N908" t="s">
        <v>16</v>
      </c>
      <c r="O908">
        <v>6.5361795951092407</v>
      </c>
      <c r="P908" s="1">
        <v>0.40321453277327102</v>
      </c>
      <c r="Q908">
        <v>2.0023062884865008</v>
      </c>
      <c r="R908" s="1">
        <v>0.78545476677138026</v>
      </c>
      <c r="S908" s="1">
        <v>-0.38224023399810925</v>
      </c>
    </row>
    <row r="909" spans="1:19" x14ac:dyDescent="0.25">
      <c r="A909">
        <v>103</v>
      </c>
      <c r="B909">
        <v>7.9749999999999996</v>
      </c>
      <c r="C909">
        <v>7.9749999999999996</v>
      </c>
      <c r="D909">
        <v>0.51976913891468757</v>
      </c>
      <c r="E909">
        <v>61.576999999999998</v>
      </c>
      <c r="F909">
        <v>61.576999999999998</v>
      </c>
      <c r="G909">
        <v>8.0869999999999997</v>
      </c>
      <c r="H909">
        <v>3</v>
      </c>
      <c r="I909">
        <v>0.6</v>
      </c>
      <c r="J909">
        <v>86.588999999999999</v>
      </c>
      <c r="K909">
        <v>2.6579999999999999</v>
      </c>
      <c r="L909">
        <v>0.27778945156545493</v>
      </c>
      <c r="M909">
        <v>2</v>
      </c>
      <c r="N909" t="s">
        <v>38</v>
      </c>
      <c r="O909">
        <v>10.707184369976506</v>
      </c>
      <c r="P909" s="1">
        <v>0.72663264974964847</v>
      </c>
      <c r="Q909">
        <v>1.3975585904801426</v>
      </c>
      <c r="R909" s="1">
        <v>0.52975315638159359</v>
      </c>
      <c r="S909" s="1">
        <v>0.19687949336805488</v>
      </c>
    </row>
    <row r="910" spans="1:19" x14ac:dyDescent="0.25">
      <c r="A910">
        <v>276</v>
      </c>
      <c r="B910">
        <v>3.621</v>
      </c>
      <c r="C910">
        <v>3.621</v>
      </c>
      <c r="D910">
        <v>0.23092742470478969</v>
      </c>
      <c r="E910">
        <v>61.548000000000002</v>
      </c>
      <c r="F910">
        <v>61.548000000000002</v>
      </c>
      <c r="G910">
        <v>7.9379999999999997</v>
      </c>
      <c r="H910">
        <v>4</v>
      </c>
      <c r="I910">
        <v>0.8</v>
      </c>
      <c r="J910">
        <v>65.900999999999996</v>
      </c>
      <c r="K910">
        <v>0.17199999999999999</v>
      </c>
      <c r="L910">
        <v>1.6600126076906908E-2</v>
      </c>
      <c r="M910">
        <v>4</v>
      </c>
      <c r="N910" t="s">
        <v>24</v>
      </c>
      <c r="O910">
        <v>8.3019652305366591</v>
      </c>
      <c r="P910" s="1">
        <v>0.54013287643832852</v>
      </c>
      <c r="Q910">
        <v>1.0475275507816966</v>
      </c>
      <c r="R910" s="1">
        <v>0.38175176533477229</v>
      </c>
      <c r="S910" s="1">
        <v>0.15838111110355624</v>
      </c>
    </row>
    <row r="911" spans="1:19" x14ac:dyDescent="0.25">
      <c r="A911">
        <v>665</v>
      </c>
      <c r="B911">
        <v>1.2669999999999999</v>
      </c>
      <c r="C911">
        <v>1.2669999999999999</v>
      </c>
      <c r="D911">
        <v>7.4764495157224345E-2</v>
      </c>
      <c r="E911">
        <v>61.536999999999999</v>
      </c>
      <c r="F911">
        <v>61.536999999999999</v>
      </c>
      <c r="G911">
        <v>7.9539999999999997</v>
      </c>
      <c r="H911">
        <v>3</v>
      </c>
      <c r="I911">
        <v>0.6</v>
      </c>
      <c r="J911">
        <v>103.774</v>
      </c>
      <c r="K911">
        <v>2.9350000000000001</v>
      </c>
      <c r="L911">
        <v>0.30689220424458918</v>
      </c>
      <c r="M911">
        <v>1</v>
      </c>
      <c r="N911" t="s">
        <v>18</v>
      </c>
      <c r="O911">
        <v>13.046768921297462</v>
      </c>
      <c r="P911" s="1">
        <v>0.90804314216974547</v>
      </c>
      <c r="Q911">
        <v>0.98165669940181355</v>
      </c>
      <c r="R911" s="1">
        <v>0.35390001355281625</v>
      </c>
      <c r="S911" s="1">
        <v>0.55414312861692916</v>
      </c>
    </row>
    <row r="912" spans="1:19" x14ac:dyDescent="0.25">
      <c r="A912">
        <v>425</v>
      </c>
      <c r="B912">
        <v>1.51</v>
      </c>
      <c r="C912">
        <v>1.51</v>
      </c>
      <c r="D912">
        <v>9.088496749369776E-2</v>
      </c>
      <c r="E912">
        <v>61.344000000000001</v>
      </c>
      <c r="F912">
        <v>61.344000000000001</v>
      </c>
      <c r="G912">
        <v>6.258</v>
      </c>
      <c r="H912">
        <v>1</v>
      </c>
      <c r="I912">
        <v>0.2</v>
      </c>
      <c r="J912">
        <v>70.472999999999999</v>
      </c>
      <c r="K912">
        <v>5.0970000000000004</v>
      </c>
      <c r="L912">
        <v>0.5340407648665686</v>
      </c>
      <c r="M912">
        <v>2</v>
      </c>
      <c r="N912" t="s">
        <v>18</v>
      </c>
      <c r="O912">
        <v>11.261265580057525</v>
      </c>
      <c r="P912" s="1">
        <v>0.76959589512787951</v>
      </c>
      <c r="Q912">
        <v>0.82492573236026634</v>
      </c>
      <c r="R912" s="1">
        <v>0.28763045882348048</v>
      </c>
      <c r="S912" s="1">
        <v>0.48196543630439903</v>
      </c>
    </row>
    <row r="913" spans="1:19" x14ac:dyDescent="0.25">
      <c r="A913">
        <v>376</v>
      </c>
      <c r="B913">
        <v>6.194</v>
      </c>
      <c r="C913">
        <v>6.194</v>
      </c>
      <c r="D913">
        <v>0.40161868117288047</v>
      </c>
      <c r="E913">
        <v>61.334000000000003</v>
      </c>
      <c r="F913">
        <v>61.334000000000003</v>
      </c>
      <c r="G913">
        <v>10.106</v>
      </c>
      <c r="H913">
        <v>5</v>
      </c>
      <c r="I913">
        <v>1</v>
      </c>
      <c r="J913">
        <v>74.671999999999997</v>
      </c>
      <c r="K913">
        <v>1.7889999999999999</v>
      </c>
      <c r="L913">
        <v>0.18648875814246688</v>
      </c>
      <c r="M913">
        <v>6</v>
      </c>
      <c r="N913" t="s">
        <v>37</v>
      </c>
      <c r="O913">
        <v>7.3888778943202054</v>
      </c>
      <c r="P913" s="1">
        <v>0.4693324331749904</v>
      </c>
      <c r="Q913">
        <v>1.5881074393153471</v>
      </c>
      <c r="R913" s="1">
        <v>0.61032171028548876</v>
      </c>
      <c r="S913" s="1">
        <v>-0.14098927711049836</v>
      </c>
    </row>
    <row r="914" spans="1:19" x14ac:dyDescent="0.25">
      <c r="A914">
        <v>446</v>
      </c>
      <c r="B914">
        <v>1.8129999999999999</v>
      </c>
      <c r="C914">
        <v>1.8129999999999999</v>
      </c>
      <c r="D914">
        <v>0.11098580337004113</v>
      </c>
      <c r="E914">
        <v>61.305999999999997</v>
      </c>
      <c r="F914">
        <v>61.305999999999997</v>
      </c>
      <c r="G914">
        <v>4.2990000000000004</v>
      </c>
      <c r="H914">
        <v>4</v>
      </c>
      <c r="I914">
        <v>0.8</v>
      </c>
      <c r="J914">
        <v>37.664999999999999</v>
      </c>
      <c r="K914">
        <v>6.0839999999999996</v>
      </c>
      <c r="L914">
        <v>0.63773902080268952</v>
      </c>
      <c r="M914">
        <v>5</v>
      </c>
      <c r="N914" t="s">
        <v>38</v>
      </c>
      <c r="O914">
        <v>8.7613398464759236</v>
      </c>
      <c r="P914" s="1">
        <v>0.57575260868343281</v>
      </c>
      <c r="Q914">
        <v>1.5487248241727305</v>
      </c>
      <c r="R914" s="1">
        <v>0.59366981041629341</v>
      </c>
      <c r="S914" s="1">
        <v>-1.7917201732860599E-2</v>
      </c>
    </row>
    <row r="915" spans="1:19" x14ac:dyDescent="0.25">
      <c r="A915">
        <v>274</v>
      </c>
      <c r="B915">
        <v>9.7110000000000003</v>
      </c>
      <c r="C915">
        <v>9.7110000000000003</v>
      </c>
      <c r="D915">
        <v>0.63493432400159211</v>
      </c>
      <c r="E915">
        <v>61.198</v>
      </c>
      <c r="F915">
        <v>61.198</v>
      </c>
      <c r="G915">
        <v>6.2489999999999997</v>
      </c>
      <c r="H915">
        <v>3</v>
      </c>
      <c r="I915">
        <v>0.6</v>
      </c>
      <c r="J915">
        <v>48.438000000000002</v>
      </c>
      <c r="K915">
        <v>1.619</v>
      </c>
      <c r="L915">
        <v>0.16862786299642782</v>
      </c>
      <c r="M915">
        <v>6</v>
      </c>
      <c r="N915" t="s">
        <v>38</v>
      </c>
      <c r="O915">
        <v>7.7513202112337982</v>
      </c>
      <c r="P915" s="1">
        <v>0.49743607198045786</v>
      </c>
      <c r="Q915">
        <v>1.4035621869980199</v>
      </c>
      <c r="R915" s="1">
        <v>0.53229161878965647</v>
      </c>
      <c r="S915" s="1">
        <v>-3.4855546809198612E-2</v>
      </c>
    </row>
    <row r="916" spans="1:19" x14ac:dyDescent="0.25">
      <c r="A916">
        <v>199</v>
      </c>
      <c r="C916">
        <v>6</v>
      </c>
      <c r="D916">
        <v>0.38874883906063423</v>
      </c>
      <c r="E916">
        <v>61.039000000000001</v>
      </c>
      <c r="F916">
        <v>61.039000000000001</v>
      </c>
      <c r="G916">
        <v>6.806</v>
      </c>
      <c r="H916">
        <v>2</v>
      </c>
      <c r="I916">
        <v>0.4</v>
      </c>
      <c r="J916">
        <v>78.448999999999998</v>
      </c>
      <c r="K916">
        <v>5.6159999999999997</v>
      </c>
      <c r="L916">
        <v>0.58856902710653491</v>
      </c>
      <c r="M916">
        <v>2</v>
      </c>
      <c r="N916" t="s">
        <v>18</v>
      </c>
      <c r="O916">
        <v>11.526447252424331</v>
      </c>
      <c r="P916" s="1">
        <v>0.79015798070742638</v>
      </c>
      <c r="Q916">
        <v>1.3773178661671692</v>
      </c>
      <c r="R916" s="1">
        <v>0.52119490007182157</v>
      </c>
      <c r="S916" s="1">
        <v>0.26896308063560481</v>
      </c>
    </row>
    <row r="917" spans="1:19" x14ac:dyDescent="0.25">
      <c r="A917">
        <v>618</v>
      </c>
      <c r="B917">
        <v>3.75</v>
      </c>
      <c r="C917">
        <v>3.75</v>
      </c>
      <c r="D917">
        <v>0.23948520631551015</v>
      </c>
      <c r="E917">
        <v>61.024999999999999</v>
      </c>
      <c r="F917">
        <v>61.024999999999999</v>
      </c>
      <c r="G917">
        <v>7.8879999999999999</v>
      </c>
      <c r="H917">
        <v>0</v>
      </c>
      <c r="I917">
        <v>0</v>
      </c>
      <c r="J917">
        <v>27.792000000000002</v>
      </c>
      <c r="K917">
        <v>1.802</v>
      </c>
      <c r="L917">
        <v>0.1878545913006934</v>
      </c>
      <c r="M917">
        <v>5</v>
      </c>
      <c r="N917" t="s">
        <v>36</v>
      </c>
      <c r="O917">
        <v>3.5233265720081137</v>
      </c>
      <c r="P917" s="1">
        <v>0.16959906023069599</v>
      </c>
      <c r="Q917">
        <v>0.42733979761620355</v>
      </c>
      <c r="R917" s="1">
        <v>0.11952173494154743</v>
      </c>
      <c r="S917" s="1">
        <v>5.0077325289148558E-2</v>
      </c>
    </row>
    <row r="918" spans="1:19" x14ac:dyDescent="0.25">
      <c r="A918">
        <v>538</v>
      </c>
      <c r="B918">
        <v>2.9249999999999998</v>
      </c>
      <c r="C918">
        <v>2.9249999999999998</v>
      </c>
      <c r="D918">
        <v>0.18475520764229797</v>
      </c>
      <c r="E918">
        <v>60.832999999999998</v>
      </c>
      <c r="F918">
        <v>60.832999999999998</v>
      </c>
      <c r="G918">
        <v>8.6329999999999991</v>
      </c>
      <c r="H918">
        <v>1</v>
      </c>
      <c r="I918">
        <v>0.2</v>
      </c>
      <c r="J918">
        <v>39.784999999999997</v>
      </c>
      <c r="K918">
        <v>0.221</v>
      </c>
      <c r="L918">
        <v>2.1748266442529942E-2</v>
      </c>
      <c r="M918">
        <v>2</v>
      </c>
      <c r="N918" t="s">
        <v>18</v>
      </c>
      <c r="O918">
        <v>4.6084790918568288</v>
      </c>
      <c r="P918" s="1">
        <v>0.25374137210633063</v>
      </c>
      <c r="Q918">
        <v>0.4065034740848279</v>
      </c>
      <c r="R918" s="1">
        <v>0.11071164521464226</v>
      </c>
      <c r="S918" s="1">
        <v>0.14302972689168836</v>
      </c>
    </row>
    <row r="919" spans="1:19" x14ac:dyDescent="0.25">
      <c r="A919">
        <v>309</v>
      </c>
      <c r="C919">
        <v>9</v>
      </c>
      <c r="D919">
        <v>0.58776701605413295</v>
      </c>
      <c r="E919">
        <v>60.744</v>
      </c>
      <c r="F919">
        <v>60.744</v>
      </c>
      <c r="G919">
        <v>7.5339999999999998</v>
      </c>
      <c r="H919">
        <v>1</v>
      </c>
      <c r="I919">
        <v>0.2</v>
      </c>
      <c r="J919">
        <v>47.164000000000001</v>
      </c>
      <c r="K919">
        <v>2.3929999999999998</v>
      </c>
      <c r="L919">
        <v>0.24994746795545281</v>
      </c>
      <c r="M919">
        <v>2</v>
      </c>
      <c r="N919" t="s">
        <v>38</v>
      </c>
      <c r="O919">
        <v>6.2601539686753389</v>
      </c>
      <c r="P919" s="1">
        <v>0.38181161113760387</v>
      </c>
      <c r="Q919">
        <v>1.0377144840095858</v>
      </c>
      <c r="R919" s="1">
        <v>0.37760256892647964</v>
      </c>
      <c r="S919" s="1">
        <v>4.2090422111242254E-3</v>
      </c>
    </row>
    <row r="920" spans="1:19" x14ac:dyDescent="0.25">
      <c r="A920">
        <v>590</v>
      </c>
      <c r="B920">
        <v>5.6150000000000002</v>
      </c>
      <c r="C920">
        <v>5.6150000000000002</v>
      </c>
      <c r="D920">
        <v>0.36320817301313524</v>
      </c>
      <c r="E920">
        <v>60.731999999999999</v>
      </c>
      <c r="F920">
        <v>60.731999999999999</v>
      </c>
      <c r="G920">
        <v>9.4179999999999993</v>
      </c>
      <c r="H920">
        <v>2</v>
      </c>
      <c r="I920">
        <v>0.4</v>
      </c>
      <c r="J920">
        <v>67.510999999999996</v>
      </c>
      <c r="K920">
        <v>5.8730000000000002</v>
      </c>
      <c r="L920">
        <v>0.61557049800378227</v>
      </c>
      <c r="M920">
        <v>3</v>
      </c>
      <c r="N920" t="s">
        <v>21</v>
      </c>
      <c r="O920">
        <v>7.1682947547249949</v>
      </c>
      <c r="P920" s="1">
        <v>0.45222850079052301</v>
      </c>
      <c r="Q920">
        <v>1.3787786710169176</v>
      </c>
      <c r="R920" s="1">
        <v>0.52181256286537547</v>
      </c>
      <c r="S920" s="1">
        <v>-6.958406207485246E-2</v>
      </c>
    </row>
    <row r="921" spans="1:19" x14ac:dyDescent="0.25">
      <c r="A921">
        <v>725</v>
      </c>
      <c r="B921">
        <v>8.9700000000000006</v>
      </c>
      <c r="C921">
        <v>8.9700000000000006</v>
      </c>
      <c r="D921">
        <v>0.58577683428419802</v>
      </c>
      <c r="E921">
        <v>60.698999999999998</v>
      </c>
      <c r="F921">
        <v>60.698999999999998</v>
      </c>
      <c r="G921">
        <v>4.7359999999999998</v>
      </c>
      <c r="H921">
        <v>1</v>
      </c>
      <c r="I921">
        <v>0.2</v>
      </c>
      <c r="J921">
        <v>41.57</v>
      </c>
      <c r="K921">
        <v>0.59299999999999997</v>
      </c>
      <c r="L921">
        <v>6.0832107585627224E-2</v>
      </c>
      <c r="M921">
        <v>1</v>
      </c>
      <c r="N921" t="s">
        <v>38</v>
      </c>
      <c r="O921">
        <v>8.7774493243243246</v>
      </c>
      <c r="P921" s="1">
        <v>0.57700173144219735</v>
      </c>
      <c r="Q921">
        <v>0.84660894186982527</v>
      </c>
      <c r="R921" s="1">
        <v>0.29679863194475303</v>
      </c>
      <c r="S921" s="1">
        <v>0.28020309949744432</v>
      </c>
    </row>
    <row r="922" spans="1:19" x14ac:dyDescent="0.25">
      <c r="A922">
        <v>159</v>
      </c>
      <c r="B922">
        <v>11.314</v>
      </c>
      <c r="C922">
        <v>11.314</v>
      </c>
      <c r="D922">
        <v>0.74127636990845158</v>
      </c>
      <c r="E922">
        <v>60.627000000000002</v>
      </c>
      <c r="F922">
        <v>60.627000000000002</v>
      </c>
      <c r="G922">
        <v>6.9429999999999996</v>
      </c>
      <c r="H922">
        <v>4</v>
      </c>
      <c r="I922">
        <v>0.8</v>
      </c>
      <c r="J922">
        <v>86.738</v>
      </c>
      <c r="K922">
        <v>3.8420000000000001</v>
      </c>
      <c r="L922">
        <v>0.40218533305316245</v>
      </c>
      <c r="M922">
        <v>2</v>
      </c>
      <c r="N922" t="s">
        <v>75</v>
      </c>
      <c r="O922">
        <v>12.492870517067551</v>
      </c>
      <c r="P922" s="1">
        <v>0.86509407148738005</v>
      </c>
      <c r="Q922">
        <v>1.9434617029616139</v>
      </c>
      <c r="R922" s="1">
        <v>0.76057388614787946</v>
      </c>
      <c r="S922" s="1">
        <v>0.10452018533950058</v>
      </c>
    </row>
    <row r="923" spans="1:19" x14ac:dyDescent="0.25">
      <c r="A923">
        <v>391</v>
      </c>
      <c r="B923">
        <v>1.7470000000000001</v>
      </c>
      <c r="C923">
        <v>1.7470000000000001</v>
      </c>
      <c r="D923">
        <v>0.10660740347618418</v>
      </c>
      <c r="E923">
        <v>60.581000000000003</v>
      </c>
      <c r="F923">
        <v>60.581000000000003</v>
      </c>
      <c r="G923">
        <v>12.417</v>
      </c>
      <c r="H923">
        <v>0</v>
      </c>
      <c r="I923">
        <v>0</v>
      </c>
      <c r="J923">
        <v>55.899000000000001</v>
      </c>
      <c r="K923">
        <v>3.113</v>
      </c>
      <c r="L923">
        <v>0.32559361210338306</v>
      </c>
      <c r="M923">
        <v>6</v>
      </c>
      <c r="N923" t="s">
        <v>24</v>
      </c>
      <c r="O923">
        <v>4.5018120318917614</v>
      </c>
      <c r="P923" s="1">
        <v>0.24547044902199866</v>
      </c>
      <c r="Q923">
        <v>0.43220101557956725</v>
      </c>
      <c r="R923" s="1">
        <v>0.12157717271466448</v>
      </c>
      <c r="S923" s="1">
        <v>0.12389327630733418</v>
      </c>
    </row>
    <row r="924" spans="1:19" x14ac:dyDescent="0.25">
      <c r="A924">
        <v>297</v>
      </c>
      <c r="B924">
        <v>3.5750000000000002</v>
      </c>
      <c r="C924">
        <v>3.5750000000000002</v>
      </c>
      <c r="D924">
        <v>0.22787581265755608</v>
      </c>
      <c r="E924">
        <v>60.384</v>
      </c>
      <c r="F924">
        <v>60.384</v>
      </c>
      <c r="G924">
        <v>8.7349999999999994</v>
      </c>
      <c r="H924">
        <v>1</v>
      </c>
      <c r="I924">
        <v>0.2</v>
      </c>
      <c r="J924">
        <v>45.402999999999999</v>
      </c>
      <c r="K924">
        <v>1.1419999999999999</v>
      </c>
      <c r="L924">
        <v>0.11851229249842402</v>
      </c>
      <c r="M924">
        <v>1</v>
      </c>
      <c r="N924" t="s">
        <v>36</v>
      </c>
      <c r="O924">
        <v>5.197824842587293</v>
      </c>
      <c r="P924" s="1">
        <v>0.29943901649594701</v>
      </c>
      <c r="Q924">
        <v>0.54638810515598013</v>
      </c>
      <c r="R924" s="1">
        <v>0.16985817119827445</v>
      </c>
      <c r="S924" s="1">
        <v>0.12958084529767255</v>
      </c>
    </row>
    <row r="925" spans="1:19" x14ac:dyDescent="0.25">
      <c r="A925">
        <v>950</v>
      </c>
      <c r="B925">
        <v>9.8870000000000005</v>
      </c>
      <c r="C925">
        <v>9.8870000000000005</v>
      </c>
      <c r="D925">
        <v>0.64661005705187735</v>
      </c>
      <c r="E925">
        <v>60.344000000000001</v>
      </c>
      <c r="F925">
        <v>60.344000000000001</v>
      </c>
      <c r="G925">
        <v>6.0060000000000002</v>
      </c>
      <c r="H925">
        <v>3</v>
      </c>
      <c r="I925">
        <v>0.6</v>
      </c>
      <c r="J925">
        <v>63.444000000000003</v>
      </c>
      <c r="K925">
        <v>0.50700000000000001</v>
      </c>
      <c r="L925">
        <v>5.1796595923513336E-2</v>
      </c>
      <c r="M925">
        <v>2</v>
      </c>
      <c r="N925" t="s">
        <v>55</v>
      </c>
      <c r="O925">
        <v>10.563436563436564</v>
      </c>
      <c r="P925" s="1">
        <v>0.71548649974023926</v>
      </c>
      <c r="Q925">
        <v>1.2984066529753906</v>
      </c>
      <c r="R925" s="1">
        <v>0.48782937531254017</v>
      </c>
      <c r="S925" s="1">
        <v>0.22765712442769909</v>
      </c>
    </row>
    <row r="926" spans="1:19" x14ac:dyDescent="0.25">
      <c r="A926">
        <v>688</v>
      </c>
      <c r="B926">
        <v>5.798</v>
      </c>
      <c r="C926">
        <v>5.798</v>
      </c>
      <c r="D926">
        <v>0.37534828180973867</v>
      </c>
      <c r="E926">
        <v>60.302999999999997</v>
      </c>
      <c r="F926">
        <v>60.302999999999997</v>
      </c>
      <c r="G926">
        <v>8.2539999999999996</v>
      </c>
      <c r="H926">
        <v>3</v>
      </c>
      <c r="I926">
        <v>0.6</v>
      </c>
      <c r="J926">
        <v>80.353999999999999</v>
      </c>
      <c r="K926">
        <v>3.71</v>
      </c>
      <c r="L926">
        <v>0.38831687329270853</v>
      </c>
      <c r="M926">
        <v>2</v>
      </c>
      <c r="N926" t="s">
        <v>38</v>
      </c>
      <c r="O926">
        <v>9.7351587109280349</v>
      </c>
      <c r="P926" s="1">
        <v>0.65126215144754973</v>
      </c>
      <c r="Q926">
        <v>1.3636651551024472</v>
      </c>
      <c r="R926" s="1">
        <v>0.51542221136718569</v>
      </c>
      <c r="S926" s="1">
        <v>0.13583994008036404</v>
      </c>
    </row>
    <row r="927" spans="1:19" x14ac:dyDescent="0.25">
      <c r="A927">
        <v>641</v>
      </c>
      <c r="B927">
        <v>8.9109999999999996</v>
      </c>
      <c r="C927">
        <v>8.9109999999999996</v>
      </c>
      <c r="D927">
        <v>0.58186281013665908</v>
      </c>
      <c r="E927">
        <v>60.225999999999999</v>
      </c>
      <c r="F927">
        <v>60.225999999999999</v>
      </c>
      <c r="G927">
        <v>5.9139999999999997</v>
      </c>
      <c r="H927">
        <v>3</v>
      </c>
      <c r="I927">
        <v>0.6</v>
      </c>
      <c r="J927">
        <v>79.951999999999998</v>
      </c>
      <c r="K927">
        <v>4.8280000000000003</v>
      </c>
      <c r="L927">
        <v>0.50577852490018904</v>
      </c>
      <c r="M927">
        <v>2</v>
      </c>
      <c r="N927" t="s">
        <v>36</v>
      </c>
      <c r="O927">
        <v>13.519107203246534</v>
      </c>
      <c r="P927" s="1">
        <v>0.94466807212530701</v>
      </c>
      <c r="Q927">
        <v>1.6876413350368482</v>
      </c>
      <c r="R927" s="1">
        <v>0.65240699231014121</v>
      </c>
      <c r="S927" s="1">
        <v>0.2922610798151658</v>
      </c>
    </row>
    <row r="928" spans="1:19" x14ac:dyDescent="0.25">
      <c r="A928">
        <v>664</v>
      </c>
      <c r="B928">
        <v>1.6459999999999999</v>
      </c>
      <c r="C928">
        <v>1.6459999999999999</v>
      </c>
      <c r="D928">
        <v>9.9907124850736356E-2</v>
      </c>
      <c r="E928">
        <v>60.095999999999997</v>
      </c>
      <c r="F928">
        <v>60.095999999999997</v>
      </c>
      <c r="G928">
        <v>9.1349999999999998</v>
      </c>
      <c r="H928">
        <v>1</v>
      </c>
      <c r="I928">
        <v>0.2</v>
      </c>
      <c r="J928">
        <v>86.760999999999996</v>
      </c>
      <c r="K928">
        <v>1.3280000000000001</v>
      </c>
      <c r="L928">
        <v>0.13805421306997268</v>
      </c>
      <c r="M928">
        <v>4</v>
      </c>
      <c r="N928" t="s">
        <v>18</v>
      </c>
      <c r="O928">
        <v>9.4976464148877948</v>
      </c>
      <c r="P928" s="1">
        <v>0.63284553873904115</v>
      </c>
      <c r="Q928">
        <v>0.43796133792070902</v>
      </c>
      <c r="R928" s="1">
        <v>0.12401277305485582</v>
      </c>
      <c r="S928" s="1">
        <v>0.50883276568418534</v>
      </c>
    </row>
    <row r="929" spans="1:19" x14ac:dyDescent="0.25">
      <c r="A929">
        <v>345</v>
      </c>
      <c r="B929">
        <v>3.15</v>
      </c>
      <c r="C929">
        <v>3.15</v>
      </c>
      <c r="D929">
        <v>0.19968157091681038</v>
      </c>
      <c r="E929">
        <v>60.076999999999998</v>
      </c>
      <c r="F929">
        <v>60.076999999999998</v>
      </c>
      <c r="G929">
        <v>9.0809999999999995</v>
      </c>
      <c r="H929">
        <v>1</v>
      </c>
      <c r="I929">
        <v>0.2</v>
      </c>
      <c r="J929">
        <v>65.894999999999996</v>
      </c>
      <c r="K929">
        <v>4.4009999999999998</v>
      </c>
      <c r="L929">
        <v>0.46091615885690262</v>
      </c>
      <c r="M929">
        <v>2</v>
      </c>
      <c r="N929" t="s">
        <v>39</v>
      </c>
      <c r="O929">
        <v>7.2563594317806412</v>
      </c>
      <c r="P929" s="1">
        <v>0.45905700220991452</v>
      </c>
      <c r="Q929">
        <v>0.86059772977371296</v>
      </c>
      <c r="R929" s="1">
        <v>0.30271342187486311</v>
      </c>
      <c r="S929" s="1">
        <v>0.15634358033505141</v>
      </c>
    </row>
    <row r="930" spans="1:19" x14ac:dyDescent="0.25">
      <c r="A930">
        <v>499</v>
      </c>
      <c r="B930">
        <v>5.51</v>
      </c>
      <c r="C930">
        <v>5.51</v>
      </c>
      <c r="D930">
        <v>0.35624253681836276</v>
      </c>
      <c r="E930">
        <v>60.051000000000002</v>
      </c>
      <c r="F930">
        <v>60.051000000000002</v>
      </c>
      <c r="G930">
        <v>6.351</v>
      </c>
      <c r="H930">
        <v>0</v>
      </c>
      <c r="I930">
        <v>0</v>
      </c>
      <c r="J930">
        <v>14.657</v>
      </c>
      <c r="K930">
        <v>0.23899999999999999</v>
      </c>
      <c r="L930">
        <v>2.3639420046228196E-2</v>
      </c>
      <c r="M930">
        <v>2</v>
      </c>
      <c r="N930" t="s">
        <v>36</v>
      </c>
      <c r="O930">
        <v>2.3078255392851519</v>
      </c>
      <c r="P930" s="1">
        <v>7.5349574458143082E-2</v>
      </c>
      <c r="Q930">
        <v>0.37988195686459097</v>
      </c>
      <c r="R930" s="1">
        <v>9.9455438954287961E-2</v>
      </c>
      <c r="S930" s="1">
        <v>-2.410586449614488E-2</v>
      </c>
    </row>
    <row r="931" spans="1:19" x14ac:dyDescent="0.25">
      <c r="A931">
        <v>152</v>
      </c>
      <c r="B931">
        <v>5.67</v>
      </c>
      <c r="C931">
        <v>5.67</v>
      </c>
      <c r="D931">
        <v>0.36685683959134935</v>
      </c>
      <c r="E931">
        <v>60.037999999999997</v>
      </c>
      <c r="F931">
        <v>60.037999999999997</v>
      </c>
      <c r="G931">
        <v>2.8639999999999999</v>
      </c>
      <c r="H931">
        <v>2</v>
      </c>
      <c r="I931">
        <v>0.4</v>
      </c>
      <c r="J931">
        <v>23.018999999999998</v>
      </c>
      <c r="K931">
        <v>7.4240000000000004</v>
      </c>
      <c r="L931">
        <v>0.77852490018911535</v>
      </c>
      <c r="M931">
        <v>0</v>
      </c>
      <c r="N931" t="s">
        <v>16</v>
      </c>
      <c r="O931">
        <v>8.0373603351955296</v>
      </c>
      <c r="P931" s="1">
        <v>0.51961551392903171</v>
      </c>
      <c r="Q931">
        <v>1.5453817397804648</v>
      </c>
      <c r="R931" s="1">
        <v>0.59225627537417691</v>
      </c>
      <c r="S931" s="1">
        <v>-7.2640761445145197E-2</v>
      </c>
    </row>
    <row r="932" spans="1:19" x14ac:dyDescent="0.25">
      <c r="A932">
        <v>10</v>
      </c>
      <c r="B932">
        <v>7.9690000000000003</v>
      </c>
      <c r="C932">
        <v>7.9690000000000003</v>
      </c>
      <c r="D932">
        <v>0.51937110256070063</v>
      </c>
      <c r="F932">
        <v>60</v>
      </c>
      <c r="G932">
        <v>5.407</v>
      </c>
      <c r="H932">
        <v>1</v>
      </c>
      <c r="I932">
        <v>0.2</v>
      </c>
      <c r="J932">
        <v>29.14</v>
      </c>
      <c r="K932">
        <v>0.27400000000000002</v>
      </c>
      <c r="L932">
        <v>2.7316663164530363E-2</v>
      </c>
      <c r="M932">
        <v>0</v>
      </c>
      <c r="N932" t="s">
        <v>20</v>
      </c>
      <c r="O932">
        <v>5.3893101535047165</v>
      </c>
      <c r="P932" s="1">
        <v>0.31428671435971178</v>
      </c>
      <c r="Q932">
        <v>0.74668776572523099</v>
      </c>
      <c r="R932" s="1">
        <v>0.25454959860995285</v>
      </c>
      <c r="S932" s="1">
        <v>5.9737115749758929E-2</v>
      </c>
    </row>
    <row r="933" spans="1:19" x14ac:dyDescent="0.25">
      <c r="A933">
        <v>844</v>
      </c>
      <c r="B933">
        <v>5.2770000000000001</v>
      </c>
      <c r="C933">
        <v>5.2770000000000001</v>
      </c>
      <c r="D933">
        <v>0.34078545840520102</v>
      </c>
      <c r="F933">
        <v>60</v>
      </c>
      <c r="G933">
        <v>5.6180000000000003</v>
      </c>
      <c r="H933">
        <v>3</v>
      </c>
      <c r="I933">
        <v>0.6</v>
      </c>
      <c r="J933">
        <v>49.582000000000001</v>
      </c>
      <c r="K933">
        <v>2.7610000000000001</v>
      </c>
      <c r="L933">
        <v>0.28861105274217275</v>
      </c>
      <c r="M933">
        <v>1</v>
      </c>
      <c r="N933" t="s">
        <v>21</v>
      </c>
      <c r="O933">
        <v>8.8255606977572079</v>
      </c>
      <c r="P933" s="1">
        <v>0.58073226896029595</v>
      </c>
      <c r="Q933">
        <v>1.2293965111473737</v>
      </c>
      <c r="R933" s="1">
        <v>0.45865025738150178</v>
      </c>
      <c r="S933" s="1">
        <v>0.12208201157879417</v>
      </c>
    </row>
    <row r="934" spans="1:19" x14ac:dyDescent="0.25">
      <c r="A934">
        <v>896</v>
      </c>
      <c r="B934">
        <v>4.8499999999999996</v>
      </c>
      <c r="C934">
        <v>4.8499999999999996</v>
      </c>
      <c r="D934">
        <v>0.312458537879793</v>
      </c>
      <c r="E934">
        <v>59.935000000000002</v>
      </c>
      <c r="F934">
        <v>59.935000000000002</v>
      </c>
      <c r="G934">
        <v>7.3869999999999996</v>
      </c>
      <c r="H934">
        <v>1</v>
      </c>
      <c r="I934">
        <v>0.2</v>
      </c>
      <c r="J934">
        <v>51.395000000000003</v>
      </c>
      <c r="K934">
        <v>5.0229999999999997</v>
      </c>
      <c r="L934">
        <v>0.52626602227358676</v>
      </c>
      <c r="M934">
        <v>0</v>
      </c>
      <c r="N934" t="s">
        <v>26</v>
      </c>
      <c r="O934">
        <v>6.9574928929199951</v>
      </c>
      <c r="P934" s="1">
        <v>0.43588300494959409</v>
      </c>
      <c r="Q934">
        <v>1.0387245601533799</v>
      </c>
      <c r="R934" s="1">
        <v>0.37802965297729274</v>
      </c>
      <c r="S934" s="1">
        <v>5.7853351972301348E-2</v>
      </c>
    </row>
    <row r="935" spans="1:19" x14ac:dyDescent="0.25">
      <c r="A935">
        <v>976</v>
      </c>
      <c r="B935">
        <v>5.45</v>
      </c>
      <c r="C935">
        <v>5.45</v>
      </c>
      <c r="D935">
        <v>0.3522621732784928</v>
      </c>
      <c r="E935">
        <v>59.843000000000004</v>
      </c>
      <c r="F935">
        <v>59.843000000000004</v>
      </c>
      <c r="G935">
        <v>7.3959999999999999</v>
      </c>
      <c r="H935">
        <v>2</v>
      </c>
      <c r="I935">
        <v>0.4</v>
      </c>
      <c r="J935">
        <v>55.161999999999999</v>
      </c>
      <c r="K935">
        <v>2.746</v>
      </c>
      <c r="L935">
        <v>0.2870350914057575</v>
      </c>
      <c r="M935">
        <v>3</v>
      </c>
      <c r="N935" t="s">
        <v>38</v>
      </c>
      <c r="O935">
        <v>7.4583558680367767</v>
      </c>
      <c r="P935" s="1">
        <v>0.47471972871733675</v>
      </c>
      <c r="Q935">
        <v>1.0392972646842502</v>
      </c>
      <c r="R935" s="1">
        <v>0.3782718059797826</v>
      </c>
      <c r="S935" s="1">
        <v>9.6447922737554148E-2</v>
      </c>
    </row>
    <row r="936" spans="1:19" x14ac:dyDescent="0.25">
      <c r="A936">
        <v>758</v>
      </c>
      <c r="B936">
        <v>11.266999999999999</v>
      </c>
      <c r="C936">
        <v>11.266999999999999</v>
      </c>
      <c r="D936">
        <v>0.73815841846888675</v>
      </c>
      <c r="E936">
        <v>59.765000000000001</v>
      </c>
      <c r="F936">
        <v>59.765000000000001</v>
      </c>
      <c r="G936">
        <v>4.282</v>
      </c>
      <c r="H936">
        <v>3</v>
      </c>
      <c r="I936">
        <v>0.6</v>
      </c>
      <c r="J936">
        <v>52.869</v>
      </c>
      <c r="K936">
        <v>2.65</v>
      </c>
      <c r="L936">
        <v>0.27694893885270017</v>
      </c>
      <c r="M936">
        <v>2</v>
      </c>
      <c r="N936" t="s">
        <v>56</v>
      </c>
      <c r="O936">
        <v>12.346800560485754</v>
      </c>
      <c r="P936" s="1">
        <v>0.8537678628507549</v>
      </c>
      <c r="Q936">
        <v>1.6151073573215868</v>
      </c>
      <c r="R936" s="1">
        <v>0.62173791333569883</v>
      </c>
      <c r="S936" s="1">
        <v>0.23202994951505607</v>
      </c>
    </row>
    <row r="937" spans="1:19" x14ac:dyDescent="0.25">
      <c r="A937">
        <v>462</v>
      </c>
      <c r="B937">
        <v>11.298999999999999</v>
      </c>
      <c r="C937">
        <v>11.298999999999999</v>
      </c>
      <c r="D937">
        <v>0.74028127902348406</v>
      </c>
      <c r="E937">
        <v>59.710999999999999</v>
      </c>
      <c r="F937">
        <v>59.710999999999999</v>
      </c>
      <c r="G937">
        <v>4.5490000000000004</v>
      </c>
      <c r="H937">
        <v>3</v>
      </c>
      <c r="I937">
        <v>0.6</v>
      </c>
      <c r="J937">
        <v>27.888000000000002</v>
      </c>
      <c r="K937">
        <v>7.008</v>
      </c>
      <c r="L937">
        <v>0.73481823912586675</v>
      </c>
      <c r="M937">
        <v>5</v>
      </c>
      <c r="N937" t="s">
        <v>45</v>
      </c>
      <c r="O937">
        <v>6.1305781490437461</v>
      </c>
      <c r="P937" s="1">
        <v>0.37176435157956272</v>
      </c>
      <c r="Q937">
        <v>2.0750995181493508</v>
      </c>
      <c r="R937" s="1">
        <v>0.81623346359259352</v>
      </c>
      <c r="S937" s="1">
        <v>-0.4444691120130308</v>
      </c>
    </row>
    <row r="938" spans="1:19" x14ac:dyDescent="0.25">
      <c r="A938">
        <v>393</v>
      </c>
      <c r="B938">
        <v>8.1940000000000008</v>
      </c>
      <c r="C938">
        <v>8.1940000000000008</v>
      </c>
      <c r="D938">
        <v>0.53429746583521298</v>
      </c>
      <c r="E938">
        <v>59.686999999999998</v>
      </c>
      <c r="F938">
        <v>59.686999999999998</v>
      </c>
      <c r="G938">
        <v>1.262</v>
      </c>
      <c r="H938">
        <v>2</v>
      </c>
      <c r="I938">
        <v>0.4</v>
      </c>
      <c r="J938">
        <v>12.090999999999999</v>
      </c>
      <c r="K938">
        <v>4.3609999999999998</v>
      </c>
      <c r="L938">
        <v>0.45671359529312872</v>
      </c>
      <c r="M938">
        <v>2</v>
      </c>
      <c r="N938" t="s">
        <v>26</v>
      </c>
      <c r="O938">
        <v>9.5808240887480185</v>
      </c>
      <c r="P938" s="1">
        <v>0.63929510379742804</v>
      </c>
      <c r="Q938">
        <v>1.3910110611283417</v>
      </c>
      <c r="R938" s="1">
        <v>0.52698470632407501</v>
      </c>
      <c r="S938" s="1">
        <v>0.11231039747335303</v>
      </c>
    </row>
    <row r="939" spans="1:19" x14ac:dyDescent="0.25">
      <c r="A939">
        <v>91</v>
      </c>
      <c r="B939">
        <v>4.41</v>
      </c>
      <c r="C939">
        <v>4.41</v>
      </c>
      <c r="D939">
        <v>0.28326920525407989</v>
      </c>
      <c r="E939">
        <v>59.622</v>
      </c>
      <c r="F939">
        <v>59.622</v>
      </c>
      <c r="G939">
        <v>15.457000000000001</v>
      </c>
      <c r="H939">
        <v>1</v>
      </c>
      <c r="I939">
        <v>0.2</v>
      </c>
      <c r="J939">
        <v>71.314999999999998</v>
      </c>
      <c r="K939">
        <v>2.5059999999999998</v>
      </c>
      <c r="L939">
        <v>0.26181971002311411</v>
      </c>
      <c r="M939">
        <v>6</v>
      </c>
      <c r="N939" t="s">
        <v>11</v>
      </c>
      <c r="O939">
        <v>4.6137672252054083</v>
      </c>
      <c r="P939" s="1">
        <v>0.25415141194618479</v>
      </c>
      <c r="Q939">
        <v>0.74508891527719401</v>
      </c>
      <c r="R939" s="1">
        <v>0.25387356687691237</v>
      </c>
      <c r="S939" s="1">
        <v>2.7784506927241992E-4</v>
      </c>
    </row>
    <row r="940" spans="1:19" x14ac:dyDescent="0.25">
      <c r="A940">
        <v>987</v>
      </c>
      <c r="B940">
        <v>5.1959999999999997</v>
      </c>
      <c r="C940">
        <v>5.1959999999999997</v>
      </c>
      <c r="D940">
        <v>0.33541196762637654</v>
      </c>
      <c r="E940">
        <v>59.481999999999999</v>
      </c>
      <c r="F940">
        <v>59.481999999999999</v>
      </c>
      <c r="G940">
        <v>10.657</v>
      </c>
      <c r="H940">
        <v>0</v>
      </c>
      <c r="I940">
        <v>0</v>
      </c>
      <c r="J940">
        <v>38.853000000000002</v>
      </c>
      <c r="K940">
        <v>6.6219999999999999</v>
      </c>
      <c r="L940">
        <v>0.69426350073544851</v>
      </c>
      <c r="M940">
        <v>3</v>
      </c>
      <c r="N940" t="s">
        <v>64</v>
      </c>
      <c r="O940">
        <v>3.6457727315379564</v>
      </c>
      <c r="P940" s="1">
        <v>0.17909348866788019</v>
      </c>
      <c r="Q940">
        <v>1.029675468361825</v>
      </c>
      <c r="R940" s="1">
        <v>0.37420348323527702</v>
      </c>
      <c r="S940" s="1">
        <v>-0.19510999456739683</v>
      </c>
    </row>
    <row r="941" spans="1:19" x14ac:dyDescent="0.25">
      <c r="A941">
        <v>170</v>
      </c>
      <c r="B941">
        <v>2.34</v>
      </c>
      <c r="C941">
        <v>2.34</v>
      </c>
      <c r="D941">
        <v>0.14594666312856572</v>
      </c>
      <c r="E941">
        <v>59.457000000000001</v>
      </c>
      <c r="F941">
        <v>59.457000000000001</v>
      </c>
      <c r="G941">
        <v>8.8179999999999996</v>
      </c>
      <c r="H941">
        <v>0</v>
      </c>
      <c r="I941">
        <v>0</v>
      </c>
      <c r="J941">
        <v>47.411000000000001</v>
      </c>
      <c r="K941">
        <v>4.1390000000000002</v>
      </c>
      <c r="L941">
        <v>0.43338936751418361</v>
      </c>
      <c r="M941">
        <v>6</v>
      </c>
      <c r="N941" t="s">
        <v>18</v>
      </c>
      <c r="O941">
        <v>5.3766160127012936</v>
      </c>
      <c r="P941" s="1">
        <v>0.31330241553080268</v>
      </c>
      <c r="Q941">
        <v>0.5793360306427493</v>
      </c>
      <c r="R941" s="1">
        <v>0.18378933229858674</v>
      </c>
      <c r="S941" s="1">
        <v>0.12951308323221594</v>
      </c>
    </row>
    <row r="942" spans="1:19" x14ac:dyDescent="0.25">
      <c r="A942">
        <v>324</v>
      </c>
      <c r="B942">
        <v>9.1300000000000008</v>
      </c>
      <c r="C942">
        <v>9.1300000000000008</v>
      </c>
      <c r="D942">
        <v>0.59639113705718461</v>
      </c>
      <c r="E942">
        <v>59.390999999999998</v>
      </c>
      <c r="F942">
        <v>59.390999999999998</v>
      </c>
      <c r="G942">
        <v>3.8039999999999998</v>
      </c>
      <c r="H942">
        <v>4</v>
      </c>
      <c r="I942">
        <v>0.8</v>
      </c>
      <c r="J942">
        <v>50.728999999999999</v>
      </c>
      <c r="K942">
        <v>2.3730000000000002</v>
      </c>
      <c r="L942">
        <v>0.24784618617356591</v>
      </c>
      <c r="M942">
        <v>1</v>
      </c>
      <c r="N942" t="s">
        <v>55</v>
      </c>
      <c r="O942">
        <v>13.335699263932703</v>
      </c>
      <c r="P942" s="1">
        <v>0.93044669057023921</v>
      </c>
      <c r="Q942">
        <v>1.6442373232307506</v>
      </c>
      <c r="R942" s="1">
        <v>0.63405475094934849</v>
      </c>
      <c r="S942" s="1">
        <v>0.29639193962089072</v>
      </c>
    </row>
    <row r="943" spans="1:19" x14ac:dyDescent="0.25">
      <c r="A943">
        <v>236</v>
      </c>
      <c r="B943">
        <v>6.351</v>
      </c>
      <c r="C943">
        <v>6.351</v>
      </c>
      <c r="D943">
        <v>0.41203396576887358</v>
      </c>
      <c r="E943">
        <v>59.387</v>
      </c>
      <c r="F943">
        <v>59.387</v>
      </c>
      <c r="G943">
        <v>5.4379999999999997</v>
      </c>
      <c r="H943">
        <v>1</v>
      </c>
      <c r="I943">
        <v>0.2</v>
      </c>
      <c r="J943">
        <v>21.141999999999999</v>
      </c>
      <c r="K943">
        <v>7.9790000000000001</v>
      </c>
      <c r="L943">
        <v>0.83683546963647815</v>
      </c>
      <c r="M943">
        <v>2</v>
      </c>
      <c r="N943" t="s">
        <v>23</v>
      </c>
      <c r="O943">
        <v>3.8878264067671937</v>
      </c>
      <c r="P943" s="1">
        <v>0.19786223818395882</v>
      </c>
      <c r="Q943">
        <v>1.4488694354053517</v>
      </c>
      <c r="R943" s="1">
        <v>0.5514485935384269</v>
      </c>
      <c r="S943" s="1">
        <v>-0.35358635535446808</v>
      </c>
    </row>
    <row r="944" spans="1:19" x14ac:dyDescent="0.25">
      <c r="A944">
        <v>900</v>
      </c>
      <c r="B944">
        <v>5.0999999999999996</v>
      </c>
      <c r="C944">
        <v>5.0999999999999996</v>
      </c>
      <c r="D944">
        <v>0.32904338596258459</v>
      </c>
      <c r="E944">
        <v>59.366</v>
      </c>
      <c r="F944">
        <v>59.366</v>
      </c>
      <c r="G944">
        <v>8.2669999999999995</v>
      </c>
      <c r="H944">
        <v>0</v>
      </c>
      <c r="I944">
        <v>0</v>
      </c>
      <c r="J944">
        <v>64.58</v>
      </c>
      <c r="K944">
        <v>2.8889999999999998</v>
      </c>
      <c r="L944">
        <v>0.30205925614624918</v>
      </c>
      <c r="M944">
        <v>1</v>
      </c>
      <c r="N944" t="s">
        <v>29</v>
      </c>
      <c r="O944">
        <v>7.8117817829926217</v>
      </c>
      <c r="P944" s="1">
        <v>0.50212423915914284</v>
      </c>
      <c r="Q944">
        <v>0.63110264210883371</v>
      </c>
      <c r="R944" s="1">
        <v>0.20567747831375521</v>
      </c>
      <c r="S944" s="1">
        <v>0.29644676084538762</v>
      </c>
    </row>
    <row r="945" spans="1:19" x14ac:dyDescent="0.25">
      <c r="A945">
        <v>797</v>
      </c>
      <c r="B945">
        <v>7.1239999999999997</v>
      </c>
      <c r="C945">
        <v>7.1239999999999997</v>
      </c>
      <c r="D945">
        <v>0.46331431604086509</v>
      </c>
      <c r="E945">
        <v>59.295999999999999</v>
      </c>
      <c r="F945">
        <v>59.295999999999999</v>
      </c>
      <c r="G945">
        <v>5.8470000000000004</v>
      </c>
      <c r="H945">
        <v>0</v>
      </c>
      <c r="I945">
        <v>0</v>
      </c>
      <c r="J945">
        <v>33.540999999999997</v>
      </c>
      <c r="K945">
        <v>2.653</v>
      </c>
      <c r="L945">
        <v>0.27726413111998321</v>
      </c>
      <c r="M945">
        <v>3</v>
      </c>
      <c r="N945" t="s">
        <v>36</v>
      </c>
      <c r="O945">
        <v>5.7364460407046343</v>
      </c>
      <c r="P945" s="1">
        <v>0.34120349845202785</v>
      </c>
      <c r="Q945">
        <v>0.74057844716084831</v>
      </c>
      <c r="R945" s="1">
        <v>0.25196643442355449</v>
      </c>
      <c r="S945" s="1">
        <v>8.9237064028473367E-2</v>
      </c>
    </row>
    <row r="946" spans="1:19" x14ac:dyDescent="0.25">
      <c r="A946">
        <v>285</v>
      </c>
      <c r="B946">
        <v>12.677</v>
      </c>
      <c r="C946">
        <v>12.677</v>
      </c>
      <c r="D946">
        <v>0.83169696165583118</v>
      </c>
      <c r="E946">
        <v>59.283000000000001</v>
      </c>
      <c r="F946">
        <v>59.283000000000001</v>
      </c>
      <c r="G946">
        <v>6.4930000000000003</v>
      </c>
      <c r="H946">
        <v>1</v>
      </c>
      <c r="I946">
        <v>0.2</v>
      </c>
      <c r="J946">
        <v>53.930999999999997</v>
      </c>
      <c r="K946">
        <v>2.0979999999999999</v>
      </c>
      <c r="L946">
        <v>0.21895356167262028</v>
      </c>
      <c r="M946">
        <v>1</v>
      </c>
      <c r="N946" t="s">
        <v>48</v>
      </c>
      <c r="O946">
        <v>8.3060218697058357</v>
      </c>
      <c r="P946" s="1">
        <v>0.54044742668992574</v>
      </c>
      <c r="Q946">
        <v>1.2506505233284515</v>
      </c>
      <c r="R946" s="1">
        <v>0.46763695573498376</v>
      </c>
      <c r="S946" s="1">
        <v>7.2810470954941975E-2</v>
      </c>
    </row>
    <row r="947" spans="1:19" x14ac:dyDescent="0.25">
      <c r="A947">
        <v>547</v>
      </c>
      <c r="B947">
        <v>1.89</v>
      </c>
      <c r="C947">
        <v>1.89</v>
      </c>
      <c r="D947">
        <v>0.11609393657954094</v>
      </c>
      <c r="E947">
        <v>59.262999999999998</v>
      </c>
      <c r="F947">
        <v>59.262999999999998</v>
      </c>
      <c r="G947">
        <v>8.5419999999999998</v>
      </c>
      <c r="H947">
        <v>3</v>
      </c>
      <c r="I947">
        <v>0.6</v>
      </c>
      <c r="J947">
        <v>54.497</v>
      </c>
      <c r="K947">
        <v>6.3869999999999996</v>
      </c>
      <c r="L947">
        <v>0.66957343979827688</v>
      </c>
      <c r="M947">
        <v>6</v>
      </c>
      <c r="N947" t="s">
        <v>36</v>
      </c>
      <c r="O947">
        <v>6.3798876141418877</v>
      </c>
      <c r="P947" s="1">
        <v>0.39109571227046358</v>
      </c>
      <c r="Q947">
        <v>1.3856673763778178</v>
      </c>
      <c r="R947" s="1">
        <v>0.52472527019785442</v>
      </c>
      <c r="S947" s="1">
        <v>-0.13362955792739084</v>
      </c>
    </row>
    <row r="948" spans="1:19" x14ac:dyDescent="0.25">
      <c r="A948">
        <v>410</v>
      </c>
      <c r="B948">
        <v>4.915</v>
      </c>
      <c r="C948">
        <v>4.915</v>
      </c>
      <c r="D948">
        <v>0.31677059838131888</v>
      </c>
      <c r="E948">
        <v>59.219000000000001</v>
      </c>
      <c r="F948">
        <v>59.219000000000001</v>
      </c>
      <c r="G948">
        <v>11.242000000000001</v>
      </c>
      <c r="H948">
        <v>3</v>
      </c>
      <c r="I948">
        <v>0.6</v>
      </c>
      <c r="J948">
        <v>67.507000000000005</v>
      </c>
      <c r="K948">
        <v>5.1820000000000004</v>
      </c>
      <c r="L948">
        <v>0.54297121243958812</v>
      </c>
      <c r="M948">
        <v>6</v>
      </c>
      <c r="N948" t="s">
        <v>24</v>
      </c>
      <c r="O948">
        <v>6.0048923679060664</v>
      </c>
      <c r="P948" s="1">
        <v>0.36201872412039804</v>
      </c>
      <c r="Q948">
        <v>1.459741810820907</v>
      </c>
      <c r="R948" s="1">
        <v>0.55604569066121845</v>
      </c>
      <c r="S948" s="1">
        <v>-0.19402696654082041</v>
      </c>
    </row>
    <row r="949" spans="1:19" x14ac:dyDescent="0.25">
      <c r="A949">
        <v>516</v>
      </c>
      <c r="B949">
        <v>1.819</v>
      </c>
      <c r="C949">
        <v>1.819</v>
      </c>
      <c r="D949">
        <v>0.11138383972402811</v>
      </c>
      <c r="E949">
        <v>59.082000000000001</v>
      </c>
      <c r="F949">
        <v>59.082000000000001</v>
      </c>
      <c r="G949">
        <v>9.4120000000000008</v>
      </c>
      <c r="H949">
        <v>2</v>
      </c>
      <c r="I949">
        <v>0.4</v>
      </c>
      <c r="J949">
        <v>41.463000000000001</v>
      </c>
      <c r="K949">
        <v>6.5839999999999996</v>
      </c>
      <c r="L949">
        <v>0.69027106534986327</v>
      </c>
      <c r="M949">
        <v>5</v>
      </c>
      <c r="N949" t="s">
        <v>34</v>
      </c>
      <c r="O949">
        <v>4.4053336166595836</v>
      </c>
      <c r="P949" s="1">
        <v>0.2379895495583319</v>
      </c>
      <c r="Q949">
        <v>1.2016549050738914</v>
      </c>
      <c r="R949" s="1">
        <v>0.44692045109836331</v>
      </c>
      <c r="S949" s="1">
        <v>-0.20893090154003141</v>
      </c>
    </row>
    <row r="950" spans="1:19" x14ac:dyDescent="0.25">
      <c r="A950">
        <v>395</v>
      </c>
      <c r="B950">
        <v>9.7829999999999995</v>
      </c>
      <c r="C950">
        <v>9.7829999999999995</v>
      </c>
      <c r="D950">
        <v>0.63971076024943607</v>
      </c>
      <c r="E950">
        <v>58.898000000000003</v>
      </c>
      <c r="F950">
        <v>58.898000000000003</v>
      </c>
      <c r="G950">
        <v>7.452</v>
      </c>
      <c r="H950">
        <v>1</v>
      </c>
      <c r="I950">
        <v>0.2</v>
      </c>
      <c r="J950">
        <v>36.829000000000001</v>
      </c>
      <c r="K950">
        <v>6.1340000000000003</v>
      </c>
      <c r="L950">
        <v>0.64299222525740696</v>
      </c>
      <c r="M950">
        <v>6</v>
      </c>
      <c r="N950" t="s">
        <v>60</v>
      </c>
      <c r="O950">
        <v>4.942163177670424</v>
      </c>
      <c r="P950" s="1">
        <v>0.27961510865755557</v>
      </c>
      <c r="Q950">
        <v>1.482702985506843</v>
      </c>
      <c r="R950" s="1">
        <v>0.56575421764361178</v>
      </c>
      <c r="S950" s="1">
        <v>-0.28613910898605621</v>
      </c>
    </row>
    <row r="951" spans="1:19" x14ac:dyDescent="0.25">
      <c r="A951">
        <v>739</v>
      </c>
      <c r="B951">
        <v>11.185</v>
      </c>
      <c r="C951">
        <v>11.185</v>
      </c>
      <c r="D951">
        <v>0.73271858829773118</v>
      </c>
      <c r="E951">
        <v>58.887</v>
      </c>
      <c r="F951">
        <v>58.887</v>
      </c>
      <c r="G951">
        <v>8.4870000000000001</v>
      </c>
      <c r="H951">
        <v>5</v>
      </c>
      <c r="I951">
        <v>1</v>
      </c>
      <c r="J951">
        <v>61.402999999999999</v>
      </c>
      <c r="K951">
        <v>6.9610000000000003</v>
      </c>
      <c r="L951">
        <v>0.72988022693843235</v>
      </c>
      <c r="M951">
        <v>6</v>
      </c>
      <c r="N951" t="s">
        <v>41</v>
      </c>
      <c r="O951">
        <v>7.2349475668669729</v>
      </c>
      <c r="P951" s="1">
        <v>0.4573967343835485</v>
      </c>
      <c r="Q951">
        <v>2.4625988152361638</v>
      </c>
      <c r="R951" s="1">
        <v>0.98007731883446458</v>
      </c>
      <c r="S951" s="1">
        <v>-0.52268058445091614</v>
      </c>
    </row>
    <row r="952" spans="1:19" x14ac:dyDescent="0.25">
      <c r="A952">
        <v>349</v>
      </c>
      <c r="B952">
        <v>1.8240000000000001</v>
      </c>
      <c r="C952">
        <v>1.8240000000000001</v>
      </c>
      <c r="D952">
        <v>0.11171553668568397</v>
      </c>
      <c r="E952">
        <v>58.814</v>
      </c>
      <c r="F952">
        <v>58.814</v>
      </c>
      <c r="G952">
        <v>5.2619999999999996</v>
      </c>
      <c r="H952">
        <v>4</v>
      </c>
      <c r="I952">
        <v>0.8</v>
      </c>
      <c r="J952">
        <v>50.616999999999997</v>
      </c>
      <c r="K952">
        <v>3.3889999999999998</v>
      </c>
      <c r="L952">
        <v>0.35459130069342298</v>
      </c>
      <c r="M952">
        <v>5</v>
      </c>
      <c r="N952" t="s">
        <v>18</v>
      </c>
      <c r="O952">
        <v>9.6193462561763585</v>
      </c>
      <c r="P952" s="1">
        <v>0.64228209794488</v>
      </c>
      <c r="Q952">
        <v>1.2663068373791069</v>
      </c>
      <c r="R952" s="1">
        <v>0.47425681510562451</v>
      </c>
      <c r="S952" s="1">
        <v>0.1680252828392555</v>
      </c>
    </row>
    <row r="953" spans="1:19" x14ac:dyDescent="0.25">
      <c r="A953">
        <v>652</v>
      </c>
      <c r="B953">
        <v>6.8559999999999999</v>
      </c>
      <c r="C953">
        <v>6.8559999999999999</v>
      </c>
      <c r="D953">
        <v>0.44553535889611251</v>
      </c>
      <c r="E953">
        <v>58.722999999999999</v>
      </c>
      <c r="F953">
        <v>58.722999999999999</v>
      </c>
      <c r="G953">
        <v>3.8279999999999998</v>
      </c>
      <c r="H953">
        <v>4</v>
      </c>
      <c r="I953">
        <v>0.8</v>
      </c>
      <c r="J953">
        <v>45.005000000000003</v>
      </c>
      <c r="K953">
        <v>4.1760000000000002</v>
      </c>
      <c r="L953">
        <v>0.43727673881067447</v>
      </c>
      <c r="M953">
        <v>3</v>
      </c>
      <c r="N953" t="s">
        <v>60</v>
      </c>
      <c r="O953">
        <v>11.756792058516197</v>
      </c>
      <c r="P953" s="1">
        <v>0.80801882898322119</v>
      </c>
      <c r="Q953">
        <v>1.6828120977067869</v>
      </c>
      <c r="R953" s="1">
        <v>0.65036507670414223</v>
      </c>
      <c r="S953" s="1">
        <v>0.15765375227907896</v>
      </c>
    </row>
    <row r="954" spans="1:19" x14ac:dyDescent="0.25">
      <c r="A954">
        <v>766</v>
      </c>
      <c r="B954">
        <v>4.2</v>
      </c>
      <c r="C954">
        <v>4.2</v>
      </c>
      <c r="D954">
        <v>0.269337932864535</v>
      </c>
      <c r="E954">
        <v>58.569000000000003</v>
      </c>
      <c r="F954">
        <v>58.569000000000003</v>
      </c>
      <c r="G954">
        <v>3.2130000000000001</v>
      </c>
      <c r="H954">
        <v>2</v>
      </c>
      <c r="I954">
        <v>0.4</v>
      </c>
      <c r="J954">
        <v>22.288</v>
      </c>
      <c r="K954">
        <v>1.871</v>
      </c>
      <c r="L954">
        <v>0.19510401344820338</v>
      </c>
      <c r="M954">
        <v>2</v>
      </c>
      <c r="N954" t="s">
        <v>18</v>
      </c>
      <c r="O954">
        <v>6.9368191721132897</v>
      </c>
      <c r="P954" s="1">
        <v>0.43427997253532102</v>
      </c>
      <c r="Q954">
        <v>0.86444194631273841</v>
      </c>
      <c r="R954" s="1">
        <v>0.30433884742498324</v>
      </c>
      <c r="S954" s="1">
        <v>0.12994112511033779</v>
      </c>
    </row>
    <row r="955" spans="1:19" x14ac:dyDescent="0.25">
      <c r="A955">
        <v>907</v>
      </c>
      <c r="B955">
        <v>2.93</v>
      </c>
      <c r="C955">
        <v>2.93</v>
      </c>
      <c r="D955">
        <v>0.18508690460395383</v>
      </c>
      <c r="E955">
        <v>58.439</v>
      </c>
      <c r="F955">
        <v>58.439</v>
      </c>
      <c r="G955">
        <v>5.8369999999999997</v>
      </c>
      <c r="H955">
        <v>0</v>
      </c>
      <c r="I955">
        <v>0</v>
      </c>
      <c r="J955">
        <v>14.259</v>
      </c>
      <c r="K955">
        <v>0.94399999999999995</v>
      </c>
      <c r="L955">
        <v>9.7709602857743216E-2</v>
      </c>
      <c r="M955">
        <v>2</v>
      </c>
      <c r="N955" t="s">
        <v>36</v>
      </c>
      <c r="O955">
        <v>2.4428644851807437</v>
      </c>
      <c r="P955" s="1">
        <v>8.5820442739855146E-2</v>
      </c>
      <c r="Q955">
        <v>0.28279650746169704</v>
      </c>
      <c r="R955" s="1">
        <v>5.8405417863550163E-2</v>
      </c>
      <c r="S955" s="1">
        <v>2.7415024876304983E-2</v>
      </c>
    </row>
    <row r="956" spans="1:19" x14ac:dyDescent="0.25">
      <c r="A956">
        <v>1</v>
      </c>
      <c r="B956">
        <v>5.4130000000000003</v>
      </c>
      <c r="C956">
        <v>5.4130000000000003</v>
      </c>
      <c r="D956">
        <v>0.34980761576223968</v>
      </c>
      <c r="E956">
        <v>58.359000000000002</v>
      </c>
      <c r="F956">
        <v>58.359000000000002</v>
      </c>
      <c r="G956">
        <v>9.6809999999999992</v>
      </c>
      <c r="H956">
        <v>2</v>
      </c>
      <c r="I956">
        <v>0.4</v>
      </c>
      <c r="J956">
        <v>53.415999999999997</v>
      </c>
      <c r="K956">
        <v>1.81</v>
      </c>
      <c r="L956">
        <v>0.18869510401344819</v>
      </c>
      <c r="M956">
        <v>6</v>
      </c>
      <c r="N956" t="s">
        <v>24</v>
      </c>
      <c r="O956">
        <v>5.5176118169610575</v>
      </c>
      <c r="P956" s="1">
        <v>0.32423517633463417</v>
      </c>
      <c r="Q956">
        <v>0.93850271977568789</v>
      </c>
      <c r="R956" s="1">
        <v>0.33565349170328235</v>
      </c>
      <c r="S956" s="1">
        <v>-1.141831536864818E-2</v>
      </c>
    </row>
    <row r="957" spans="1:19" x14ac:dyDescent="0.25">
      <c r="A957">
        <v>912</v>
      </c>
      <c r="B957">
        <v>8.59</v>
      </c>
      <c r="C957">
        <v>8.59</v>
      </c>
      <c r="D957">
        <v>0.56056786519835478</v>
      </c>
      <c r="E957">
        <v>58.35</v>
      </c>
      <c r="F957">
        <v>58.35</v>
      </c>
      <c r="G957">
        <v>7.9870000000000001</v>
      </c>
      <c r="H957">
        <v>5</v>
      </c>
      <c r="I957">
        <v>1</v>
      </c>
      <c r="J957">
        <v>95.885000000000005</v>
      </c>
      <c r="K957">
        <v>1.9850000000000001</v>
      </c>
      <c r="L957">
        <v>0.20708131960495901</v>
      </c>
      <c r="M957">
        <v>2</v>
      </c>
      <c r="N957" t="s">
        <v>18</v>
      </c>
      <c r="O957">
        <v>12.005133341680231</v>
      </c>
      <c r="P957" s="1">
        <v>0.82727511721678371</v>
      </c>
      <c r="Q957">
        <v>1.7676491848033138</v>
      </c>
      <c r="R957" s="1">
        <v>0.68623620091490756</v>
      </c>
      <c r="S957" s="1">
        <v>0.14103891630187615</v>
      </c>
    </row>
    <row r="958" spans="1:19" x14ac:dyDescent="0.25">
      <c r="A958">
        <v>829</v>
      </c>
      <c r="B958">
        <v>6.2939999999999996</v>
      </c>
      <c r="C958">
        <v>6.2939999999999996</v>
      </c>
      <c r="D958">
        <v>0.40825262040599708</v>
      </c>
      <c r="E958">
        <v>58.319000000000003</v>
      </c>
      <c r="F958">
        <v>58.319000000000003</v>
      </c>
      <c r="G958">
        <v>11.978999999999999</v>
      </c>
      <c r="H958">
        <v>3</v>
      </c>
      <c r="I958">
        <v>0.6</v>
      </c>
      <c r="J958">
        <v>114.56100000000001</v>
      </c>
      <c r="K958">
        <v>4.8360000000000003</v>
      </c>
      <c r="L958">
        <v>0.50661903761294391</v>
      </c>
      <c r="M958">
        <v>4</v>
      </c>
      <c r="N958" t="s">
        <v>54</v>
      </c>
      <c r="O958">
        <v>9.5634861006761849</v>
      </c>
      <c r="P958" s="1">
        <v>0.63795072282521259</v>
      </c>
      <c r="Q958">
        <v>1.514871658018941</v>
      </c>
      <c r="R958" s="1">
        <v>0.57935589218088079</v>
      </c>
      <c r="S958" s="1">
        <v>5.8594830644331797E-2</v>
      </c>
    </row>
    <row r="959" spans="1:19" x14ac:dyDescent="0.25">
      <c r="A959">
        <v>392</v>
      </c>
      <c r="C959">
        <v>2</v>
      </c>
      <c r="D959">
        <v>0.12339126973596921</v>
      </c>
      <c r="E959">
        <v>58.218000000000004</v>
      </c>
      <c r="F959">
        <v>58.218000000000004</v>
      </c>
      <c r="G959">
        <v>11.859</v>
      </c>
      <c r="H959">
        <v>4</v>
      </c>
      <c r="I959">
        <v>0.8</v>
      </c>
      <c r="J959">
        <v>103.673</v>
      </c>
      <c r="K959">
        <v>4.0049999999999999</v>
      </c>
      <c r="L959">
        <v>0.41931077957554108</v>
      </c>
      <c r="M959">
        <v>6</v>
      </c>
      <c r="N959" t="s">
        <v>45</v>
      </c>
      <c r="O959">
        <v>8.7421367737583271</v>
      </c>
      <c r="P959" s="1">
        <v>0.57426360976022173</v>
      </c>
      <c r="Q959">
        <v>1.3427020493115103</v>
      </c>
      <c r="R959" s="1">
        <v>0.50655851510643912</v>
      </c>
      <c r="S959" s="1">
        <v>6.7705094653782605E-2</v>
      </c>
    </row>
    <row r="960" spans="1:19" x14ac:dyDescent="0.25">
      <c r="A960">
        <v>706</v>
      </c>
      <c r="B960">
        <v>1.8979999999999999</v>
      </c>
      <c r="C960">
        <v>1.8979999999999999</v>
      </c>
      <c r="D960">
        <v>0.11662465171819027</v>
      </c>
      <c r="E960">
        <v>58.176000000000002</v>
      </c>
      <c r="F960">
        <v>58.176000000000002</v>
      </c>
      <c r="G960">
        <v>8.8149999999999995</v>
      </c>
      <c r="H960">
        <v>2</v>
      </c>
      <c r="I960">
        <v>0.4</v>
      </c>
      <c r="J960">
        <v>89.721999999999994</v>
      </c>
      <c r="K960">
        <v>2.8170000000000002</v>
      </c>
      <c r="L960">
        <v>0.29449464173145623</v>
      </c>
      <c r="M960">
        <v>4</v>
      </c>
      <c r="N960" t="s">
        <v>69</v>
      </c>
      <c r="O960">
        <v>10.178332387975042</v>
      </c>
      <c r="P960" s="1">
        <v>0.68562566907948563</v>
      </c>
      <c r="Q960">
        <v>0.81111929344964651</v>
      </c>
      <c r="R960" s="1">
        <v>0.28179277035466616</v>
      </c>
      <c r="S960" s="1">
        <v>0.40383289872481948</v>
      </c>
    </row>
    <row r="961" spans="1:19" x14ac:dyDescent="0.25">
      <c r="A961">
        <v>943</v>
      </c>
      <c r="B961">
        <v>8.35</v>
      </c>
      <c r="C961">
        <v>8.35</v>
      </c>
      <c r="D961">
        <v>0.54464641103887479</v>
      </c>
      <c r="E961">
        <v>58.158999999999999</v>
      </c>
      <c r="F961">
        <v>58.158999999999999</v>
      </c>
      <c r="G961">
        <v>12.864000000000001</v>
      </c>
      <c r="H961">
        <v>1</v>
      </c>
      <c r="I961">
        <v>0.2</v>
      </c>
      <c r="J961">
        <v>58.607999999999997</v>
      </c>
      <c r="K961">
        <v>0.432</v>
      </c>
      <c r="L961">
        <v>4.3916789241437271E-2</v>
      </c>
      <c r="M961">
        <v>3</v>
      </c>
      <c r="N961" t="s">
        <v>35</v>
      </c>
      <c r="O961">
        <v>4.5559701492537306</v>
      </c>
      <c r="P961" s="1">
        <v>0.24966984875458495</v>
      </c>
      <c r="Q961">
        <v>0.78856320028031202</v>
      </c>
      <c r="R961" s="1">
        <v>0.27225552140520387</v>
      </c>
      <c r="S961" s="1">
        <v>-2.2585672650618921E-2</v>
      </c>
    </row>
    <row r="962" spans="1:19" x14ac:dyDescent="0.25">
      <c r="A962">
        <v>860</v>
      </c>
      <c r="B962">
        <v>2.7909999999999999</v>
      </c>
      <c r="C962">
        <v>2.7909999999999999</v>
      </c>
      <c r="D962">
        <v>0.17586572906992171</v>
      </c>
      <c r="E962">
        <v>58.12</v>
      </c>
      <c r="F962">
        <v>58.12</v>
      </c>
      <c r="G962">
        <v>11.859</v>
      </c>
      <c r="H962">
        <v>2</v>
      </c>
      <c r="I962">
        <v>0.4</v>
      </c>
      <c r="J962">
        <v>85.509</v>
      </c>
      <c r="K962">
        <v>5.2640000000000002</v>
      </c>
      <c r="L962">
        <v>0.5515864677453246</v>
      </c>
      <c r="M962">
        <v>4</v>
      </c>
      <c r="N962" t="s">
        <v>32</v>
      </c>
      <c r="O962">
        <v>7.2104730584366301</v>
      </c>
      <c r="P962" s="1">
        <v>0.45549899034878755</v>
      </c>
      <c r="Q962">
        <v>1.1274521968152462</v>
      </c>
      <c r="R962" s="1">
        <v>0.41554579343605408</v>
      </c>
      <c r="S962" s="1">
        <v>3.9953196912733469E-2</v>
      </c>
    </row>
    <row r="963" spans="1:19" x14ac:dyDescent="0.25">
      <c r="A963">
        <v>279</v>
      </c>
      <c r="B963">
        <v>6.9</v>
      </c>
      <c r="C963">
        <v>6.9</v>
      </c>
      <c r="D963">
        <v>0.44845429215868388</v>
      </c>
      <c r="E963">
        <v>58.082000000000001</v>
      </c>
      <c r="F963">
        <v>58.082000000000001</v>
      </c>
      <c r="G963">
        <v>12.101000000000001</v>
      </c>
      <c r="H963">
        <v>0</v>
      </c>
      <c r="I963">
        <v>0</v>
      </c>
      <c r="J963">
        <v>47.326000000000001</v>
      </c>
      <c r="K963">
        <v>5.76</v>
      </c>
      <c r="L963">
        <v>0.60369825593612092</v>
      </c>
      <c r="M963">
        <v>6</v>
      </c>
      <c r="N963" t="s">
        <v>49</v>
      </c>
      <c r="O963">
        <v>3.910916453185687</v>
      </c>
      <c r="P963" s="1">
        <v>0.19965263156316651</v>
      </c>
      <c r="Q963">
        <v>1.0521525480948049</v>
      </c>
      <c r="R963" s="1">
        <v>0.38370732343761238</v>
      </c>
      <c r="S963" s="1">
        <v>-0.18405469187444587</v>
      </c>
    </row>
    <row r="964" spans="1:19" x14ac:dyDescent="0.25">
      <c r="A964">
        <v>815</v>
      </c>
      <c r="B964">
        <v>5.89</v>
      </c>
      <c r="C964">
        <v>5.89</v>
      </c>
      <c r="D964">
        <v>0.3814515059042059</v>
      </c>
      <c r="E964">
        <v>58.061999999999998</v>
      </c>
      <c r="F964">
        <v>58.061999999999998</v>
      </c>
      <c r="G964">
        <v>10.496</v>
      </c>
      <c r="H964">
        <v>0</v>
      </c>
      <c r="I964">
        <v>0</v>
      </c>
      <c r="J964">
        <v>74.894999999999996</v>
      </c>
      <c r="K964">
        <v>2.9569999999999999</v>
      </c>
      <c r="L964">
        <v>0.30920361420466486</v>
      </c>
      <c r="M964">
        <v>1</v>
      </c>
      <c r="N964" t="s">
        <v>20</v>
      </c>
      <c r="O964">
        <v>7.1355754573170724</v>
      </c>
      <c r="P964" s="1">
        <v>0.44969145896783724</v>
      </c>
      <c r="Q964">
        <v>0.69065512010887076</v>
      </c>
      <c r="R964" s="1">
        <v>0.23085767259562201</v>
      </c>
      <c r="S964" s="1">
        <v>0.21883378637221523</v>
      </c>
    </row>
    <row r="965" spans="1:19" x14ac:dyDescent="0.25">
      <c r="A965">
        <v>704</v>
      </c>
      <c r="B965">
        <v>0.76</v>
      </c>
      <c r="C965">
        <v>0.76</v>
      </c>
      <c r="D965">
        <v>4.1130423245323074E-2</v>
      </c>
      <c r="E965">
        <v>57.93</v>
      </c>
      <c r="F965">
        <v>57.93</v>
      </c>
      <c r="G965">
        <v>6.3129999999999997</v>
      </c>
      <c r="H965">
        <v>0</v>
      </c>
      <c r="I965">
        <v>0</v>
      </c>
      <c r="J965">
        <v>40.826000000000001</v>
      </c>
      <c r="K965">
        <v>4.8220000000000001</v>
      </c>
      <c r="L965">
        <v>0.50514814036562294</v>
      </c>
      <c r="M965">
        <v>2</v>
      </c>
      <c r="N965" t="s">
        <v>22</v>
      </c>
      <c r="O965">
        <v>6.4669729130365914</v>
      </c>
      <c r="P965" s="1">
        <v>0.39784827308136467</v>
      </c>
      <c r="Q965">
        <v>0.54627856361094607</v>
      </c>
      <c r="R965" s="1">
        <v>0.16981185444574751</v>
      </c>
      <c r="S965" s="1">
        <v>0.22803641863561716</v>
      </c>
    </row>
    <row r="966" spans="1:19" x14ac:dyDescent="0.25">
      <c r="A966">
        <v>715</v>
      </c>
      <c r="B966">
        <v>7.23</v>
      </c>
      <c r="C966">
        <v>7.23</v>
      </c>
      <c r="D966">
        <v>0.47034629162796876</v>
      </c>
      <c r="E966">
        <v>57.88</v>
      </c>
      <c r="F966">
        <v>57.88</v>
      </c>
      <c r="G966">
        <v>10.52</v>
      </c>
      <c r="H966">
        <v>0</v>
      </c>
      <c r="I966">
        <v>0</v>
      </c>
      <c r="J966">
        <v>46.673999999999999</v>
      </c>
      <c r="K966">
        <v>8.2560000000000002</v>
      </c>
      <c r="L966">
        <v>0.86593822231561257</v>
      </c>
      <c r="M966">
        <v>2</v>
      </c>
      <c r="N966" t="s">
        <v>27</v>
      </c>
      <c r="O966">
        <v>4.4366920152091254</v>
      </c>
      <c r="P966" s="1">
        <v>0.24042106780338363</v>
      </c>
      <c r="Q966">
        <v>1.3362845139435813</v>
      </c>
      <c r="R966" s="1">
        <v>0.50384502957565891</v>
      </c>
      <c r="S966" s="1">
        <v>-0.26342396177227528</v>
      </c>
    </row>
    <row r="967" spans="1:19" x14ac:dyDescent="0.25">
      <c r="A967">
        <v>634</v>
      </c>
      <c r="B967">
        <v>9.9109999999999996</v>
      </c>
      <c r="C967">
        <v>9.9109999999999996</v>
      </c>
      <c r="D967">
        <v>0.64820220246782534</v>
      </c>
      <c r="E967">
        <v>57.725999999999999</v>
      </c>
      <c r="F967">
        <v>57.725999999999999</v>
      </c>
      <c r="G967">
        <v>6.5060000000000002</v>
      </c>
      <c r="H967">
        <v>4</v>
      </c>
      <c r="I967">
        <v>0.8</v>
      </c>
      <c r="J967">
        <v>68.685000000000002</v>
      </c>
      <c r="K967">
        <v>1.4750000000000001</v>
      </c>
      <c r="L967">
        <v>0.15349863416684176</v>
      </c>
      <c r="M967">
        <v>1</v>
      </c>
      <c r="N967" t="s">
        <v>18</v>
      </c>
      <c r="O967">
        <v>10.557177989548109</v>
      </c>
      <c r="P967" s="1">
        <v>0.71500121231161806</v>
      </c>
      <c r="Q967">
        <v>1.601700836634667</v>
      </c>
      <c r="R967" s="1">
        <v>0.61606931973762391</v>
      </c>
      <c r="S967" s="1">
        <v>9.8931892573994151E-2</v>
      </c>
    </row>
    <row r="968" spans="1:19" x14ac:dyDescent="0.25">
      <c r="A968">
        <v>986</v>
      </c>
      <c r="B968">
        <v>6.9169999999999998</v>
      </c>
      <c r="C968">
        <v>6.9169999999999998</v>
      </c>
      <c r="D968">
        <v>0.44958206182831367</v>
      </c>
      <c r="E968">
        <v>57.436999999999998</v>
      </c>
      <c r="F968">
        <v>57.436999999999998</v>
      </c>
      <c r="G968">
        <v>9.1959999999999997</v>
      </c>
      <c r="H968">
        <v>0</v>
      </c>
      <c r="I968">
        <v>0</v>
      </c>
      <c r="J968">
        <v>67.819000000000003</v>
      </c>
      <c r="K968">
        <v>3.7050000000000001</v>
      </c>
      <c r="L968">
        <v>0.38779155284723682</v>
      </c>
      <c r="M968">
        <v>1</v>
      </c>
      <c r="N968" t="s">
        <v>18</v>
      </c>
      <c r="O968">
        <v>7.374836885602436</v>
      </c>
      <c r="P968" s="1">
        <v>0.46824369872248806</v>
      </c>
      <c r="Q968">
        <v>0.83737361467555049</v>
      </c>
      <c r="R968" s="1">
        <v>0.29289371747573123</v>
      </c>
      <c r="S968" s="1">
        <v>0.17534998124675683</v>
      </c>
    </row>
    <row r="969" spans="1:19" x14ac:dyDescent="0.25">
      <c r="A969">
        <v>824</v>
      </c>
      <c r="B969">
        <v>9.23</v>
      </c>
      <c r="C969">
        <v>9.23</v>
      </c>
      <c r="D969">
        <v>0.60302507629030122</v>
      </c>
      <c r="E969">
        <v>57.390999999999998</v>
      </c>
      <c r="F969">
        <v>57.390999999999998</v>
      </c>
      <c r="G969">
        <v>4.117</v>
      </c>
      <c r="H969">
        <v>5</v>
      </c>
      <c r="I969">
        <v>1</v>
      </c>
      <c r="J969">
        <v>47.261000000000003</v>
      </c>
      <c r="K969">
        <v>5.5979999999999999</v>
      </c>
      <c r="L969">
        <v>0.58667787350283662</v>
      </c>
      <c r="M969">
        <v>2</v>
      </c>
      <c r="N969" t="s">
        <v>39</v>
      </c>
      <c r="O969">
        <v>11.47947534612582</v>
      </c>
      <c r="P969" s="1">
        <v>0.78651579703566621</v>
      </c>
      <c r="Q969">
        <v>2.189702949793138</v>
      </c>
      <c r="R969" s="1">
        <v>0.86469050133596692</v>
      </c>
      <c r="S969" s="1">
        <v>-7.8174704300300712E-2</v>
      </c>
    </row>
    <row r="970" spans="1:19" x14ac:dyDescent="0.25">
      <c r="A970">
        <v>561</v>
      </c>
      <c r="B970">
        <v>1.1819999999999999</v>
      </c>
      <c r="C970">
        <v>1.1819999999999999</v>
      </c>
      <c r="D970">
        <v>6.9125646809075222E-2</v>
      </c>
      <c r="E970">
        <v>57.343000000000004</v>
      </c>
      <c r="F970">
        <v>57.343000000000004</v>
      </c>
      <c r="G970">
        <v>6.0839999999999996</v>
      </c>
      <c r="H970">
        <v>1</v>
      </c>
      <c r="I970">
        <v>0.2</v>
      </c>
      <c r="J970">
        <v>25.460999999999999</v>
      </c>
      <c r="K970">
        <v>7.6760000000000002</v>
      </c>
      <c r="L970">
        <v>0.80500105064089089</v>
      </c>
      <c r="M970">
        <v>2</v>
      </c>
      <c r="N970" t="s">
        <v>36</v>
      </c>
      <c r="O970">
        <v>4.1849112426035502</v>
      </c>
      <c r="P970" s="1">
        <v>0.22089808287236204</v>
      </c>
      <c r="Q970">
        <v>1.0741266974499661</v>
      </c>
      <c r="R970" s="1">
        <v>0.39299851279737968</v>
      </c>
      <c r="S970" s="1">
        <v>-0.17210042992501765</v>
      </c>
    </row>
    <row r="971" spans="1:19" x14ac:dyDescent="0.25">
      <c r="A971">
        <v>25</v>
      </c>
      <c r="B971">
        <v>8.6839999999999993</v>
      </c>
      <c r="C971">
        <v>8.6839999999999993</v>
      </c>
      <c r="D971">
        <v>0.56680376807748434</v>
      </c>
      <c r="E971">
        <v>57.247999999999998</v>
      </c>
      <c r="F971">
        <v>57.247999999999998</v>
      </c>
      <c r="G971">
        <v>10.176</v>
      </c>
      <c r="H971">
        <v>1</v>
      </c>
      <c r="I971">
        <v>0.2</v>
      </c>
      <c r="J971">
        <v>36.008000000000003</v>
      </c>
      <c r="K971">
        <v>1.4E-2</v>
      </c>
      <c r="L971">
        <v>0</v>
      </c>
      <c r="M971">
        <v>3</v>
      </c>
      <c r="N971" t="s">
        <v>11</v>
      </c>
      <c r="O971">
        <v>3.5385220125786168</v>
      </c>
      <c r="P971" s="1">
        <v>0.17077730888808215</v>
      </c>
      <c r="Q971">
        <v>0.7668037680774844</v>
      </c>
      <c r="R971" s="1">
        <v>0.26305511952889626</v>
      </c>
      <c r="S971" s="1">
        <v>-9.2277810640814112E-2</v>
      </c>
    </row>
    <row r="972" spans="1:19" x14ac:dyDescent="0.25">
      <c r="A972">
        <v>407</v>
      </c>
      <c r="B972">
        <v>4.46</v>
      </c>
      <c r="C972">
        <v>4.46</v>
      </c>
      <c r="D972">
        <v>0.2865861748706382</v>
      </c>
      <c r="E972">
        <v>57.234000000000002</v>
      </c>
      <c r="F972">
        <v>57.234000000000002</v>
      </c>
      <c r="G972">
        <v>9.0370000000000008</v>
      </c>
      <c r="H972">
        <v>0</v>
      </c>
      <c r="I972">
        <v>0</v>
      </c>
      <c r="J972">
        <v>35.183999999999997</v>
      </c>
      <c r="K972">
        <v>4.9009999999999998</v>
      </c>
      <c r="L972">
        <v>0.51344820340407638</v>
      </c>
      <c r="M972">
        <v>5</v>
      </c>
      <c r="N972" t="s">
        <v>35</v>
      </c>
      <c r="O972">
        <v>3.8933274316698014</v>
      </c>
      <c r="P972" s="1">
        <v>0.19828878555359067</v>
      </c>
      <c r="Q972">
        <v>0.80003437827471457</v>
      </c>
      <c r="R972" s="1">
        <v>0.27710580640158555</v>
      </c>
      <c r="S972" s="1">
        <v>-7.8817020847994884E-2</v>
      </c>
    </row>
    <row r="973" spans="1:19" x14ac:dyDescent="0.25">
      <c r="A973">
        <v>82</v>
      </c>
      <c r="B973">
        <v>8.3119999999999994</v>
      </c>
      <c r="C973">
        <v>8.3119999999999994</v>
      </c>
      <c r="D973">
        <v>0.54212551413029053</v>
      </c>
      <c r="E973">
        <v>57.225999999999999</v>
      </c>
      <c r="F973">
        <v>57.225999999999999</v>
      </c>
      <c r="G973">
        <v>8.5709999999999997</v>
      </c>
      <c r="H973">
        <v>5</v>
      </c>
      <c r="I973">
        <v>1</v>
      </c>
      <c r="J973">
        <v>103.413</v>
      </c>
      <c r="K973">
        <v>4.87</v>
      </c>
      <c r="L973">
        <v>0.51019121664215161</v>
      </c>
      <c r="M973">
        <v>2</v>
      </c>
      <c r="N973" t="s">
        <v>55</v>
      </c>
      <c r="O973">
        <v>12.065453272663634</v>
      </c>
      <c r="P973" s="1">
        <v>0.83195230162384726</v>
      </c>
      <c r="Q973">
        <v>2.0523167307724419</v>
      </c>
      <c r="R973" s="1">
        <v>0.80660036297782689</v>
      </c>
      <c r="S973" s="1">
        <v>2.5351938646020367E-2</v>
      </c>
    </row>
    <row r="974" spans="1:19" x14ac:dyDescent="0.25">
      <c r="A974">
        <v>26</v>
      </c>
      <c r="B974">
        <v>6.62</v>
      </c>
      <c r="C974">
        <v>6.62</v>
      </c>
      <c r="D974">
        <v>0.4298792623059573</v>
      </c>
      <c r="E974">
        <v>56.941000000000003</v>
      </c>
      <c r="F974">
        <v>56.941000000000003</v>
      </c>
      <c r="G974">
        <v>9.59</v>
      </c>
      <c r="H974">
        <v>2</v>
      </c>
      <c r="I974">
        <v>0.4</v>
      </c>
      <c r="J974">
        <v>71.715999999999994</v>
      </c>
      <c r="K974">
        <v>2.2330000000000001</v>
      </c>
      <c r="L974">
        <v>0.23313721370035723</v>
      </c>
      <c r="M974">
        <v>0</v>
      </c>
      <c r="N974" t="s">
        <v>24</v>
      </c>
      <c r="O974">
        <v>7.4782064650677782</v>
      </c>
      <c r="P974" s="1">
        <v>0.47625893642846379</v>
      </c>
      <c r="Q974">
        <v>1.0630164760063145</v>
      </c>
      <c r="R974" s="1">
        <v>0.38830084875616988</v>
      </c>
      <c r="S974" s="1">
        <v>8.7958087672293905E-2</v>
      </c>
    </row>
    <row r="975" spans="1:19" x14ac:dyDescent="0.25">
      <c r="A975">
        <v>868</v>
      </c>
      <c r="B975">
        <v>3.544</v>
      </c>
      <c r="C975">
        <v>3.544</v>
      </c>
      <c r="D975">
        <v>0.2258192914952899</v>
      </c>
      <c r="E975">
        <v>56.753999999999998</v>
      </c>
      <c r="F975">
        <v>56.753999999999998</v>
      </c>
      <c r="G975">
        <v>14.661</v>
      </c>
      <c r="H975">
        <v>1</v>
      </c>
      <c r="I975">
        <v>0.2</v>
      </c>
      <c r="J975">
        <v>52.728000000000002</v>
      </c>
      <c r="K975">
        <v>6.359</v>
      </c>
      <c r="L975">
        <v>0.66663164530363517</v>
      </c>
      <c r="M975">
        <v>6</v>
      </c>
      <c r="N975" t="s">
        <v>36</v>
      </c>
      <c r="O975">
        <v>3.5964804583589114</v>
      </c>
      <c r="P975" s="1">
        <v>0.17527138463455186</v>
      </c>
      <c r="Q975">
        <v>1.092450936798925</v>
      </c>
      <c r="R975" s="1">
        <v>0.40074643399847437</v>
      </c>
      <c r="S975" s="1">
        <v>-0.22547504936392251</v>
      </c>
    </row>
    <row r="976" spans="1:19" x14ac:dyDescent="0.25">
      <c r="A976">
        <v>620</v>
      </c>
      <c r="B976">
        <v>9.8000000000000007</v>
      </c>
      <c r="C976">
        <v>9.8000000000000007</v>
      </c>
      <c r="D976">
        <v>0.64083852991906598</v>
      </c>
      <c r="E976">
        <v>56.646000000000001</v>
      </c>
      <c r="F976">
        <v>56.646000000000001</v>
      </c>
      <c r="G976">
        <v>6.9669999999999996</v>
      </c>
      <c r="H976">
        <v>2</v>
      </c>
      <c r="I976">
        <v>0.4</v>
      </c>
      <c r="J976">
        <v>58.128999999999998</v>
      </c>
      <c r="K976">
        <v>0.86099999999999999</v>
      </c>
      <c r="L976">
        <v>8.8989283462912364E-2</v>
      </c>
      <c r="M976">
        <v>2</v>
      </c>
      <c r="N976" t="s">
        <v>26</v>
      </c>
      <c r="O976">
        <v>8.3434763886895364</v>
      </c>
      <c r="P976" s="1">
        <v>0.54335163578480739</v>
      </c>
      <c r="Q976">
        <v>1.1298278133819784</v>
      </c>
      <c r="R976" s="1">
        <v>0.41655026023069358</v>
      </c>
      <c r="S976" s="1">
        <v>0.1268013755541138</v>
      </c>
    </row>
    <row r="977" spans="1:19" x14ac:dyDescent="0.25">
      <c r="A977">
        <v>720</v>
      </c>
      <c r="B977">
        <v>5.1820000000000004</v>
      </c>
      <c r="C977">
        <v>5.1820000000000004</v>
      </c>
      <c r="D977">
        <v>0.33448321613374027</v>
      </c>
      <c r="E977">
        <v>56.204000000000001</v>
      </c>
      <c r="F977">
        <v>56.204000000000001</v>
      </c>
      <c r="G977">
        <v>0.88400000000000001</v>
      </c>
      <c r="H977">
        <v>4</v>
      </c>
      <c r="I977">
        <v>0.8</v>
      </c>
      <c r="J977">
        <v>7.2119999999999997</v>
      </c>
      <c r="K977">
        <v>4.0789999999999997</v>
      </c>
      <c r="L977">
        <v>0.42708552216852269</v>
      </c>
      <c r="M977">
        <v>6</v>
      </c>
      <c r="N977" t="s">
        <v>20</v>
      </c>
      <c r="O977">
        <v>8.1583710407239813</v>
      </c>
      <c r="P977" s="1">
        <v>0.52899863781127188</v>
      </c>
      <c r="Q977">
        <v>1.5615687383022632</v>
      </c>
      <c r="R977" s="1">
        <v>0.59910052067357344</v>
      </c>
      <c r="S977" s="1">
        <v>-7.0101882862301568E-2</v>
      </c>
    </row>
    <row r="978" spans="1:19" x14ac:dyDescent="0.25">
      <c r="A978">
        <v>686</v>
      </c>
      <c r="B978">
        <v>9.68</v>
      </c>
      <c r="C978">
        <v>9.68</v>
      </c>
      <c r="D978">
        <v>0.63287780283932593</v>
      </c>
      <c r="E978">
        <v>56.045000000000002</v>
      </c>
      <c r="F978">
        <v>56.045000000000002</v>
      </c>
      <c r="G978">
        <v>8.2089999999999996</v>
      </c>
      <c r="H978">
        <v>2</v>
      </c>
      <c r="I978">
        <v>0.4</v>
      </c>
      <c r="J978">
        <v>67.906999999999996</v>
      </c>
      <c r="K978">
        <v>1.706</v>
      </c>
      <c r="L978">
        <v>0.17776843874763604</v>
      </c>
      <c r="M978">
        <v>2</v>
      </c>
      <c r="N978" t="s">
        <v>56</v>
      </c>
      <c r="O978">
        <v>8.2722621512973564</v>
      </c>
      <c r="P978" s="1">
        <v>0.53782971102028332</v>
      </c>
      <c r="Q978">
        <v>1.2106462415869621</v>
      </c>
      <c r="R978" s="1">
        <v>0.45072220054450091</v>
      </c>
      <c r="S978" s="1">
        <v>8.7107510475782413E-2</v>
      </c>
    </row>
    <row r="979" spans="1:19" x14ac:dyDescent="0.25">
      <c r="A979">
        <v>472</v>
      </c>
      <c r="B979">
        <v>1.5980000000000001</v>
      </c>
      <c r="C979">
        <v>1.5980000000000001</v>
      </c>
      <c r="D979">
        <v>9.6722834018840395E-2</v>
      </c>
      <c r="E979">
        <v>55.655000000000001</v>
      </c>
      <c r="F979">
        <v>55.655000000000001</v>
      </c>
      <c r="G979">
        <v>8.9</v>
      </c>
      <c r="H979">
        <v>2</v>
      </c>
      <c r="I979">
        <v>0.4</v>
      </c>
      <c r="J979">
        <v>31.143000000000001</v>
      </c>
      <c r="K979">
        <v>0.77500000000000002</v>
      </c>
      <c r="L979">
        <v>7.9953771800798476E-2</v>
      </c>
      <c r="M979">
        <v>6</v>
      </c>
      <c r="N979" t="s">
        <v>27</v>
      </c>
      <c r="O979">
        <v>3.4992134831460673</v>
      </c>
      <c r="P979" s="1">
        <v>0.16772934053120336</v>
      </c>
      <c r="Q979">
        <v>0.57667660581963887</v>
      </c>
      <c r="R979" s="1">
        <v>0.18266486466981907</v>
      </c>
      <c r="S979" s="1">
        <v>-1.4935524138615708E-2</v>
      </c>
    </row>
    <row r="980" spans="1:19" x14ac:dyDescent="0.25">
      <c r="A980">
        <v>83</v>
      </c>
      <c r="B980">
        <v>3.1349999999999998</v>
      </c>
      <c r="C980">
        <v>3.1349999999999998</v>
      </c>
      <c r="D980">
        <v>0.19868648003184289</v>
      </c>
      <c r="E980">
        <v>55.494</v>
      </c>
      <c r="F980">
        <v>55.494</v>
      </c>
      <c r="G980">
        <v>9.6349999999999998</v>
      </c>
      <c r="H980">
        <v>1</v>
      </c>
      <c r="I980">
        <v>0.2</v>
      </c>
      <c r="J980">
        <v>29.895</v>
      </c>
      <c r="K980">
        <v>1.004</v>
      </c>
      <c r="L980">
        <v>0.10401344820340407</v>
      </c>
      <c r="M980">
        <v>6</v>
      </c>
      <c r="N980" t="s">
        <v>47</v>
      </c>
      <c r="O980">
        <v>3.1027503892060198</v>
      </c>
      <c r="P980" s="1">
        <v>0.13698774367057659</v>
      </c>
      <c r="Q980">
        <v>0.50269992823524701</v>
      </c>
      <c r="R980" s="1">
        <v>0.15138577811525369</v>
      </c>
      <c r="S980" s="1">
        <v>-1.4398034444677105E-2</v>
      </c>
    </row>
    <row r="981" spans="1:19" x14ac:dyDescent="0.25">
      <c r="A981">
        <v>192</v>
      </c>
      <c r="B981">
        <v>1.135</v>
      </c>
      <c r="C981">
        <v>1.135</v>
      </c>
      <c r="D981">
        <v>6.6007695369510413E-2</v>
      </c>
      <c r="E981">
        <v>55.212000000000003</v>
      </c>
      <c r="F981">
        <v>55.212000000000003</v>
      </c>
      <c r="G981">
        <v>7.1669999999999998</v>
      </c>
      <c r="H981">
        <v>3</v>
      </c>
      <c r="I981">
        <v>0.6</v>
      </c>
      <c r="J981">
        <v>51.148000000000003</v>
      </c>
      <c r="K981">
        <v>5.1390000000000002</v>
      </c>
      <c r="L981">
        <v>0.53845345660853117</v>
      </c>
      <c r="M981">
        <v>6</v>
      </c>
      <c r="N981" t="s">
        <v>33</v>
      </c>
      <c r="O981">
        <v>7.1365982977535936</v>
      </c>
      <c r="P981" s="1">
        <v>0.44977076962457402</v>
      </c>
      <c r="Q981">
        <v>1.2044611519780415</v>
      </c>
      <c r="R981" s="1">
        <v>0.44810699857081848</v>
      </c>
      <c r="S981" s="1">
        <v>1.6637710537555361E-3</v>
      </c>
    </row>
    <row r="982" spans="1:19" x14ac:dyDescent="0.25">
      <c r="A982">
        <v>546</v>
      </c>
      <c r="B982">
        <v>4.5119999999999996</v>
      </c>
      <c r="C982">
        <v>4.5119999999999996</v>
      </c>
      <c r="D982">
        <v>0.29003582327185884</v>
      </c>
      <c r="E982">
        <v>55.094999999999999</v>
      </c>
      <c r="F982">
        <v>55.094999999999999</v>
      </c>
      <c r="G982">
        <v>9.3940000000000001</v>
      </c>
      <c r="H982">
        <v>0</v>
      </c>
      <c r="I982">
        <v>0</v>
      </c>
      <c r="J982">
        <v>50.415999999999997</v>
      </c>
      <c r="K982">
        <v>3.6120000000000001</v>
      </c>
      <c r="L982">
        <v>0.37802059256146248</v>
      </c>
      <c r="M982">
        <v>6</v>
      </c>
      <c r="N982" t="s">
        <v>36</v>
      </c>
      <c r="O982">
        <v>5.3668298914200552</v>
      </c>
      <c r="P982" s="1">
        <v>0.31254360342482007</v>
      </c>
      <c r="Q982">
        <v>0.66805641583332132</v>
      </c>
      <c r="R982" s="1">
        <v>0.22130240666401066</v>
      </c>
      <c r="S982" s="1">
        <v>9.1241196760809412E-2</v>
      </c>
    </row>
    <row r="983" spans="1:19" x14ac:dyDescent="0.25">
      <c r="A983">
        <v>85</v>
      </c>
      <c r="C983">
        <v>4</v>
      </c>
      <c r="D983">
        <v>0.25607005439830172</v>
      </c>
      <c r="E983">
        <v>55.073999999999998</v>
      </c>
      <c r="F983">
        <v>55.073999999999998</v>
      </c>
      <c r="G983">
        <v>10.41</v>
      </c>
      <c r="H983">
        <v>4</v>
      </c>
      <c r="I983">
        <v>0.8</v>
      </c>
      <c r="J983">
        <v>119.56399999999999</v>
      </c>
      <c r="K983">
        <v>2.6379999999999999</v>
      </c>
      <c r="L983">
        <v>0.27568816978356797</v>
      </c>
      <c r="M983">
        <v>3</v>
      </c>
      <c r="N983" t="s">
        <v>47</v>
      </c>
      <c r="O983">
        <v>11.485494716618636</v>
      </c>
      <c r="P983" s="1">
        <v>0.7869825367243618</v>
      </c>
      <c r="Q983">
        <v>1.3317582241818697</v>
      </c>
      <c r="R983" s="1">
        <v>0.50193120735694541</v>
      </c>
      <c r="S983" s="1">
        <v>0.2850513293674164</v>
      </c>
    </row>
    <row r="984" spans="1:19" x14ac:dyDescent="0.25">
      <c r="A984">
        <v>585</v>
      </c>
      <c r="B984">
        <v>5.3639999999999999</v>
      </c>
      <c r="C984">
        <v>5.3639999999999999</v>
      </c>
      <c r="D984">
        <v>0.34655698553801251</v>
      </c>
      <c r="E984">
        <v>55.058999999999997</v>
      </c>
      <c r="F984">
        <v>55.058999999999997</v>
      </c>
      <c r="G984">
        <v>6.7270000000000003</v>
      </c>
      <c r="H984">
        <v>1</v>
      </c>
      <c r="I984">
        <v>0.2</v>
      </c>
      <c r="J984">
        <v>36.981999999999999</v>
      </c>
      <c r="K984">
        <v>1.6659999999999999</v>
      </c>
      <c r="L984">
        <v>0.17356587518386213</v>
      </c>
      <c r="M984">
        <v>2</v>
      </c>
      <c r="N984" t="s">
        <v>28</v>
      </c>
      <c r="O984">
        <v>5.4975471978593724</v>
      </c>
      <c r="P984" s="1">
        <v>0.3226793734338998</v>
      </c>
      <c r="Q984">
        <v>0.72012286072187459</v>
      </c>
      <c r="R984" s="1">
        <v>0.2433173293320324</v>
      </c>
      <c r="S984" s="1">
        <v>7.9362044101867396E-2</v>
      </c>
    </row>
    <row r="985" spans="1:19" x14ac:dyDescent="0.25">
      <c r="A985">
        <v>885</v>
      </c>
      <c r="B985">
        <v>8.4819999999999993</v>
      </c>
      <c r="C985">
        <v>8.4819999999999993</v>
      </c>
      <c r="D985">
        <v>0.55340321082658872</v>
      </c>
      <c r="E985">
        <v>54.953000000000003</v>
      </c>
      <c r="F985">
        <v>54.953000000000003</v>
      </c>
      <c r="G985">
        <v>7.6929999999999996</v>
      </c>
      <c r="H985">
        <v>4</v>
      </c>
      <c r="I985">
        <v>0.8</v>
      </c>
      <c r="J985">
        <v>78.853999999999999</v>
      </c>
      <c r="K985">
        <v>1.379</v>
      </c>
      <c r="L985">
        <v>0.14341248161378439</v>
      </c>
      <c r="M985">
        <v>0</v>
      </c>
      <c r="N985" t="s">
        <v>24</v>
      </c>
      <c r="O985">
        <v>10.250097491225791</v>
      </c>
      <c r="P985" s="1">
        <v>0.69119030777225998</v>
      </c>
      <c r="Q985">
        <v>1.4968156924403733</v>
      </c>
      <c r="R985" s="1">
        <v>0.57172140346632638</v>
      </c>
      <c r="S985" s="1">
        <v>0.1194689043059336</v>
      </c>
    </row>
    <row r="986" spans="1:19" x14ac:dyDescent="0.25">
      <c r="A986">
        <v>301</v>
      </c>
      <c r="B986">
        <v>2.2450000000000001</v>
      </c>
      <c r="C986">
        <v>2.2450000000000001</v>
      </c>
      <c r="D986">
        <v>0.13964442085710496</v>
      </c>
      <c r="E986">
        <v>54.643999999999998</v>
      </c>
      <c r="F986">
        <v>54.643999999999998</v>
      </c>
      <c r="G986">
        <v>9.58</v>
      </c>
      <c r="H986">
        <v>0</v>
      </c>
      <c r="I986">
        <v>0</v>
      </c>
      <c r="J986">
        <v>64.775999999999996</v>
      </c>
      <c r="K986">
        <v>3.2789999999999999</v>
      </c>
      <c r="L986">
        <v>0.34303425089304473</v>
      </c>
      <c r="M986">
        <v>2</v>
      </c>
      <c r="N986" t="s">
        <v>36</v>
      </c>
      <c r="O986">
        <v>6.7615866388308969</v>
      </c>
      <c r="P986" s="1">
        <v>0.42069250884103754</v>
      </c>
      <c r="Q986">
        <v>0.48267867175014967</v>
      </c>
      <c r="R986" s="1">
        <v>0.14292031798676799</v>
      </c>
      <c r="S986" s="1">
        <v>0.27777219085426952</v>
      </c>
    </row>
    <row r="987" spans="1:19" x14ac:dyDescent="0.25">
      <c r="A987">
        <v>190</v>
      </c>
      <c r="B987">
        <v>1.474</v>
      </c>
      <c r="C987">
        <v>1.474</v>
      </c>
      <c r="D987">
        <v>8.8496749369775779E-2</v>
      </c>
      <c r="E987">
        <v>54.195999999999998</v>
      </c>
      <c r="F987">
        <v>54.195999999999998</v>
      </c>
      <c r="G987">
        <v>5.4729999999999999</v>
      </c>
      <c r="H987">
        <v>3</v>
      </c>
      <c r="I987">
        <v>0.6</v>
      </c>
      <c r="J987">
        <v>48.216000000000001</v>
      </c>
      <c r="K987">
        <v>2.722</v>
      </c>
      <c r="L987">
        <v>0.28451355326749317</v>
      </c>
      <c r="M987">
        <v>1</v>
      </c>
      <c r="N987" t="s">
        <v>22</v>
      </c>
      <c r="O987">
        <v>8.809793531883793</v>
      </c>
      <c r="P987" s="1">
        <v>0.57950968894131327</v>
      </c>
      <c r="Q987">
        <v>0.97301030263726895</v>
      </c>
      <c r="R987" s="1">
        <v>0.35024411277956546</v>
      </c>
      <c r="S987" s="1">
        <v>0.22926557616174781</v>
      </c>
    </row>
    <row r="988" spans="1:19" x14ac:dyDescent="0.25">
      <c r="A988">
        <v>690</v>
      </c>
      <c r="B988">
        <v>4.1340000000000003</v>
      </c>
      <c r="C988">
        <v>4.1340000000000003</v>
      </c>
      <c r="D988">
        <v>0.26495953297067798</v>
      </c>
      <c r="E988">
        <v>53.787999999999997</v>
      </c>
      <c r="F988">
        <v>53.787999999999997</v>
      </c>
      <c r="G988">
        <v>11.087999999999999</v>
      </c>
      <c r="H988">
        <v>3</v>
      </c>
      <c r="I988">
        <v>0.6</v>
      </c>
      <c r="J988">
        <v>92.88</v>
      </c>
      <c r="K988">
        <v>5.6269999999999998</v>
      </c>
      <c r="L988">
        <v>0.58972473208657272</v>
      </c>
      <c r="M988">
        <v>4</v>
      </c>
      <c r="N988" t="s">
        <v>42</v>
      </c>
      <c r="O988">
        <v>8.3766233766233764</v>
      </c>
      <c r="P988" s="1">
        <v>0.54592184056750093</v>
      </c>
      <c r="Q988">
        <v>1.4546842650572507</v>
      </c>
      <c r="R988" s="1">
        <v>0.55390724085702692</v>
      </c>
      <c r="S988" s="1">
        <v>-7.9854002895259901E-3</v>
      </c>
    </row>
    <row r="989" spans="1:19" x14ac:dyDescent="0.25">
      <c r="A989">
        <v>694</v>
      </c>
      <c r="B989">
        <v>1.27</v>
      </c>
      <c r="C989">
        <v>1.27</v>
      </c>
      <c r="D989">
        <v>7.4963513334217857E-2</v>
      </c>
      <c r="E989">
        <v>53.44</v>
      </c>
      <c r="F989">
        <v>53.44</v>
      </c>
      <c r="G989">
        <v>7.17</v>
      </c>
      <c r="H989">
        <v>3</v>
      </c>
      <c r="I989">
        <v>0.6</v>
      </c>
      <c r="J989">
        <v>61.716000000000001</v>
      </c>
      <c r="K989">
        <v>0.879</v>
      </c>
      <c r="L989">
        <v>9.0880437066610628E-2</v>
      </c>
      <c r="M989">
        <v>3</v>
      </c>
      <c r="N989" t="s">
        <v>25</v>
      </c>
      <c r="O989">
        <v>8.6075313807531391</v>
      </c>
      <c r="P989" s="1">
        <v>0.56382635900402034</v>
      </c>
      <c r="Q989">
        <v>0.76584395040082853</v>
      </c>
      <c r="R989" s="1">
        <v>0.26264928594505527</v>
      </c>
      <c r="S989" s="1">
        <v>0.30117707305896507</v>
      </c>
    </row>
    <row r="990" spans="1:19" x14ac:dyDescent="0.25">
      <c r="A990">
        <v>612</v>
      </c>
      <c r="B990">
        <v>2.2799999999999998</v>
      </c>
      <c r="C990">
        <v>2.2799999999999998</v>
      </c>
      <c r="D990">
        <v>0.14196629958869575</v>
      </c>
      <c r="E990">
        <v>53.329000000000001</v>
      </c>
      <c r="F990">
        <v>53.329000000000001</v>
      </c>
      <c r="G990">
        <v>6.19</v>
      </c>
      <c r="H990">
        <v>3</v>
      </c>
      <c r="I990">
        <v>0.6</v>
      </c>
      <c r="J990">
        <v>53.51</v>
      </c>
      <c r="K990">
        <v>5.2759999999999998</v>
      </c>
      <c r="L990">
        <v>0.55284723681445669</v>
      </c>
      <c r="M990">
        <v>2</v>
      </c>
      <c r="N990" t="s">
        <v>28</v>
      </c>
      <c r="O990">
        <v>8.6445880452342472</v>
      </c>
      <c r="P990" s="1">
        <v>0.56669971861274593</v>
      </c>
      <c r="Q990">
        <v>1.2948135364031523</v>
      </c>
      <c r="R990" s="1">
        <v>0.48631012075916458</v>
      </c>
      <c r="S990" s="1">
        <v>8.0389597853581352E-2</v>
      </c>
    </row>
    <row r="991" spans="1:19" x14ac:dyDescent="0.25">
      <c r="A991">
        <v>615</v>
      </c>
      <c r="B991">
        <v>7.7759999999999998</v>
      </c>
      <c r="C991">
        <v>7.7759999999999998</v>
      </c>
      <c r="D991">
        <v>0.50656759984078548</v>
      </c>
      <c r="E991">
        <v>53.223999999999997</v>
      </c>
      <c r="F991">
        <v>53.223999999999997</v>
      </c>
      <c r="G991">
        <v>7.556</v>
      </c>
      <c r="H991">
        <v>3</v>
      </c>
      <c r="I991">
        <v>0.6</v>
      </c>
      <c r="J991">
        <v>77.652000000000001</v>
      </c>
      <c r="K991">
        <v>2.3530000000000002</v>
      </c>
      <c r="L991">
        <v>0.24574490439167895</v>
      </c>
      <c r="M991">
        <v>2</v>
      </c>
      <c r="N991" t="s">
        <v>74</v>
      </c>
      <c r="O991">
        <v>10.27686606670196</v>
      </c>
      <c r="P991" s="1">
        <v>0.69326593288945193</v>
      </c>
      <c r="Q991">
        <v>1.3523125042324644</v>
      </c>
      <c r="R991" s="1">
        <v>0.5106220424385276</v>
      </c>
      <c r="S991" s="1">
        <v>0.18264389045092433</v>
      </c>
    </row>
    <row r="992" spans="1:19" x14ac:dyDescent="0.25">
      <c r="A992">
        <v>428</v>
      </c>
      <c r="B992">
        <v>9.4339999999999993</v>
      </c>
      <c r="C992">
        <v>9.4339999999999993</v>
      </c>
      <c r="D992">
        <v>0.616558312325859</v>
      </c>
      <c r="E992">
        <v>52.133000000000003</v>
      </c>
      <c r="F992">
        <v>52.133000000000003</v>
      </c>
      <c r="G992">
        <v>9.5399999999999991</v>
      </c>
      <c r="H992">
        <v>1</v>
      </c>
      <c r="I992">
        <v>0.2</v>
      </c>
      <c r="J992">
        <v>84.861000000000004</v>
      </c>
      <c r="K992">
        <v>3.9750000000000001</v>
      </c>
      <c r="L992">
        <v>0.41615885690271065</v>
      </c>
      <c r="M992">
        <v>0</v>
      </c>
      <c r="N992" t="s">
        <v>45</v>
      </c>
      <c r="O992">
        <v>8.8952830188679251</v>
      </c>
      <c r="P992" s="1">
        <v>0.58613851110624693</v>
      </c>
      <c r="Q992">
        <v>1.2327171692285697</v>
      </c>
      <c r="R992" s="1">
        <v>0.46005431004960595</v>
      </c>
      <c r="S992" s="1">
        <v>0.12608420105664098</v>
      </c>
    </row>
    <row r="993" spans="1:19" x14ac:dyDescent="0.25">
      <c r="A993">
        <v>667</v>
      </c>
      <c r="B993">
        <v>3.3740000000000001</v>
      </c>
      <c r="C993">
        <v>3.3740000000000001</v>
      </c>
      <c r="D993">
        <v>0.21454159479899165</v>
      </c>
      <c r="E993">
        <v>52.066000000000003</v>
      </c>
      <c r="F993">
        <v>52.066000000000003</v>
      </c>
      <c r="G993">
        <v>7.99</v>
      </c>
      <c r="H993">
        <v>1</v>
      </c>
      <c r="I993">
        <v>0.2</v>
      </c>
      <c r="J993">
        <v>41.820999999999998</v>
      </c>
      <c r="K993">
        <v>4.1740000000000004</v>
      </c>
      <c r="L993">
        <v>0.43706661063248581</v>
      </c>
      <c r="M993">
        <v>6</v>
      </c>
      <c r="N993" t="s">
        <v>36</v>
      </c>
      <c r="O993">
        <v>5.2341677096370463</v>
      </c>
      <c r="P993" s="1">
        <v>0.30225702852450625</v>
      </c>
      <c r="Q993">
        <v>0.85160820543147753</v>
      </c>
      <c r="R993" s="1">
        <v>0.29891243865735673</v>
      </c>
      <c r="S993" s="1">
        <v>3.3445898671495278E-3</v>
      </c>
    </row>
    <row r="994" spans="1:19" x14ac:dyDescent="0.25">
      <c r="A994">
        <v>5</v>
      </c>
      <c r="B994">
        <v>2.19</v>
      </c>
      <c r="C994">
        <v>2.19</v>
      </c>
      <c r="D994">
        <v>0.1359957542788908</v>
      </c>
      <c r="E994">
        <v>51.726999999999997</v>
      </c>
      <c r="F994">
        <v>51.726999999999997</v>
      </c>
      <c r="G994">
        <v>9.1519999999999992</v>
      </c>
      <c r="H994">
        <v>0</v>
      </c>
      <c r="I994">
        <v>0</v>
      </c>
      <c r="J994">
        <v>35.488</v>
      </c>
      <c r="K994">
        <v>1.788</v>
      </c>
      <c r="L994">
        <v>0.18638369405337255</v>
      </c>
      <c r="M994">
        <v>3</v>
      </c>
      <c r="N994" t="s">
        <v>21</v>
      </c>
      <c r="O994">
        <v>3.8776223776223779</v>
      </c>
      <c r="P994" s="1">
        <v>0.19707102166186946</v>
      </c>
      <c r="Q994">
        <v>0.32237944833226334</v>
      </c>
      <c r="R994" s="1">
        <v>7.5142020182061328E-2</v>
      </c>
      <c r="S994" s="1">
        <v>0.12192900147980813</v>
      </c>
    </row>
    <row r="995" spans="1:19" x14ac:dyDescent="0.25">
      <c r="A995">
        <v>597</v>
      </c>
      <c r="B995">
        <v>8.7110000000000003</v>
      </c>
      <c r="C995">
        <v>8.7110000000000003</v>
      </c>
      <c r="D995">
        <v>0.56859493167042585</v>
      </c>
      <c r="E995">
        <v>51.015999999999998</v>
      </c>
      <c r="F995">
        <v>51.015999999999998</v>
      </c>
      <c r="G995">
        <v>6.0640000000000001</v>
      </c>
      <c r="H995">
        <v>3</v>
      </c>
      <c r="I995">
        <v>0.6</v>
      </c>
      <c r="J995">
        <v>53.134999999999998</v>
      </c>
      <c r="K995">
        <v>0.38300000000000001</v>
      </c>
      <c r="L995">
        <v>3.8768648875814243E-2</v>
      </c>
      <c r="M995">
        <v>0</v>
      </c>
      <c r="N995" t="s">
        <v>29</v>
      </c>
      <c r="O995">
        <v>8.762368073878628</v>
      </c>
      <c r="P995" s="1">
        <v>0.5758323370434697</v>
      </c>
      <c r="Q995">
        <v>1.2073635805462399</v>
      </c>
      <c r="R995" s="1">
        <v>0.44933421392256978</v>
      </c>
      <c r="S995" s="1">
        <v>0.12649812312089992</v>
      </c>
    </row>
    <row r="996" spans="1:19" x14ac:dyDescent="0.25">
      <c r="A996">
        <v>894</v>
      </c>
      <c r="C996">
        <v>9</v>
      </c>
      <c r="D996">
        <v>0.58776701605413295</v>
      </c>
      <c r="E996">
        <v>50.235999999999997</v>
      </c>
      <c r="F996">
        <v>50.235999999999997</v>
      </c>
      <c r="G996">
        <v>11.923999999999999</v>
      </c>
      <c r="H996">
        <v>0</v>
      </c>
      <c r="I996">
        <v>0</v>
      </c>
      <c r="J996">
        <v>42.603999999999999</v>
      </c>
      <c r="K996">
        <v>6.359</v>
      </c>
      <c r="L996">
        <v>0.66663164530363517</v>
      </c>
      <c r="M996">
        <v>5</v>
      </c>
      <c r="N996" t="s">
        <v>27</v>
      </c>
      <c r="O996">
        <v>3.5729620932572961</v>
      </c>
      <c r="P996" s="1">
        <v>0.17344777958826668</v>
      </c>
      <c r="Q996">
        <v>1.2543986613577682</v>
      </c>
      <c r="R996" s="1">
        <v>0.46922175702189894</v>
      </c>
      <c r="S996" s="1">
        <v>-0.29577397743363226</v>
      </c>
    </row>
    <row r="997" spans="1:19" x14ac:dyDescent="0.25">
      <c r="A997">
        <v>88</v>
      </c>
      <c r="B997">
        <v>5.3710000000000004</v>
      </c>
      <c r="C997">
        <v>5.3710000000000004</v>
      </c>
      <c r="D997">
        <v>0.3470213612843307</v>
      </c>
      <c r="E997">
        <v>50.072000000000003</v>
      </c>
      <c r="F997">
        <v>50.072000000000003</v>
      </c>
      <c r="G997">
        <v>7.665</v>
      </c>
      <c r="H997">
        <v>1</v>
      </c>
      <c r="I997">
        <v>0.2</v>
      </c>
      <c r="J997">
        <v>50.892000000000003</v>
      </c>
      <c r="K997">
        <v>2.2719999999999998</v>
      </c>
      <c r="L997">
        <v>0.23723471317503675</v>
      </c>
      <c r="M997">
        <v>2</v>
      </c>
      <c r="N997" t="s">
        <v>56</v>
      </c>
      <c r="O997">
        <v>6.6395303326810176</v>
      </c>
      <c r="P997" s="1">
        <v>0.41122830948601707</v>
      </c>
      <c r="Q997">
        <v>0.7842560744593674</v>
      </c>
      <c r="R997" s="1">
        <v>0.27043436687712924</v>
      </c>
      <c r="S997" s="1">
        <v>0.14079394260888783</v>
      </c>
    </row>
    <row r="998" spans="1:19" x14ac:dyDescent="0.25">
      <c r="A998">
        <v>14</v>
      </c>
      <c r="B998">
        <v>7.37</v>
      </c>
      <c r="C998">
        <v>7.37</v>
      </c>
      <c r="D998">
        <v>0.47963380655433202</v>
      </c>
      <c r="E998">
        <v>49.475000000000001</v>
      </c>
      <c r="F998">
        <v>49.475000000000001</v>
      </c>
      <c r="G998">
        <v>7.992</v>
      </c>
      <c r="H998">
        <v>5</v>
      </c>
      <c r="I998">
        <v>1</v>
      </c>
      <c r="J998">
        <v>51.561999999999998</v>
      </c>
      <c r="K998">
        <v>0.66</v>
      </c>
      <c r="L998">
        <v>6.7871401554948516E-2</v>
      </c>
      <c r="M998">
        <v>6</v>
      </c>
      <c r="N998" t="s">
        <v>62</v>
      </c>
      <c r="O998">
        <v>6.4517017017017011</v>
      </c>
      <c r="P998" s="1">
        <v>0.39666414918785137</v>
      </c>
      <c r="Q998">
        <v>1.5475052081092804</v>
      </c>
      <c r="R998" s="1">
        <v>0.59315412793827893</v>
      </c>
      <c r="S998" s="1">
        <v>-0.19648997875042756</v>
      </c>
    </row>
    <row r="999" spans="1:19" x14ac:dyDescent="0.25">
      <c r="A999">
        <v>429</v>
      </c>
      <c r="B999">
        <v>8.5760000000000005</v>
      </c>
      <c r="C999">
        <v>8.5760000000000005</v>
      </c>
      <c r="D999">
        <v>0.55963911370571851</v>
      </c>
      <c r="E999">
        <v>47.962000000000003</v>
      </c>
      <c r="F999">
        <v>47.962000000000003</v>
      </c>
      <c r="G999">
        <v>6.367</v>
      </c>
      <c r="H999">
        <v>4</v>
      </c>
      <c r="I999">
        <v>0.8</v>
      </c>
      <c r="J999">
        <v>69.504999999999995</v>
      </c>
      <c r="K999">
        <v>6.0990000000000002</v>
      </c>
      <c r="L999">
        <v>0.63931498213910476</v>
      </c>
      <c r="M999">
        <v>2</v>
      </c>
      <c r="N999" t="s">
        <v>16</v>
      </c>
      <c r="O999">
        <v>10.916444165226951</v>
      </c>
      <c r="P999" s="1">
        <v>0.7428585743389855</v>
      </c>
      <c r="Q999">
        <v>1.9989540958448231</v>
      </c>
      <c r="R999" s="1">
        <v>0.78403738054628247</v>
      </c>
      <c r="S999" s="1">
        <v>-4.117880620729697E-2</v>
      </c>
    </row>
    <row r="1000" spans="1:19" x14ac:dyDescent="0.25">
      <c r="A1000">
        <v>328</v>
      </c>
      <c r="B1000">
        <v>8.1950000000000003</v>
      </c>
      <c r="C1000">
        <v>8.1950000000000003</v>
      </c>
      <c r="D1000">
        <v>0.53436380522754412</v>
      </c>
      <c r="E1000">
        <v>47.921999999999997</v>
      </c>
      <c r="F1000">
        <v>47.921999999999997</v>
      </c>
      <c r="G1000">
        <v>8.0920000000000005</v>
      </c>
      <c r="H1000">
        <v>4</v>
      </c>
      <c r="I1000">
        <v>0.8</v>
      </c>
      <c r="J1000">
        <v>51.966999999999999</v>
      </c>
      <c r="K1000">
        <v>6.1790000000000003</v>
      </c>
      <c r="L1000">
        <v>0.64772010926665258</v>
      </c>
      <c r="M1000">
        <v>6</v>
      </c>
      <c r="N1000" t="s">
        <v>62</v>
      </c>
      <c r="O1000">
        <v>6.4220217498764205</v>
      </c>
      <c r="P1000" s="1">
        <v>0.39436277706065515</v>
      </c>
      <c r="Q1000">
        <v>1.9820839144941966</v>
      </c>
      <c r="R1000" s="1">
        <v>0.77690426941060753</v>
      </c>
      <c r="S1000" s="1">
        <v>-0.38254149234995238</v>
      </c>
    </row>
    <row r="1001" spans="1:19" x14ac:dyDescent="0.25">
      <c r="A1001">
        <v>502</v>
      </c>
      <c r="B1001">
        <v>1.681</v>
      </c>
      <c r="C1001">
        <v>1.681</v>
      </c>
      <c r="D1001">
        <v>0.10222900358232719</v>
      </c>
      <c r="E1001">
        <v>45.264000000000003</v>
      </c>
      <c r="F1001">
        <v>45.264000000000003</v>
      </c>
      <c r="G1001">
        <v>3.476</v>
      </c>
      <c r="H1001">
        <v>4</v>
      </c>
      <c r="I1001">
        <v>0.8</v>
      </c>
      <c r="J1001">
        <v>43.201999999999998</v>
      </c>
      <c r="K1001">
        <v>4.41</v>
      </c>
      <c r="L1001">
        <v>0.46186173565875177</v>
      </c>
      <c r="M1001">
        <v>2</v>
      </c>
      <c r="N1001" t="s">
        <v>58</v>
      </c>
      <c r="O1001">
        <v>12.428653624856157</v>
      </c>
      <c r="P1001" s="1">
        <v>0.86011471819528384</v>
      </c>
      <c r="Q1001">
        <v>1.364090739241079</v>
      </c>
      <c r="R1001" s="1">
        <v>0.51560215839296719</v>
      </c>
      <c r="S1001" s="1">
        <v>0.34451255980231665</v>
      </c>
    </row>
  </sheetData>
  <sortState ref="A2:U1001">
    <sortCondition descending="1" ref="F2:F1001"/>
  </sortState>
  <conditionalFormatting sqref="S1:S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Zeltzer</dc:creator>
  <cp:lastModifiedBy>Alon Zeltzer</cp:lastModifiedBy>
  <dcterms:created xsi:type="dcterms:W3CDTF">2020-09-19T18:04:12Z</dcterms:created>
  <dcterms:modified xsi:type="dcterms:W3CDTF">2020-09-19T19:20:20Z</dcterms:modified>
</cp:coreProperties>
</file>